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Z:\Quarterly Reporting\SURF Transfer\2023.Q4\Q423 Revised Financial Supp\"/>
    </mc:Choice>
  </mc:AlternateContent>
  <xr:revisionPtr revIDLastSave="0" documentId="13_ncr:8001_{0CEE8831-23D1-45CF-926B-18329ACBEDC4}" xr6:coauthVersionLast="47" xr6:coauthVersionMax="47" xr10:uidLastSave="{00000000-0000-0000-0000-000000000000}"/>
  <bookViews>
    <workbookView xWindow="38280" yWindow="-120" windowWidth="38640" windowHeight="21240" xr2:uid="{0EA32072-9401-42FD-885B-9B3671074E4D}"/>
  </bookViews>
  <sheets>
    <sheet name="Cover" sheetId="1" r:id="rId1"/>
    <sheet name="ToC" sheetId="2" r:id="rId2"/>
    <sheet name="Notes_1" sheetId="40" r:id="rId3"/>
    <sheet name="Notes_3" sheetId="5" r:id="rId4"/>
    <sheet name="1" sheetId="7" r:id="rId5"/>
    <sheet name="2" sheetId="8" r:id="rId6"/>
    <sheet name="3" sheetId="9" r:id="rId7"/>
    <sheet name="4" sheetId="10" r:id="rId8"/>
    <sheet name="5" sheetId="11" r:id="rId9"/>
    <sheet name="6" sheetId="12" r:id="rId10"/>
    <sheet name="9" sheetId="15" r:id="rId11"/>
    <sheet name="10" sheetId="16" r:id="rId12"/>
    <sheet name="12" sheetId="18" r:id="rId13"/>
    <sheet name="13" sheetId="19" r:id="rId14"/>
    <sheet name="14" sheetId="20" r:id="rId15"/>
    <sheet name="15" sheetId="21" r:id="rId16"/>
    <sheet name="16" sheetId="22" r:id="rId17"/>
    <sheet name="17" sheetId="23" r:id="rId18"/>
    <sheet name="29" sheetId="35" r:id="rId19"/>
    <sheet name="30" sheetId="36" r:id="rId20"/>
    <sheet name="31" sheetId="37" r:id="rId21"/>
  </sheets>
  <externalReferences>
    <externalReference r:id="rId22"/>
    <externalReference r:id="rId23"/>
  </externalReferences>
  <definedNames>
    <definedName name="Cover" localSheetId="0">Cover!$B$20:$P$22</definedName>
    <definedName name="FiscalYear" localSheetId="1">[1]Home!$D$7</definedName>
    <definedName name="FiscalYear">[2]Home!$D$7</definedName>
    <definedName name="HeadingVariance">Cover!#REF!</definedName>
    <definedName name="HeadingVarianceOther">Cover!#REF!</definedName>
    <definedName name="_xlnm.Print_Area" localSheetId="0">Cover!$A$1:$Q$35</definedName>
    <definedName name="ReportPeriod" localSheetId="1">[1]Home!$D$8</definedName>
    <definedName name="ReportPeriod">[2]Home!$D$8</definedName>
    <definedName name="VarianceMax">Cover!$T$2</definedName>
    <definedName name="VarianceMin">Cover!$T$1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36" l="1"/>
  <c r="D22" i="36"/>
  <c r="C22" i="36"/>
  <c r="A3" i="2" l="1"/>
</calcChain>
</file>

<file path=xl/sharedStrings.xml><?xml version="1.0" encoding="utf-8"?>
<sst xmlns="http://schemas.openxmlformats.org/spreadsheetml/2006/main" count="1922" uniqueCount="589">
  <si>
    <t>Supplementary</t>
  </si>
  <si>
    <t>Q4 2023</t>
  </si>
  <si>
    <t>For the period ended: October 31, 2023</t>
  </si>
  <si>
    <t>For further information, contact Scotiabank Investor Relations:</t>
  </si>
  <si>
    <t>John McCartney (john.mccartney@scotiabank.com)</t>
  </si>
  <si>
    <t>Sophia Saeed (sophia.saeed@scotiabank.com)</t>
  </si>
  <si>
    <t>Rebecca Hoang (rebecca.hoang@scotiabank.com)</t>
  </si>
  <si>
    <t>Supplementary Financial Information (SFI)</t>
  </si>
  <si>
    <t>Page</t>
  </si>
  <si>
    <t>Notes — Adoption of Non-GAAP Measures</t>
  </si>
  <si>
    <t>Notes</t>
  </si>
  <si>
    <t>Enhanced Disclosure Task Force (EDTF) Recommendations</t>
  </si>
  <si>
    <t>EDTF</t>
  </si>
  <si>
    <t>Highlights</t>
  </si>
  <si>
    <t>Common Share and Other Information</t>
  </si>
  <si>
    <t>Consolidated Statement of Income</t>
  </si>
  <si>
    <t>Business Segment Performance</t>
  </si>
  <si>
    <t>• Canadian Banking</t>
  </si>
  <si>
    <t>• International Banking</t>
  </si>
  <si>
    <t>• International Banking (Constant Dollar)</t>
  </si>
  <si>
    <t>• Global Wealth Management</t>
  </si>
  <si>
    <t>• Global Banking and Markets</t>
  </si>
  <si>
    <t>• Other</t>
  </si>
  <si>
    <t>Non-Interest Income</t>
  </si>
  <si>
    <t>Revenue from Trading-Related Activities and Assets Under Administration and Management</t>
  </si>
  <si>
    <t>Operating Expenses</t>
  </si>
  <si>
    <t>Consolidated Statement of Financial Position — Assets (Spot Balances)</t>
  </si>
  <si>
    <t>Consolidated Statement of Financial Position  — Liabilities and Equity (Spot Balances)</t>
  </si>
  <si>
    <t>Average Balance Sheet</t>
  </si>
  <si>
    <t>Consolidated Statement of Changes in Equity</t>
  </si>
  <si>
    <t>Consolidated Statement of Changes in Equity (Continued)</t>
  </si>
  <si>
    <t>Credit-Related Information</t>
  </si>
  <si>
    <t>• Customer Loans and Acceptances by Type of Borrower</t>
  </si>
  <si>
    <t>• Impaired Loans by Business Segment</t>
  </si>
  <si>
    <t>• Changes in Gross Impaired Loans by Business Segment</t>
  </si>
  <si>
    <t>• Allowance for Credit Losses &amp; Other Reserves</t>
  </si>
  <si>
    <t>• Impaired Loans by Type of Borrower</t>
  </si>
  <si>
    <t>• Provision for Credit Losses by Business Line</t>
  </si>
  <si>
    <t>• Provision for Credit Losses by Type of Borrower</t>
  </si>
  <si>
    <t>Cross-Border Exposures To Select Countries</t>
  </si>
  <si>
    <t>Financial Investments - Unrealized Gains (Losses)</t>
  </si>
  <si>
    <t>Regulatory Capital Highlights</t>
  </si>
  <si>
    <t>Appendix 1: Global Banking and Markets (Reported Including LatAm)</t>
  </si>
  <si>
    <t>Appendix 2: International Banking by Region — Latin America</t>
  </si>
  <si>
    <r>
      <t>Note:</t>
    </r>
    <r>
      <rPr>
        <sz val="9"/>
        <color theme="1"/>
        <rFont val="Scotia"/>
        <family val="2"/>
      </rPr>
      <t xml:space="preserve"> The supplementary financial information package contains comparative figures that have been reclassified in prior periods, where applicable, to conform with the current reporting period presentation.</t>
    </r>
  </si>
  <si>
    <t>Back to Table of Contents</t>
  </si>
  <si>
    <t/>
  </si>
  <si>
    <r>
      <rPr>
        <b/>
        <sz val="14"/>
        <color rgb="FFFFFFFF"/>
        <rFont val="Scotia"/>
        <family val="2"/>
      </rPr>
      <t>Notes (Cont'd)</t>
    </r>
  </si>
  <si>
    <r>
      <rPr>
        <b/>
        <sz val="9"/>
        <color rgb="FF000000"/>
        <rFont val="Scotia"/>
        <family val="2"/>
      </rPr>
      <t>Reconciliation of reported and adjusted results</t>
    </r>
  </si>
  <si>
    <r>
      <rPr>
        <b/>
        <sz val="9"/>
        <color rgb="FF000000"/>
        <rFont val="Scotia"/>
        <family val="2"/>
      </rPr>
      <t>For the three months ended</t>
    </r>
  </si>
  <si>
    <r>
      <rPr>
        <b/>
        <sz val="9"/>
        <color rgb="FF000000"/>
        <rFont val="Scotia"/>
        <family val="2"/>
      </rPr>
      <t>For the year ended</t>
    </r>
  </si>
  <si>
    <r>
      <rPr>
        <i/>
        <sz val="9"/>
        <color rgb="FFFF0000"/>
        <rFont val="Scotia"/>
        <family val="2"/>
      </rPr>
      <t>($ millions)</t>
    </r>
  </si>
  <si>
    <r>
      <rPr>
        <b/>
        <sz val="9"/>
        <color rgb="FF000000"/>
        <rFont val="Scotia"/>
        <family val="2"/>
      </rPr>
      <t>October 31, 2023</t>
    </r>
  </si>
  <si>
    <t>July 31, 2023</t>
  </si>
  <si>
    <t>October 31, 2022</t>
  </si>
  <si>
    <r>
      <rPr>
        <b/>
        <sz val="9"/>
        <color rgb="FFFF0000"/>
        <rFont val="Scotia"/>
        <family val="2"/>
      </rPr>
      <t>Reported Results</t>
    </r>
  </si>
  <si>
    <r>
      <rPr>
        <sz val="9"/>
        <color rgb="FF231F20"/>
        <rFont val="Scotia"/>
        <family val="2"/>
      </rPr>
      <t>Net interest income</t>
    </r>
  </si>
  <si>
    <r>
      <rPr>
        <sz val="9"/>
        <color rgb="FF000000"/>
        <rFont val="Scotia"/>
        <family val="2"/>
      </rPr>
      <t>Non-interest income</t>
    </r>
  </si>
  <si>
    <r>
      <rPr>
        <b/>
        <sz val="9"/>
        <color rgb="FF231F20"/>
        <rFont val="Scotia"/>
        <family val="2"/>
      </rPr>
      <t>Total revenue</t>
    </r>
  </si>
  <si>
    <r>
      <rPr>
        <sz val="9"/>
        <color rgb="FF231F20"/>
        <rFont val="Scotia"/>
        <family val="2"/>
      </rPr>
      <t>Provision for credit losses</t>
    </r>
  </si>
  <si>
    <r>
      <rPr>
        <sz val="9"/>
        <color rgb="FF000000"/>
        <rFont val="Scotia"/>
        <family val="2"/>
      </rPr>
      <t>Non-interest expenses</t>
    </r>
  </si>
  <si>
    <r>
      <rPr>
        <sz val="9"/>
        <color rgb="FF231F20"/>
        <rFont val="Scotia"/>
        <family val="2"/>
      </rPr>
      <t>Income before taxes</t>
    </r>
  </si>
  <si>
    <r>
      <rPr>
        <sz val="9"/>
        <color rgb="FF000000"/>
        <rFont val="Scotia"/>
        <family val="2"/>
      </rPr>
      <t>Income tax expense</t>
    </r>
  </si>
  <si>
    <r>
      <rPr>
        <b/>
        <sz val="9"/>
        <color rgb="FF231F20"/>
        <rFont val="Scotia"/>
        <family val="2"/>
      </rPr>
      <t>Net income</t>
    </r>
  </si>
  <si>
    <r>
      <rPr>
        <sz val="9"/>
        <color rgb="FF231F20"/>
        <rFont val="Scotia"/>
        <family val="2"/>
      </rPr>
      <t>Net income attributable to non-controlling interests in subsidiaries (NCI)</t>
    </r>
  </si>
  <si>
    <r>
      <rPr>
        <sz val="9"/>
        <color rgb="FF231F20"/>
        <rFont val="Scotia"/>
        <family val="2"/>
      </rPr>
      <t>Net income attributable to equity holders</t>
    </r>
  </si>
  <si>
    <r>
      <rPr>
        <sz val="9"/>
        <color rgb="FF000000"/>
        <rFont val="Scotia"/>
        <family val="2"/>
      </rPr>
      <t>Net income attributable to preferred shareholders and other equity instrument holders</t>
    </r>
  </si>
  <si>
    <r>
      <rPr>
        <sz val="9"/>
        <color rgb="FF231F20"/>
        <rFont val="Scotia"/>
        <family val="2"/>
      </rPr>
      <t>Net income attributable to common shareholders</t>
    </r>
  </si>
  <si>
    <r>
      <rPr>
        <b/>
        <sz val="9"/>
        <color rgb="FF231F20"/>
        <rFont val="Scotia"/>
        <family val="2"/>
      </rPr>
      <t xml:space="preserve">Diluted earnings per share </t>
    </r>
    <r>
      <rPr>
        <b/>
        <i/>
        <sz val="9"/>
        <color rgb="FF231F20"/>
        <rFont val="Scotia"/>
        <family val="2"/>
      </rPr>
      <t>(in dollars)</t>
    </r>
  </si>
  <si>
    <r>
      <rPr>
        <b/>
        <sz val="9"/>
        <color rgb="FF231F20"/>
        <rFont val="Scotia"/>
        <family val="2"/>
      </rPr>
      <t xml:space="preserve">Weighted average number of diluted common shares outstanding </t>
    </r>
    <r>
      <rPr>
        <b/>
        <i/>
        <sz val="9"/>
        <color rgb="FF231F20"/>
        <rFont val="Scotia"/>
        <family val="2"/>
      </rPr>
      <t>(millions)</t>
    </r>
  </si>
  <si>
    <r>
      <rPr>
        <b/>
        <sz val="9"/>
        <color rgb="FFFF0000"/>
        <rFont val="Scotia"/>
        <family val="2"/>
      </rPr>
      <t>Adjustments</t>
    </r>
  </si>
  <si>
    <r>
      <rPr>
        <sz val="9"/>
        <color rgb="FF231F20"/>
        <rFont val="Scotia"/>
        <family val="2"/>
      </rPr>
      <t>Adjusting items impacting non-interest income and total revenue (Pre-tax)</t>
    </r>
  </si>
  <si>
    <r>
      <rPr>
        <sz val="9"/>
        <color rgb="FF231F20"/>
        <rFont val="Scotia"/>
        <family val="2"/>
      </rPr>
      <t>Divestitures and wind-down of operations</t>
    </r>
  </si>
  <si>
    <r>
      <rPr>
        <sz val="9"/>
        <color rgb="FF231F20"/>
        <rFont val="Scotia"/>
        <family val="2"/>
      </rPr>
      <t>Adjusting items impacting non-interest expense (Pre-tax)</t>
    </r>
  </si>
  <si>
    <r>
      <rPr>
        <sz val="9"/>
        <color rgb="FF231F20"/>
        <rFont val="Scotia"/>
        <family val="2"/>
      </rPr>
      <t>Restructuring charge and severance provisions</t>
    </r>
  </si>
  <si>
    <r>
      <rPr>
        <sz val="9"/>
        <color rgb="FF231F20"/>
        <rFont val="Scotia"/>
        <family val="2"/>
      </rPr>
      <t>Consolidation of real estate and contract termination costs</t>
    </r>
  </si>
  <si>
    <r>
      <rPr>
        <sz val="9"/>
        <color rgb="FF231F20"/>
        <rFont val="Scotia"/>
        <family val="2"/>
      </rPr>
      <t>Impairment of non-financial assets</t>
    </r>
  </si>
  <si>
    <r>
      <rPr>
        <sz val="9"/>
        <color rgb="FF231F20"/>
        <rFont val="Scotia"/>
        <family val="2"/>
      </rPr>
      <t>Amortization of acquisition-related intangible assets</t>
    </r>
  </si>
  <si>
    <r>
      <rPr>
        <sz val="9"/>
        <color rgb="FF231F20"/>
        <rFont val="Scotia"/>
        <family val="2"/>
      </rPr>
      <t>Support costs for the Scene+ loyalty program</t>
    </r>
  </si>
  <si>
    <r>
      <rPr>
        <sz val="9"/>
        <color rgb="FF231F20"/>
        <rFont val="Scotia"/>
        <family val="2"/>
      </rPr>
      <t>Total non-interest expense adjusting items (Pre-tax)</t>
    </r>
  </si>
  <si>
    <r>
      <rPr>
        <b/>
        <sz val="9"/>
        <color rgb="FF231F20"/>
        <rFont val="Scotia"/>
        <family val="2"/>
      </rPr>
      <t>Total impact of adjusting items on net income before taxes</t>
    </r>
  </si>
  <si>
    <r>
      <rPr>
        <sz val="9"/>
        <color rgb="FF231F20"/>
        <rFont val="Scotia"/>
        <family val="2"/>
      </rPr>
      <t>Impact of adjusting items on income tax expense</t>
    </r>
  </si>
  <si>
    <r>
      <rPr>
        <sz val="9"/>
        <color rgb="FF231F20"/>
        <rFont val="Scotia"/>
        <family val="2"/>
      </rPr>
      <t>Canada recovery dividend</t>
    </r>
  </si>
  <si>
    <r>
      <rPr>
        <b/>
        <sz val="9"/>
        <color rgb="FF231F20"/>
        <rFont val="Scotia"/>
        <family val="2"/>
      </rPr>
      <t>Total impact of adjusting items on income tax expense</t>
    </r>
  </si>
  <si>
    <r>
      <rPr>
        <b/>
        <sz val="9"/>
        <color rgb="FF231F20"/>
        <rFont val="Scotia"/>
        <family val="2"/>
      </rPr>
      <t>Total impact of adjusting items on net income</t>
    </r>
  </si>
  <si>
    <r>
      <rPr>
        <sz val="9"/>
        <color rgb="FF231F20"/>
        <rFont val="Scotia"/>
        <family val="2"/>
      </rPr>
      <t>Impact of adjusting items on NCI</t>
    </r>
  </si>
  <si>
    <r>
      <rPr>
        <b/>
        <sz val="9"/>
        <color rgb="FF231F20"/>
        <rFont val="Scotia"/>
        <family val="2"/>
      </rPr>
      <t>Total impact of adjusting items on net income attributable to equity holders and common shareholders</t>
    </r>
  </si>
  <si>
    <r>
      <rPr>
        <b/>
        <sz val="9"/>
        <color rgb="FFFF0000"/>
        <rFont val="Scotia"/>
        <family val="2"/>
      </rPr>
      <t>Adjusted Results</t>
    </r>
    <r>
      <rPr>
        <sz val="9"/>
        <color rgb="FFFF0000"/>
        <rFont val="Scotia"/>
        <family val="2"/>
      </rPr>
      <t xml:space="preserve"> </t>
    </r>
  </si>
  <si>
    <r>
      <rPr>
        <sz val="9"/>
        <color rgb="FF231F20"/>
        <rFont val="Scotia"/>
        <family val="2"/>
      </rPr>
      <t>Net income attributable to NCI</t>
    </r>
  </si>
  <si>
    <r>
      <rPr>
        <sz val="9"/>
        <color rgb="FF231F20"/>
        <rFont val="Scotia"/>
        <family val="2"/>
      </rPr>
      <t>Net income attributable to preferred shareholders and other equity instrument holders</t>
    </r>
  </si>
  <si>
    <r>
      <rPr>
        <b/>
        <sz val="9"/>
        <color rgb="FF231F20"/>
        <rFont val="Scotia"/>
        <family val="2"/>
      </rPr>
      <t xml:space="preserve">Impact of adjustments on diluted earnings per share </t>
    </r>
    <r>
      <rPr>
        <b/>
        <i/>
        <sz val="9"/>
        <color rgb="FF231F20"/>
        <rFont val="Scotia"/>
        <family val="2"/>
      </rPr>
      <t>(in dollars)</t>
    </r>
  </si>
  <si>
    <r>
      <rPr>
        <b/>
        <sz val="14"/>
        <color rgb="FFFFFFFF"/>
        <rFont val="Scotia"/>
        <family val="2"/>
      </rPr>
      <t>Highlights</t>
    </r>
  </si>
  <si>
    <r>
      <rPr>
        <b/>
        <sz val="11"/>
        <color rgb="FF000000"/>
        <rFont val="Scotia"/>
        <family val="2"/>
      </rPr>
      <t>2023</t>
    </r>
  </si>
  <si>
    <r>
      <rPr>
        <sz val="11"/>
        <color rgb="FF000000"/>
        <rFont val="Scotia"/>
        <family val="2"/>
      </rPr>
      <t>Full Year</t>
    </r>
  </si>
  <si>
    <r>
      <rPr>
        <b/>
        <sz val="11"/>
        <color rgb="FFFF0000"/>
        <rFont val="Scotia"/>
        <family val="2"/>
      </rPr>
      <t>Operating Performance</t>
    </r>
  </si>
  <si>
    <r>
      <rPr>
        <b/>
        <sz val="11"/>
        <color rgb="FF000000"/>
        <rFont val="Scotia"/>
        <family val="2"/>
      </rPr>
      <t>Q4</t>
    </r>
  </si>
  <si>
    <r>
      <rPr>
        <sz val="11"/>
        <color rgb="FF000000"/>
        <rFont val="Scotia"/>
        <family val="2"/>
      </rPr>
      <t>Q3</t>
    </r>
  </si>
  <si>
    <r>
      <rPr>
        <sz val="11"/>
        <color rgb="FF000000"/>
        <rFont val="Scotia"/>
        <family val="2"/>
      </rPr>
      <t>Q2</t>
    </r>
  </si>
  <si>
    <r>
      <rPr>
        <sz val="11"/>
        <color rgb="FF000000"/>
        <rFont val="Scotia"/>
        <family val="2"/>
      </rPr>
      <t>Q1</t>
    </r>
  </si>
  <si>
    <r>
      <rPr>
        <sz val="11"/>
        <color rgb="FF000000"/>
        <rFont val="Scotia"/>
        <family val="2"/>
      </rPr>
      <t>Q4</t>
    </r>
  </si>
  <si>
    <r>
      <rPr>
        <sz val="11"/>
        <color rgb="FF000000"/>
        <rFont val="Scotia"/>
        <family val="2"/>
      </rPr>
      <t>2023</t>
    </r>
  </si>
  <si>
    <r>
      <rPr>
        <b/>
        <sz val="11"/>
        <color rgb="FF000000"/>
        <rFont val="Scotia"/>
        <family val="2"/>
      </rPr>
      <t xml:space="preserve">Reported </t>
    </r>
    <r>
      <rPr>
        <i/>
        <sz val="11"/>
        <color rgb="FFFF0000"/>
        <rFont val="Scotia"/>
        <family val="2"/>
      </rPr>
      <t>($ millions)</t>
    </r>
  </si>
  <si>
    <r>
      <rPr>
        <sz val="11"/>
        <color rgb="FF000000"/>
        <rFont val="Scotia"/>
        <family val="2"/>
      </rPr>
      <t>Net income</t>
    </r>
  </si>
  <si>
    <r>
      <rPr>
        <sz val="11"/>
        <color rgb="FF000000"/>
        <rFont val="Scotia"/>
        <family val="2"/>
      </rPr>
      <t>Net income attributable to common shareholders</t>
    </r>
  </si>
  <si>
    <r>
      <rPr>
        <sz val="11"/>
        <color rgb="FF000000"/>
        <rFont val="Scotia"/>
        <family val="2"/>
      </rPr>
      <t>EPS ($) — Basic</t>
    </r>
  </si>
  <si>
    <r>
      <rPr>
        <sz val="11"/>
        <color rgb="FFFFFFFF"/>
        <rFont val="Scotia"/>
        <family val="2"/>
      </rPr>
      <t>EPS ($)</t>
    </r>
    <r>
      <rPr>
        <sz val="11"/>
        <color rgb="FF000000"/>
        <rFont val="Scotia"/>
        <family val="2"/>
      </rPr>
      <t xml:space="preserve"> — Diluted</t>
    </r>
  </si>
  <si>
    <t>ROE (%)⁽¹⁾</t>
  </si>
  <si>
    <t>Net interest margin (%)⁽²⁾</t>
  </si>
  <si>
    <t>Productivity ratio (%)⁽¹⁾</t>
  </si>
  <si>
    <t>Effective tax rate (%)⁽¹⁾</t>
  </si>
  <si>
    <r>
      <rPr>
        <b/>
        <sz val="11"/>
        <color rgb="FF000000"/>
        <rFont val="Scotia"/>
        <family val="2"/>
      </rPr>
      <t>Adjusted</t>
    </r>
    <r>
      <rPr>
        <i/>
        <sz val="11"/>
        <color rgb="FFFF0000"/>
        <rFont val="Scotia"/>
        <family val="2"/>
      </rPr>
      <t xml:space="preserve"> ($ millions)</t>
    </r>
    <r>
      <rPr>
        <b/>
        <sz val="11"/>
        <color rgb="FF000000"/>
        <rFont val="Scotia"/>
        <family val="2"/>
      </rPr>
      <t>⁽²⁾</t>
    </r>
  </si>
  <si>
    <r>
      <rPr>
        <sz val="11"/>
        <color rgb="FF000000"/>
        <rFont val="Scotia"/>
        <family val="2"/>
      </rPr>
      <t>Net income attributable to common shareholders (Diluted)</t>
    </r>
  </si>
  <si>
    <r>
      <rPr>
        <sz val="11"/>
        <color rgb="FF000000"/>
        <rFont val="Scotia"/>
        <family val="2"/>
      </rPr>
      <t>EPS ($) — Diluted</t>
    </r>
  </si>
  <si>
    <t>ROE (%)⁽³⁾</t>
  </si>
  <si>
    <t xml:space="preserve">Productivity ratio (%) </t>
  </si>
  <si>
    <t>Effective tax rate (%)</t>
  </si>
  <si>
    <r>
      <rPr>
        <b/>
        <sz val="11"/>
        <color rgb="FFFF0000"/>
        <rFont val="Scotia"/>
        <family val="2"/>
      </rPr>
      <t>Balance Sheet</t>
    </r>
    <r>
      <rPr>
        <i/>
        <sz val="11"/>
        <color rgb="FFFF0000"/>
        <rFont val="Scotia"/>
        <family val="2"/>
      </rPr>
      <t xml:space="preserve"> ($ billions)</t>
    </r>
  </si>
  <si>
    <r>
      <rPr>
        <sz val="11"/>
        <color rgb="FF000000"/>
        <rFont val="Scotia"/>
        <family val="2"/>
      </rPr>
      <t xml:space="preserve">Total assets </t>
    </r>
  </si>
  <si>
    <r>
      <rPr>
        <sz val="11"/>
        <color rgb="FF000000"/>
        <rFont val="Scotia"/>
        <family val="2"/>
      </rPr>
      <t>Net loans and acceptances</t>
    </r>
  </si>
  <si>
    <r>
      <rPr>
        <sz val="11"/>
        <color rgb="FF000000"/>
        <rFont val="Scotia"/>
        <family val="2"/>
      </rPr>
      <t>Deposits</t>
    </r>
  </si>
  <si>
    <r>
      <rPr>
        <sz val="11"/>
        <color rgb="FF000000"/>
        <rFont val="Scotia"/>
        <family val="2"/>
      </rPr>
      <t>Common shareholders' equity</t>
    </r>
  </si>
  <si>
    <r>
      <rPr>
        <b/>
        <sz val="11"/>
        <color rgb="FFFF0000"/>
        <rFont val="Scotia"/>
        <family val="2"/>
      </rPr>
      <t>Credit Quality</t>
    </r>
  </si>
  <si>
    <r>
      <rPr>
        <sz val="11"/>
        <color rgb="FF000000"/>
        <rFont val="Scotia"/>
        <family val="2"/>
      </rPr>
      <t>Gross impaired loans</t>
    </r>
  </si>
  <si>
    <t>—  % of loans and acceptances⁽¹⁾</t>
  </si>
  <si>
    <r>
      <rPr>
        <sz val="11"/>
        <color rgb="FF000000"/>
        <rFont val="Scotia"/>
        <family val="2"/>
      </rPr>
      <t>Net impaired loans ($ millions)</t>
    </r>
  </si>
  <si>
    <t xml:space="preserve">—  % of loans and acceptances⁽¹⁾ </t>
  </si>
  <si>
    <r>
      <rPr>
        <sz val="11"/>
        <color rgb="FF000000"/>
        <rFont val="Scotia"/>
        <family val="2"/>
      </rPr>
      <t>Allowance for credit losses ($ millions)⁽⁴⁾</t>
    </r>
  </si>
  <si>
    <t>Net write-offs as a % of average net loans and acceptances⁽¹⁾</t>
  </si>
  <si>
    <r>
      <rPr>
        <sz val="11"/>
        <color rgb="FF000000"/>
        <rFont val="Scotia"/>
        <family val="2"/>
      </rPr>
      <t>Provision for credit losses (PCL) ($ millions)⁽⁵⁾</t>
    </r>
  </si>
  <si>
    <r>
      <rPr>
        <sz val="11"/>
        <color rgb="FF000000"/>
        <rFont val="Scotia"/>
        <family val="2"/>
      </rPr>
      <t>PCL on loans and acceptances ($ millions)⁽⁶⁾</t>
    </r>
  </si>
  <si>
    <t>PCL as % of average net loans and acceptances⁽¹⁾⁽⁶⁾</t>
  </si>
  <si>
    <t>PCL on impaired loans as % of average net loans and acceptances⁽¹⁾⁽⁶⁾</t>
  </si>
  <si>
    <r>
      <rPr>
        <b/>
        <sz val="11"/>
        <color rgb="FFFF0000"/>
        <rFont val="Scotia"/>
        <family val="2"/>
      </rPr>
      <t>Capital and Liquidity Measures</t>
    </r>
  </si>
  <si>
    <t>CET1 capital ratio (%)⁽⁷⁾</t>
  </si>
  <si>
    <t>Tier 1 capital ratio (%)⁽⁷⁾</t>
  </si>
  <si>
    <t>Total capital ratio (%)⁽⁷⁾</t>
  </si>
  <si>
    <t>Leverage ratio (%)⁽⁸⁾</t>
  </si>
  <si>
    <r>
      <rPr>
        <sz val="11"/>
        <color rgb="FF000000"/>
        <rFont val="Scotia"/>
        <family val="2"/>
      </rPr>
      <t>CET1 risk-weighted assets ($ millions)⁽⁷⁾</t>
    </r>
  </si>
  <si>
    <t>Net stable funding ratio (NSFR) (%)⁽⁹⁾</t>
  </si>
  <si>
    <t>Liquidity coverage ratio (%)⁽¹⁰⁾</t>
  </si>
  <si>
    <t>Total Loss Absorbing Capacity (TLAC) (as a % of leverage exposure)⁽¹¹⁾</t>
  </si>
  <si>
    <t>TLAC (as a % of risk-weighted assets adjusted as permitted under the TLAC regime)⁽¹¹⁾</t>
  </si>
  <si>
    <r>
      <rPr>
        <sz val="6"/>
        <color rgb="FF000000"/>
        <rFont val="Scotia"/>
        <family val="2"/>
      </rPr>
      <t xml:space="preserve">(1) Refer to page 136 of the Management's Discussion &amp; Analysis in the Bank's 2023 Annual Report, available on http://www.sedarplus.ca, for an explanation of the composition of the measure. Such explanation is incorporated by reference hereto. </t>
    </r>
  </si>
  <si>
    <r>
      <rPr>
        <sz val="6"/>
        <color rgb="FF000000"/>
        <rFont val="Scotia"/>
        <family val="2"/>
      </rPr>
      <t xml:space="preserve">(2) Refer to Non-GAAP measures on page 20 of the Management's Discussion &amp; Analysis in the Bank's 2023 Annual Report, available on http://www.sedarplus.ca. </t>
    </r>
  </si>
  <si>
    <r>
      <rPr>
        <sz val="6"/>
        <color rgb="FF000000"/>
        <rFont val="Scotia"/>
        <family val="2"/>
      </rPr>
      <t>(3) Prior period amount has been restated to align with current period calculation.</t>
    </r>
  </si>
  <si>
    <r>
      <rPr>
        <sz val="6"/>
        <color rgb="FF000000"/>
        <rFont val="Scotia"/>
        <family val="2"/>
      </rPr>
      <t>(4) Includes allowance for credit losses on all financial assets - loans, acceptances, off-balance sheet exposures and other financial assets.</t>
    </r>
  </si>
  <si>
    <r>
      <rPr>
        <sz val="6"/>
        <color rgb="FF000000"/>
        <rFont val="Scotia"/>
        <family val="2"/>
      </rPr>
      <t>(5) Includes provision for credit losses on all financial assets - loans, acceptances, off-balance sheet exposures and other financial assets.</t>
    </r>
  </si>
  <si>
    <r>
      <rPr>
        <sz val="6"/>
        <color rgb="FF000000"/>
        <rFont val="Scotia"/>
        <family val="2"/>
      </rPr>
      <t>(6) Includes provision for credit losses on certain financial assets - loans, acceptances and off-balance sheet exposures.</t>
    </r>
  </si>
  <si>
    <r>
      <rPr>
        <sz val="6"/>
        <color rgb="FF000000"/>
        <rFont val="Scotia"/>
        <family val="2"/>
      </rPr>
      <t>(7) Effective Q2 2023, regulatory capital ratios are based on Revised Basel III requirements as determined in accordance with OSFI Guideline - Capital Adequacy Requirements (February 2023). Prior period regulatory capital ratios were prepared in accordance with OSFI Guideline – Capital Adequacy Requirements (November 2018).</t>
    </r>
  </si>
  <si>
    <r>
      <rPr>
        <sz val="6"/>
        <color rgb="FF000000"/>
        <rFont val="Scotia"/>
        <family val="2"/>
      </rPr>
      <t>(8) Effective Q2 2023, leverage ratios are based on Revised Basel III requirements as determined in accordance with OSFI Guideline - Leverage Requirements (February 2023).  Prior period leverage ratios were prepared in accordance with OSFI Guideline – Leverage Requirements (November 2018).</t>
    </r>
  </si>
  <si>
    <r>
      <rPr>
        <sz val="6"/>
        <color rgb="FF000000"/>
        <rFont val="Scotia"/>
        <family val="2"/>
      </rPr>
      <t>(9) This measure has been disclosed in this document in accordance with OSFI Guideline - Public Disclosure Requirements for Domestic Systemically Important Banks on  Net Stable Funding Ratio Disclosure Requirements (January 2021).</t>
    </r>
  </si>
  <si>
    <r>
      <rPr>
        <sz val="6"/>
        <color rgb="FF000000"/>
        <rFont val="Scotia"/>
        <family val="2"/>
      </rPr>
      <t xml:space="preserve">(10) This measure has been disclosed in this document in accordance with OSFI Guideline - Public Disclosure Requirements for Domestic Systemically Important Banks on Liquidity Coverage Ratio (April 2015) </t>
    </r>
  </si>
  <si>
    <r>
      <rPr>
        <sz val="6"/>
        <color rgb="FF000000"/>
        <rFont val="Scotia"/>
        <family val="2"/>
      </rPr>
      <t>(11) This measure has been disclosed in this document in accordance with OSFI Guideline – Total Loss Absorbing Capacity (September 2018).</t>
    </r>
  </si>
  <si>
    <r>
      <rPr>
        <b/>
        <sz val="14"/>
        <color rgb="FFFFFFFF"/>
        <rFont val="Scotia"/>
        <family val="2"/>
      </rPr>
      <t>Common Share and Other Information</t>
    </r>
  </si>
  <si>
    <r>
      <rPr>
        <b/>
        <sz val="11"/>
        <color rgb="FFFF0000"/>
        <rFont val="Scotia"/>
        <family val="2"/>
      </rPr>
      <t>Valuation</t>
    </r>
  </si>
  <si>
    <r>
      <rPr>
        <sz val="11"/>
        <color rgb="FF000000"/>
        <rFont val="Scotia"/>
        <family val="2"/>
      </rPr>
      <t>Book value per common share ($)⁽¹⁾</t>
    </r>
  </si>
  <si>
    <r>
      <rPr>
        <sz val="11"/>
        <color rgb="FF000000"/>
        <rFont val="Scotia"/>
        <family val="2"/>
      </rPr>
      <t>Share price ($)</t>
    </r>
  </si>
  <si>
    <r>
      <rPr>
        <sz val="11"/>
        <color rgb="FF000000"/>
        <rFont val="Scotia"/>
        <family val="2"/>
      </rPr>
      <t>— High</t>
    </r>
  </si>
  <si>
    <r>
      <rPr>
        <sz val="11"/>
        <color rgb="FF000000"/>
        <rFont val="Scotia"/>
        <family val="2"/>
      </rPr>
      <t>— Low</t>
    </r>
  </si>
  <si>
    <r>
      <rPr>
        <sz val="11"/>
        <color rgb="FF000000"/>
        <rFont val="Scotia"/>
        <family val="2"/>
      </rPr>
      <t>— Close</t>
    </r>
  </si>
  <si>
    <t>Share price (closing) as % of book value⁽¹⁾</t>
  </si>
  <si>
    <r>
      <rPr>
        <sz val="11"/>
        <color rgb="FF000000"/>
        <rFont val="Scotia"/>
        <family val="2"/>
      </rPr>
      <t>Price (closing)/earnings ratio (X)⁽¹⁾⁽²⁾</t>
    </r>
  </si>
  <si>
    <r>
      <rPr>
        <sz val="11"/>
        <color rgb="FF000000"/>
        <rFont val="Scotia"/>
        <family val="2"/>
      </rPr>
      <t xml:space="preserve">Market capitalization </t>
    </r>
    <r>
      <rPr>
        <i/>
        <sz val="11"/>
        <color rgb="FFFF0000"/>
        <rFont val="Scotia"/>
        <family val="2"/>
      </rPr>
      <t>($ millions)</t>
    </r>
  </si>
  <si>
    <r>
      <rPr>
        <b/>
        <sz val="11"/>
        <color rgb="FFFF0000"/>
        <rFont val="Scotia"/>
        <family val="2"/>
      </rPr>
      <t>Dividends</t>
    </r>
  </si>
  <si>
    <r>
      <rPr>
        <sz val="11"/>
        <color rgb="FF000000"/>
        <rFont val="Scotia"/>
        <family val="2"/>
      </rPr>
      <t xml:space="preserve">Common dividends paid </t>
    </r>
    <r>
      <rPr>
        <i/>
        <sz val="11"/>
        <color rgb="FFFF0000"/>
        <rFont val="Scotia"/>
        <family val="2"/>
      </rPr>
      <t>($ millions)</t>
    </r>
  </si>
  <si>
    <r>
      <rPr>
        <sz val="11"/>
        <color rgb="FF000000"/>
        <rFont val="Scotia"/>
        <family val="2"/>
      </rPr>
      <t>Common dividends/share ($)</t>
    </r>
  </si>
  <si>
    <r>
      <rPr>
        <b/>
        <sz val="11"/>
        <color rgb="FFFF0000"/>
        <rFont val="Scotia"/>
        <family val="2"/>
      </rPr>
      <t>Shares</t>
    </r>
  </si>
  <si>
    <r>
      <rPr>
        <sz val="11"/>
        <color rgb="FF000000"/>
        <rFont val="Scotia"/>
        <family val="2"/>
      </rPr>
      <t xml:space="preserve">Number of common shares outstanding at period end </t>
    </r>
    <r>
      <rPr>
        <i/>
        <sz val="11"/>
        <color rgb="FFFF0000"/>
        <rFont val="Scotia"/>
        <family val="2"/>
      </rPr>
      <t>(millions)</t>
    </r>
  </si>
  <si>
    <r>
      <rPr>
        <sz val="11"/>
        <color rgb="FF000000"/>
        <rFont val="Scotia"/>
        <family val="2"/>
      </rPr>
      <t>Average number of common shares outstanding</t>
    </r>
    <r>
      <rPr>
        <i/>
        <sz val="11"/>
        <color rgb="FFFF0000"/>
        <rFont val="Scotia"/>
        <family val="2"/>
      </rPr>
      <t xml:space="preserve"> (millions)</t>
    </r>
  </si>
  <si>
    <r>
      <rPr>
        <sz val="11"/>
        <color rgb="FF000000"/>
        <rFont val="Scotia"/>
        <family val="2"/>
      </rPr>
      <t>— Basic</t>
    </r>
  </si>
  <si>
    <r>
      <rPr>
        <sz val="11"/>
        <color rgb="FF000000"/>
        <rFont val="Scotia"/>
        <family val="2"/>
      </rPr>
      <t xml:space="preserve">— Diluted </t>
    </r>
  </si>
  <si>
    <r>
      <rPr>
        <b/>
        <sz val="11"/>
        <color rgb="FFFF0000"/>
        <rFont val="Scotia"/>
        <family val="2"/>
      </rPr>
      <t>Other Information⁽³⁾</t>
    </r>
  </si>
  <si>
    <r>
      <rPr>
        <sz val="11"/>
        <color rgb="FF000000"/>
        <rFont val="Scotia"/>
        <family val="2"/>
      </rPr>
      <t>Employees⁽⁴⁾</t>
    </r>
  </si>
  <si>
    <r>
      <rPr>
        <sz val="11"/>
        <color rgb="FF000000"/>
        <rFont val="Scotia"/>
        <family val="2"/>
      </rPr>
      <t>Branches and offices⁽⁵⁾</t>
    </r>
  </si>
  <si>
    <r>
      <rPr>
        <sz val="11"/>
        <color rgb="FF000000"/>
        <rFont val="Scotia"/>
        <family val="2"/>
      </rPr>
      <t>ABMs</t>
    </r>
  </si>
  <si>
    <r>
      <rPr>
        <b/>
        <sz val="11"/>
        <color rgb="FFFF0000"/>
        <rFont val="Scotia"/>
        <family val="2"/>
      </rPr>
      <t>Legacy Senior Debt Credit Ratings</t>
    </r>
  </si>
  <si>
    <r>
      <rPr>
        <sz val="11"/>
        <color rgb="FF000000"/>
        <rFont val="Scotia"/>
        <family val="2"/>
      </rPr>
      <t>Moody's⁽⁶⁾</t>
    </r>
  </si>
  <si>
    <r>
      <rPr>
        <b/>
        <sz val="11"/>
        <color rgb="FF000000"/>
        <rFont val="Scotia"/>
        <family val="2"/>
      </rPr>
      <t xml:space="preserve"> Aa2 </t>
    </r>
  </si>
  <si>
    <r>
      <rPr>
        <sz val="11"/>
        <color rgb="FF000000"/>
        <rFont val="Scotia"/>
        <family val="2"/>
      </rPr>
      <t xml:space="preserve"> Aa2 </t>
    </r>
  </si>
  <si>
    <r>
      <rPr>
        <sz val="11"/>
        <color rgb="FF000000"/>
        <rFont val="Scotia"/>
        <family val="2"/>
      </rPr>
      <t>Aa2</t>
    </r>
  </si>
  <si>
    <r>
      <rPr>
        <sz val="11"/>
        <color rgb="FF000000"/>
        <rFont val="Scotia"/>
        <family val="2"/>
      </rPr>
      <t>Standard &amp; Poor's⁽⁶⁾</t>
    </r>
  </si>
  <si>
    <r>
      <rPr>
        <b/>
        <sz val="11"/>
        <color rgb="FF000000"/>
        <rFont val="Scotia"/>
        <family val="2"/>
      </rPr>
      <t xml:space="preserve"> A+ </t>
    </r>
  </si>
  <si>
    <r>
      <rPr>
        <sz val="11"/>
        <color rgb="FF000000"/>
        <rFont val="Scotia"/>
        <family val="2"/>
      </rPr>
      <t xml:space="preserve"> A+ </t>
    </r>
  </si>
  <si>
    <r>
      <rPr>
        <sz val="11"/>
        <color rgb="FF000000"/>
        <rFont val="Scotia"/>
        <family val="2"/>
      </rPr>
      <t>A+</t>
    </r>
  </si>
  <si>
    <r>
      <rPr>
        <sz val="11"/>
        <color rgb="FF000000"/>
        <rFont val="Scotia"/>
        <family val="2"/>
      </rPr>
      <t>Fitch⁽⁶⁾</t>
    </r>
  </si>
  <si>
    <r>
      <rPr>
        <b/>
        <sz val="11"/>
        <color rgb="FF000000"/>
        <rFont val="Scotia"/>
        <family val="2"/>
      </rPr>
      <t xml:space="preserve"> AA </t>
    </r>
  </si>
  <si>
    <r>
      <rPr>
        <sz val="11"/>
        <color rgb="FF000000"/>
        <rFont val="Scotia"/>
        <family val="2"/>
      </rPr>
      <t xml:space="preserve"> AA </t>
    </r>
  </si>
  <si>
    <r>
      <rPr>
        <sz val="11"/>
        <color rgb="FF000000"/>
        <rFont val="Scotia"/>
        <family val="2"/>
      </rPr>
      <t>AA</t>
    </r>
  </si>
  <si>
    <r>
      <rPr>
        <sz val="11"/>
        <color rgb="FF000000"/>
        <rFont val="Scotia"/>
        <family val="2"/>
      </rPr>
      <t>DBRS⁽⁶⁾</t>
    </r>
  </si>
  <si>
    <r>
      <rPr>
        <sz val="7"/>
        <color rgb="FF000000"/>
        <rFont val="Scotia"/>
        <family val="2"/>
      </rPr>
      <t xml:space="preserve">(1) Refer to page 136 of the Management's Discussion &amp; Analysis in the Bank's 2023 Annual Report, available on http://www.sedarplus.ca, for an explanation of the composition of the measure. Such explanation is incorporated by reference hereto. </t>
    </r>
  </si>
  <si>
    <r>
      <rPr>
        <sz val="7"/>
        <color rgb="FF000000"/>
        <rFont val="Scotia"/>
        <family val="2"/>
      </rPr>
      <t>(2) Based on trailing 4 quarters' EPS.</t>
    </r>
  </si>
  <si>
    <r>
      <rPr>
        <sz val="7"/>
        <color rgb="FF000000"/>
        <rFont val="Scotia"/>
        <family val="2"/>
      </rPr>
      <t>(3)</t>
    </r>
    <r>
      <rPr>
        <vertAlign val="superscript"/>
        <sz val="7"/>
        <color rgb="FF000000"/>
        <rFont val="Scotia"/>
        <family val="2"/>
      </rPr>
      <t xml:space="preserve"> </t>
    </r>
    <r>
      <rPr>
        <sz val="7"/>
        <color rgb="FF000000"/>
        <rFont val="Scotia"/>
        <family val="2"/>
      </rPr>
      <t>Excludes affiliates.</t>
    </r>
  </si>
  <si>
    <r>
      <rPr>
        <sz val="7"/>
        <color rgb="FF000000"/>
        <rFont val="Scotia"/>
        <family val="2"/>
      </rPr>
      <t xml:space="preserve">(4) Employees are reported on a full-time equivalent basis. </t>
    </r>
  </si>
  <si>
    <r>
      <rPr>
        <sz val="7"/>
        <color rgb="FF000000"/>
        <rFont val="Scotia"/>
        <family val="2"/>
      </rPr>
      <t>(5) Prior period amounts have been restated to include MD Financial and Jarislowsky Fraser offices.</t>
    </r>
  </si>
  <si>
    <r>
      <rPr>
        <sz val="7"/>
        <color rgb="FF000000"/>
        <rFont val="Scotia"/>
        <family val="2"/>
      </rPr>
      <t xml:space="preserve">(6) As of October 31, 2023, outlook is Stable (Moody's, Standard &amp; Poor's, DBRS and Fitch). </t>
    </r>
  </si>
  <si>
    <r>
      <rPr>
        <b/>
        <sz val="14"/>
        <color rgb="FFFFFFFF"/>
        <rFont val="Scotia"/>
        <family val="2"/>
      </rPr>
      <t>Consolidated Statement of Income</t>
    </r>
  </si>
  <si>
    <r>
      <rPr>
        <i/>
        <sz val="11"/>
        <color rgb="FFFF0000"/>
        <rFont val="Scotia"/>
        <family val="2"/>
      </rPr>
      <t xml:space="preserve">($ millions) </t>
    </r>
  </si>
  <si>
    <r>
      <rPr>
        <sz val="11"/>
        <color rgb="FF000000"/>
        <rFont val="Scotia"/>
        <family val="2"/>
      </rPr>
      <t>Interest income</t>
    </r>
  </si>
  <si>
    <r>
      <rPr>
        <sz val="11"/>
        <color rgb="FF000000"/>
        <rFont val="Scotia"/>
        <family val="2"/>
      </rPr>
      <t xml:space="preserve">Interest expense </t>
    </r>
  </si>
  <si>
    <r>
      <rPr>
        <b/>
        <sz val="11"/>
        <color rgb="FF000000"/>
        <rFont val="Scotia"/>
        <family val="2"/>
      </rPr>
      <t xml:space="preserve">Net interest income </t>
    </r>
  </si>
  <si>
    <r>
      <rPr>
        <sz val="11"/>
        <color rgb="FF000000"/>
        <rFont val="Scotia"/>
        <family val="2"/>
      </rPr>
      <t>Non-interest income</t>
    </r>
  </si>
  <si>
    <r>
      <rPr>
        <b/>
        <sz val="11"/>
        <color rgb="FF000000"/>
        <rFont val="Scotia"/>
        <family val="2"/>
      </rPr>
      <t xml:space="preserve">Total revenue </t>
    </r>
  </si>
  <si>
    <r>
      <rPr>
        <sz val="11"/>
        <color rgb="FF000000"/>
        <rFont val="Scotia"/>
        <family val="2"/>
      </rPr>
      <t>Provision for credit losses</t>
    </r>
  </si>
  <si>
    <r>
      <rPr>
        <sz val="11"/>
        <color rgb="FF000000"/>
        <rFont val="Scotia"/>
        <family val="2"/>
      </rPr>
      <t>Total non-interest expenses</t>
    </r>
  </si>
  <si>
    <r>
      <rPr>
        <b/>
        <sz val="11"/>
        <color rgb="FF000000"/>
        <rFont val="Scotia"/>
        <family val="2"/>
      </rPr>
      <t>Income before taxes</t>
    </r>
  </si>
  <si>
    <r>
      <rPr>
        <sz val="11"/>
        <color rgb="FF000000"/>
        <rFont val="Scotia"/>
        <family val="2"/>
      </rPr>
      <t>Income tax expense</t>
    </r>
  </si>
  <si>
    <r>
      <rPr>
        <b/>
        <sz val="11"/>
        <color rgb="FF000000"/>
        <rFont val="Scotia"/>
        <family val="2"/>
      </rPr>
      <t xml:space="preserve">Reported net income  </t>
    </r>
  </si>
  <si>
    <r>
      <rPr>
        <sz val="11"/>
        <color rgb="FF000000"/>
        <rFont val="Scotia"/>
        <family val="2"/>
      </rPr>
      <t>Adjusting items (after tax)⁽¹⁾</t>
    </r>
  </si>
  <si>
    <r>
      <rPr>
        <b/>
        <sz val="11"/>
        <color rgb="FF000000"/>
        <rFont val="Scotia"/>
        <family val="2"/>
      </rPr>
      <t>Adjusted net income⁽¹⁾</t>
    </r>
  </si>
  <si>
    <r>
      <rPr>
        <sz val="11"/>
        <color rgb="FF000000"/>
        <rFont val="Scotia"/>
        <family val="2"/>
      </rPr>
      <t>Reported net income attributable to NCI in subsidiaries</t>
    </r>
  </si>
  <si>
    <r>
      <rPr>
        <sz val="11"/>
        <color rgb="FF000000"/>
        <rFont val="Scotia"/>
        <family val="2"/>
      </rPr>
      <t>Adjusted net income attributable to NCI in subsidiaries⁽¹⁾</t>
    </r>
  </si>
  <si>
    <r>
      <rPr>
        <sz val="11"/>
        <color rgb="FF000000"/>
        <rFont val="Scotia"/>
        <family val="2"/>
      </rPr>
      <t>Reported net income attributable to equity holders of the Bank</t>
    </r>
  </si>
  <si>
    <r>
      <rPr>
        <sz val="11"/>
        <color rgb="FF000000"/>
        <rFont val="Scotia"/>
        <family val="2"/>
      </rPr>
      <t>Preferred shareholders</t>
    </r>
  </si>
  <si>
    <r>
      <rPr>
        <sz val="11"/>
        <color rgb="FF000000"/>
        <rFont val="Scotia"/>
        <family val="2"/>
      </rPr>
      <t xml:space="preserve">Common shareholders </t>
    </r>
  </si>
  <si>
    <r>
      <rPr>
        <sz val="11"/>
        <color rgb="FF000000"/>
        <rFont val="Scotia"/>
        <family val="2"/>
      </rPr>
      <t>Adjusted net income attributable to equity holders of the Bank⁽¹⁾</t>
    </r>
  </si>
  <si>
    <r>
      <rPr>
        <sz val="11"/>
        <color rgb="FF000000"/>
        <rFont val="Scotia"/>
        <family val="2"/>
      </rPr>
      <t>Adjusted net income attributable to common shareholders⁽¹⁾</t>
    </r>
  </si>
  <si>
    <r>
      <rPr>
        <sz val="11"/>
        <color rgb="FF000000"/>
        <rFont val="Scotia"/>
        <family val="2"/>
      </rPr>
      <t>Adjusted diluted impact of share-based payment options and others⁽¹⁾⁽²⁾</t>
    </r>
  </si>
  <si>
    <r>
      <rPr>
        <b/>
        <sz val="11"/>
        <color rgb="FF000000"/>
        <rFont val="Scotia"/>
        <family val="2"/>
      </rPr>
      <t>Adjusted net income attributable to common shareholders (Diluted)⁽¹⁾</t>
    </r>
  </si>
  <si>
    <r>
      <rPr>
        <sz val="7"/>
        <color rgb="FF000000"/>
        <rFont val="Scotia"/>
        <family val="2"/>
      </rPr>
      <t>(2) The quarterly adjustments may not sum to the full year adjustment resulting from timing differences of the calculations.</t>
    </r>
  </si>
  <si>
    <r>
      <rPr>
        <b/>
        <sz val="14"/>
        <color rgb="FFFFFFFF"/>
        <rFont val="Scotia"/>
        <family val="2"/>
      </rPr>
      <t>Business Segment Performance: Canadian Banking</t>
    </r>
  </si>
  <si>
    <r>
      <rPr>
        <b/>
        <sz val="11"/>
        <color rgb="FFFF0000"/>
        <rFont val="Scotia"/>
        <family val="2"/>
      </rPr>
      <t>Income Statement — Taxable Equivalent Basis</t>
    </r>
    <r>
      <rPr>
        <b/>
        <i/>
        <sz val="11"/>
        <color rgb="FFFF0000"/>
        <rFont val="Scotia"/>
        <family val="2"/>
      </rPr>
      <t xml:space="preserve"> </t>
    </r>
    <r>
      <rPr>
        <i/>
        <sz val="11"/>
        <color rgb="FFFF0000"/>
        <rFont val="Scotia"/>
        <family val="2"/>
      </rPr>
      <t xml:space="preserve">($ millions) </t>
    </r>
  </si>
  <si>
    <r>
      <rPr>
        <sz val="11"/>
        <color rgb="FF000000"/>
        <rFont val="Scotia"/>
        <family val="2"/>
      </rPr>
      <t>Net interest income (TEB)</t>
    </r>
  </si>
  <si>
    <r>
      <rPr>
        <sz val="11"/>
        <color rgb="FF000000"/>
        <rFont val="Scotia"/>
        <family val="2"/>
      </rPr>
      <t>Non-interest income (TEB)</t>
    </r>
  </si>
  <si>
    <r>
      <rPr>
        <sz val="11"/>
        <color rgb="FF000000"/>
        <rFont val="Scotia"/>
        <family val="2"/>
      </rPr>
      <t>Net fee and commission revenues</t>
    </r>
  </si>
  <si>
    <r>
      <rPr>
        <sz val="11"/>
        <color rgb="FF000000"/>
        <rFont val="Scotia"/>
        <family val="2"/>
      </rPr>
      <t>Net income (loss) from investments in associated corporations</t>
    </r>
  </si>
  <si>
    <r>
      <rPr>
        <sz val="11"/>
        <color rgb="FF000000"/>
        <rFont val="Scotia"/>
        <family val="2"/>
      </rPr>
      <t>Other operating income (TEB)</t>
    </r>
  </si>
  <si>
    <r>
      <rPr>
        <b/>
        <sz val="11"/>
        <color rgb="FF000000"/>
        <rFont val="Scotia"/>
        <family val="2"/>
      </rPr>
      <t>Total revenue (TEB)</t>
    </r>
  </si>
  <si>
    <r>
      <rPr>
        <sz val="11"/>
        <color rgb="FF000000"/>
        <rFont val="Scotia"/>
        <family val="2"/>
      </rPr>
      <t>Provision for credit losses — Charge/(Recovery)</t>
    </r>
  </si>
  <si>
    <r>
      <rPr>
        <sz val="11"/>
        <color rgb="FF000000"/>
        <rFont val="Scotia"/>
        <family val="2"/>
      </rPr>
      <t>Non-interest expenses</t>
    </r>
  </si>
  <si>
    <r>
      <rPr>
        <sz val="11"/>
        <color rgb="FF000000"/>
        <rFont val="Scotia"/>
        <family val="2"/>
      </rPr>
      <t xml:space="preserve">Income tax expense (TEB) </t>
    </r>
  </si>
  <si>
    <r>
      <rPr>
        <b/>
        <sz val="11"/>
        <color rgb="FF000000"/>
        <rFont val="Scotia"/>
        <family val="2"/>
      </rPr>
      <t>Reported net income</t>
    </r>
  </si>
  <si>
    <r>
      <rPr>
        <sz val="11"/>
        <color rgb="FF000000"/>
        <rFont val="Scotia"/>
        <family val="2"/>
      </rPr>
      <t>Adjusting items (after-tax)⁽¹⁾</t>
    </r>
  </si>
  <si>
    <r>
      <rPr>
        <b/>
        <sz val="11"/>
        <color rgb="FF000000"/>
        <rFont val="Scotia"/>
        <family val="2"/>
      </rPr>
      <t>Reported net income attributable to equity holders of the Bank</t>
    </r>
  </si>
  <si>
    <r>
      <rPr>
        <b/>
        <sz val="11"/>
        <color rgb="FF000000"/>
        <rFont val="Scotia"/>
        <family val="2"/>
      </rPr>
      <t>Adjusted net income attributable to equity holders of the Bank⁽¹⁾</t>
    </r>
  </si>
  <si>
    <r>
      <rPr>
        <b/>
        <sz val="11"/>
        <color rgb="FFFF0000"/>
        <rFont val="Scotia"/>
        <family val="2"/>
      </rPr>
      <t>Profitability Measurements</t>
    </r>
  </si>
  <si>
    <r>
      <rPr>
        <sz val="11"/>
        <color rgb="FF000000"/>
        <rFont val="Scotia"/>
        <family val="2"/>
      </rPr>
      <t>Net interest margin⁽¹⁾</t>
    </r>
  </si>
  <si>
    <t>Net write-offs as a % of average net loans and acceptances⁽²⁾</t>
  </si>
  <si>
    <r>
      <rPr>
        <b/>
        <sz val="11"/>
        <color rgb="FF000000"/>
        <rFont val="Scotia"/>
        <family val="2"/>
      </rPr>
      <t>Reported</t>
    </r>
  </si>
  <si>
    <t>Return on equity (%)⁽¹⁾</t>
  </si>
  <si>
    <t>Provision for credit losses (PCL) as % of average net loans and acceptances⁽²⁾⁽³⁾</t>
  </si>
  <si>
    <t>PCL on impaired loans as % of average net loans and acceptances⁽²⁾⁽³⁾</t>
  </si>
  <si>
    <t>Productivity ratio (%)⁽²⁾</t>
  </si>
  <si>
    <r>
      <rPr>
        <b/>
        <sz val="11"/>
        <color rgb="FF000000"/>
        <rFont val="Scotia"/>
        <family val="2"/>
      </rPr>
      <t>Adjusted⁽¹⁾</t>
    </r>
  </si>
  <si>
    <t>Return on equity (%)</t>
  </si>
  <si>
    <t>Productivity ratio (%)</t>
  </si>
  <si>
    <r>
      <rPr>
        <b/>
        <sz val="11"/>
        <color rgb="FFFF0000"/>
        <rFont val="Scotia"/>
        <family val="2"/>
      </rPr>
      <t>Average Balance Sheet</t>
    </r>
    <r>
      <rPr>
        <b/>
        <i/>
        <sz val="11"/>
        <color rgb="FFFF0000"/>
        <rFont val="Scotia"/>
        <family val="2"/>
      </rPr>
      <t xml:space="preserve"> </t>
    </r>
    <r>
      <rPr>
        <i/>
        <sz val="11"/>
        <color rgb="FFFF0000"/>
        <rFont val="Scotia"/>
        <family val="2"/>
      </rPr>
      <t>($ billions)</t>
    </r>
  </si>
  <si>
    <r>
      <rPr>
        <sz val="11"/>
        <color rgb="FF000000"/>
        <rFont val="Scotia"/>
        <family val="2"/>
      </rPr>
      <t>Residential mortgages</t>
    </r>
  </si>
  <si>
    <r>
      <rPr>
        <sz val="11"/>
        <color rgb="FF000000"/>
        <rFont val="Scotia"/>
        <family val="2"/>
      </rPr>
      <t xml:space="preserve">Personal loans </t>
    </r>
  </si>
  <si>
    <r>
      <rPr>
        <sz val="11"/>
        <color rgb="FF000000"/>
        <rFont val="Scotia"/>
        <family val="2"/>
      </rPr>
      <t>Credit cards⁽⁴⁾</t>
    </r>
  </si>
  <si>
    <r>
      <rPr>
        <sz val="11"/>
        <color rgb="FF000000"/>
        <rFont val="Scotia"/>
        <family val="2"/>
      </rPr>
      <t>Business and government loans &amp; acceptances</t>
    </r>
  </si>
  <si>
    <r>
      <rPr>
        <sz val="11"/>
        <color rgb="FF000000"/>
        <rFont val="Scotia"/>
        <family val="2"/>
      </rPr>
      <t>Total loans &amp; acceptances</t>
    </r>
  </si>
  <si>
    <r>
      <rPr>
        <sz val="11"/>
        <color rgb="FF000000"/>
        <rFont val="Scotia"/>
        <family val="2"/>
      </rPr>
      <t>Other assets</t>
    </r>
  </si>
  <si>
    <r>
      <rPr>
        <b/>
        <sz val="11"/>
        <color rgb="FF000000"/>
        <rFont val="Scotia"/>
        <family val="2"/>
      </rPr>
      <t>Total assets</t>
    </r>
  </si>
  <si>
    <r>
      <rPr>
        <sz val="11"/>
        <color rgb="FF000000"/>
        <rFont val="Scotia"/>
        <family val="2"/>
      </rPr>
      <t>Personal deposits</t>
    </r>
  </si>
  <si>
    <r>
      <rPr>
        <sz val="11"/>
        <color rgb="FF000000"/>
        <rFont val="Scotia"/>
        <family val="2"/>
      </rPr>
      <t>Non-personal deposits</t>
    </r>
  </si>
  <si>
    <r>
      <rPr>
        <b/>
        <sz val="11"/>
        <color rgb="FF000000"/>
        <rFont val="Scotia"/>
        <family val="2"/>
      </rPr>
      <t>Total deposits</t>
    </r>
  </si>
  <si>
    <r>
      <rPr>
        <sz val="11"/>
        <color rgb="FF000000"/>
        <rFont val="Scotia"/>
        <family val="2"/>
      </rPr>
      <t>Other liabilities</t>
    </r>
  </si>
  <si>
    <r>
      <rPr>
        <b/>
        <sz val="11"/>
        <color rgb="FF000000"/>
        <rFont val="Scotia"/>
        <family val="2"/>
      </rPr>
      <t>Total liabilities</t>
    </r>
  </si>
  <si>
    <r>
      <rPr>
        <b/>
        <sz val="11"/>
        <color rgb="FFFF0000"/>
        <rFont val="Scotia"/>
        <family val="2"/>
      </rPr>
      <t>Other Information</t>
    </r>
  </si>
  <si>
    <r>
      <rPr>
        <sz val="11"/>
        <color rgb="FF000000"/>
        <rFont val="Scotia"/>
        <family val="2"/>
      </rPr>
      <t>Employees⁽⁵⁾</t>
    </r>
  </si>
  <si>
    <r>
      <rPr>
        <sz val="11"/>
        <color rgb="FF000000"/>
        <rFont val="Scotia"/>
        <family val="2"/>
      </rPr>
      <t>Branches</t>
    </r>
  </si>
  <si>
    <r>
      <rPr>
        <sz val="7"/>
        <color rgb="FF000000"/>
        <rFont val="Scotia"/>
        <family val="2"/>
      </rPr>
      <t xml:space="preserve">(1) Refer to Non-GAAP measures on page 20 of the Management's Discussion &amp; Analysis in the Bank's 2023 Annual Report, available on http://www.sedarplus.ca. </t>
    </r>
  </si>
  <si>
    <r>
      <rPr>
        <sz val="7"/>
        <color rgb="FF000000"/>
        <rFont val="Scotia"/>
        <family val="2"/>
      </rPr>
      <t>(2) Refer to page 136 of the Management's Discussion &amp; Analysis in the Bank's 2023 Annual Report, available on http://www.sedarplus.ca, for an explanation of the composition of the measure. Such explanation is incorporated by reference hereto.</t>
    </r>
  </si>
  <si>
    <r>
      <rPr>
        <sz val="7"/>
        <color rgb="FF000000"/>
        <rFont val="Scotia"/>
        <family val="2"/>
      </rPr>
      <t>(3) Provision for credit losses on certain financial assets - loans, acceptances and off-balance sheet exposures.</t>
    </r>
  </si>
  <si>
    <r>
      <rPr>
        <sz val="7"/>
        <color rgb="FF000000"/>
        <rFont val="Scotia"/>
        <family val="2"/>
      </rPr>
      <t xml:space="preserve">(4) Credit Cards include retail and small business cards. </t>
    </r>
  </si>
  <si>
    <r>
      <rPr>
        <sz val="7"/>
        <color rgb="FF000000"/>
        <rFont val="Scotia"/>
        <family val="2"/>
      </rPr>
      <t>(5) Employees are reported on a full time equivalent basis and includes Canadian and International Contact Centre employees providing support to Canadian Banking.</t>
    </r>
  </si>
  <si>
    <r>
      <rPr>
        <b/>
        <sz val="14"/>
        <color rgb="FFFFFFFF"/>
        <rFont val="Scotia"/>
        <family val="2"/>
      </rPr>
      <t>Business Segment Performance: International Banking</t>
    </r>
  </si>
  <si>
    <r>
      <rPr>
        <sz val="11"/>
        <color rgb="FF000000"/>
        <rFont val="Scotia"/>
        <family val="2"/>
      </rPr>
      <t>2022</t>
    </r>
  </si>
  <si>
    <r>
      <rPr>
        <sz val="11"/>
        <color rgb="FF000000"/>
        <rFont val="Scotia"/>
        <family val="2"/>
      </rPr>
      <t>2021</t>
    </r>
  </si>
  <si>
    <r>
      <rPr>
        <b/>
        <sz val="11"/>
        <color rgb="FFFF0000"/>
        <rFont val="Scotia"/>
        <family val="2"/>
      </rPr>
      <t xml:space="preserve">Income Statement — Taxable Equivalent Basis (TEB) — </t>
    </r>
    <r>
      <rPr>
        <i/>
        <sz val="11"/>
        <color rgb="FFFF0000"/>
        <rFont val="Scotia"/>
        <family val="2"/>
      </rPr>
      <t>($ millions)</t>
    </r>
  </si>
  <si>
    <r>
      <rPr>
        <sz val="11"/>
        <color rgb="FF000000"/>
        <rFont val="Scotia"/>
        <family val="2"/>
      </rPr>
      <t xml:space="preserve">Net interest income (TEB) </t>
    </r>
  </si>
  <si>
    <r>
      <rPr>
        <sz val="11"/>
        <color rgb="FF000000"/>
        <rFont val="Scotia"/>
        <family val="2"/>
      </rPr>
      <t xml:space="preserve">Non-interest expenses </t>
    </r>
  </si>
  <si>
    <r>
      <rPr>
        <b/>
        <sz val="11"/>
        <color rgb="FF000000"/>
        <rFont val="Scotia"/>
        <family val="2"/>
      </rPr>
      <t>Reported net income attributable to non-controlling interests (NCI)</t>
    </r>
  </si>
  <si>
    <r>
      <rPr>
        <b/>
        <sz val="11"/>
        <color rgb="FF000000"/>
        <rFont val="Scotia"/>
        <family val="2"/>
      </rPr>
      <t>Reported net income attributable to equity holders of the Bank (NIAEH)</t>
    </r>
  </si>
  <si>
    <r>
      <rPr>
        <b/>
        <sz val="11"/>
        <color rgb="FF000000"/>
        <rFont val="Scotia"/>
        <family val="2"/>
      </rPr>
      <t>Adjusted net income attributable to non-controlling interests (NCI)⁽¹⁾</t>
    </r>
  </si>
  <si>
    <r>
      <rPr>
        <b/>
        <sz val="11"/>
        <color rgb="FF000000"/>
        <rFont val="Scotia"/>
        <family val="2"/>
      </rPr>
      <t>Adjusted net income attributable to equity holders of the Bank (NIAEH)⁽¹⁾</t>
    </r>
  </si>
  <si>
    <r>
      <rPr>
        <b/>
        <sz val="11"/>
        <color rgb="FFFF0000"/>
        <rFont val="Scotia"/>
        <family val="2"/>
      </rPr>
      <t xml:space="preserve">Average Balance Sheet </t>
    </r>
    <r>
      <rPr>
        <i/>
        <sz val="11"/>
        <color rgb="FFFF0000"/>
        <rFont val="Scotia"/>
        <family val="2"/>
      </rPr>
      <t>($ billions)</t>
    </r>
  </si>
  <si>
    <r>
      <rPr>
        <sz val="11"/>
        <color rgb="FF000000"/>
        <rFont val="Scotia"/>
        <family val="2"/>
      </rPr>
      <t>Personal loans</t>
    </r>
  </si>
  <si>
    <r>
      <rPr>
        <sz val="11"/>
        <color rgb="FF000000"/>
        <rFont val="Scotia"/>
        <family val="2"/>
      </rPr>
      <t>Credit cards</t>
    </r>
  </si>
  <si>
    <r>
      <rPr>
        <sz val="11"/>
        <color rgb="FF000000"/>
        <rFont val="Scotia"/>
        <family val="2"/>
      </rPr>
      <t>Investment securities</t>
    </r>
  </si>
  <si>
    <r>
      <rPr>
        <sz val="11"/>
        <color rgb="FF000000"/>
        <rFont val="Scotia"/>
        <family val="2"/>
      </rPr>
      <t>Deposits with banks</t>
    </r>
  </si>
  <si>
    <r>
      <rPr>
        <sz val="11"/>
        <color rgb="FF000000"/>
        <rFont val="Scotia"/>
        <family val="2"/>
      </rPr>
      <t>Amortization of intangibles (pre-tax)</t>
    </r>
  </si>
  <si>
    <r>
      <rPr>
        <sz val="9"/>
        <color rgb="FF000000"/>
        <rFont val="Scotia"/>
        <family val="2"/>
      </rPr>
      <t xml:space="preserve">(1) Refer to Non-GAAP measures on page 20 of the Management's Discussion &amp; Analysis in the Bank's 2023 Annual Report, available on http://www.sedarplus.ca. </t>
    </r>
  </si>
  <si>
    <r>
      <rPr>
        <sz val="9"/>
        <color rgb="FF000000"/>
        <rFont val="Scotia"/>
        <family val="2"/>
      </rPr>
      <t>(2) Refer to page 136 of the Management's Discussion &amp; Analysis in the Bank's 2023 Annual Report, available on http://www.sedarplus.ca, for an explanation of the composition of the measure. Such explanation is incorporated by reference hereto.</t>
    </r>
  </si>
  <si>
    <r>
      <rPr>
        <sz val="9"/>
        <color rgb="FF000000"/>
        <rFont val="Scotia"/>
        <family val="2"/>
      </rPr>
      <t>(3) Provision for credit losses on certain financial assets - loans, acceptances and off-balance sheet exposures.</t>
    </r>
  </si>
  <si>
    <r>
      <rPr>
        <sz val="9"/>
        <color rgb="FF000000"/>
        <rFont val="Scotia"/>
        <family val="2"/>
      </rPr>
      <t>(4) Employees are reported on a full-time equivalent basis.</t>
    </r>
  </si>
  <si>
    <r>
      <rPr>
        <b/>
        <sz val="14"/>
        <color rgb="FFFFFFFF"/>
        <rFont val="Scotia"/>
        <family val="2"/>
      </rPr>
      <t>Business Segment Performance: International Banking (Constant Dollar)⁽¹⁾</t>
    </r>
  </si>
  <si>
    <r>
      <rPr>
        <sz val="11"/>
        <color rgb="FF000000"/>
        <rFont val="Scotia"/>
        <family val="2"/>
      </rPr>
      <t>Adjusting items (after tax)⁽²⁾</t>
    </r>
  </si>
  <si>
    <r>
      <rPr>
        <b/>
        <sz val="11"/>
        <color rgb="FF000000"/>
        <rFont val="Scotia"/>
        <family val="2"/>
      </rPr>
      <t>Adjusted net income⁽²⁾</t>
    </r>
  </si>
  <si>
    <r>
      <rPr>
        <b/>
        <sz val="11"/>
        <color rgb="FF000000"/>
        <rFont val="Scotia"/>
        <family val="2"/>
      </rPr>
      <t>Adjusted net income attributable to non-controlling interests (NCI)⁽²⁾</t>
    </r>
  </si>
  <si>
    <r>
      <rPr>
        <b/>
        <sz val="11"/>
        <color rgb="FF000000"/>
        <rFont val="Scotia"/>
        <family val="2"/>
      </rPr>
      <t>Adjusted net income attributable to equity holders of the Bank (NIAEH)⁽²⁾</t>
    </r>
  </si>
  <si>
    <r>
      <rPr>
        <b/>
        <sz val="11"/>
        <color rgb="FFFF0000"/>
        <rFont val="Scotia"/>
        <family val="2"/>
      </rPr>
      <t>Profitability Measurements⁽³⁾</t>
    </r>
  </si>
  <si>
    <r>
      <rPr>
        <sz val="11"/>
        <color rgb="FF000000"/>
        <rFont val="Scotia"/>
        <family val="2"/>
      </rPr>
      <t>Net interest margin⁽²⁾</t>
    </r>
  </si>
  <si>
    <t>Net write-offs as a % of average net loans and acceptances⁽⁴⁾</t>
  </si>
  <si>
    <t>Return on equity (%)⁽²⁾</t>
  </si>
  <si>
    <t>Provision for credit losses (PCL) as % of average net loans and acceptances⁽⁴⁾⁽⁵⁾</t>
  </si>
  <si>
    <t>PCL on impaired loans as % of average net loans and acceptances⁽⁴⁾⁽⁵⁾</t>
  </si>
  <si>
    <t>Productivity ratio (%)⁽⁴⁾</t>
  </si>
  <si>
    <r>
      <rPr>
        <b/>
        <sz val="11"/>
        <color rgb="FF000000"/>
        <rFont val="Scotia"/>
        <family val="2"/>
      </rPr>
      <t>Adjusted⁽²⁾</t>
    </r>
  </si>
  <si>
    <r>
      <rPr>
        <b/>
        <sz val="11"/>
        <color rgb="FFFF0000"/>
        <rFont val="Scotia"/>
        <family val="2"/>
      </rPr>
      <t xml:space="preserve">Average Balance Sheet  </t>
    </r>
    <r>
      <rPr>
        <i/>
        <sz val="11"/>
        <color rgb="FFFF0000"/>
        <rFont val="Scotia"/>
        <family val="2"/>
      </rPr>
      <t>($ billions)</t>
    </r>
  </si>
  <si>
    <r>
      <rPr>
        <b/>
        <sz val="11"/>
        <color rgb="FF000000"/>
        <rFont val="Scotia"/>
        <family val="2"/>
      </rPr>
      <t>Total loans &amp; acceptances</t>
    </r>
  </si>
  <si>
    <r>
      <rPr>
        <sz val="11"/>
        <color rgb="FF000000"/>
        <rFont val="Scotia"/>
        <family val="2"/>
      </rPr>
      <t>Employees⁽⁶⁾</t>
    </r>
  </si>
  <si>
    <r>
      <rPr>
        <sz val="9"/>
        <color rgb="FF000000"/>
        <rFont val="Scotia"/>
        <family val="2"/>
      </rPr>
      <t>(1) Data presented on a constant FX basis. Quarterly results reflect FX rates as of Q4/23, while full-year results reflect Current Year Average FX rates.  Refer to non-GAAP measures on page 23 of the Management's Discussion &amp; Analysis in the Bank's 2023 Annual Report, available on</t>
    </r>
  </si>
  <si>
    <r>
      <rPr>
        <sz val="9"/>
        <color rgb="FF000000"/>
        <rFont val="Scotia"/>
        <family val="2"/>
      </rPr>
      <t xml:space="preserve">http://www.sedarplus.ca. </t>
    </r>
  </si>
  <si>
    <r>
      <rPr>
        <sz val="9"/>
        <color rgb="FF000000"/>
        <rFont val="Scotia"/>
        <family val="2"/>
      </rPr>
      <t>(2) Refer to Non-GAAP measures on page 20 of the Management's Discussion &amp; Analysis in the Bank's 2023 Annual Report, available on http://www.sedarplus.ca.</t>
    </r>
  </si>
  <si>
    <r>
      <rPr>
        <sz val="9"/>
        <color rgb="FF000000"/>
        <rFont val="Scotia"/>
        <family val="2"/>
      </rPr>
      <t>(3) Ratios are on a reported basis.</t>
    </r>
  </si>
  <si>
    <r>
      <rPr>
        <sz val="9"/>
        <color rgb="FF000000"/>
        <rFont val="Scotia"/>
        <family val="2"/>
      </rPr>
      <t>(4) Refer to page 136 of the Management's Discussion &amp; Analysis in the Bank's 2023 Annual Report, available on http://www.sedarplus.ca, for an explanation of the composition of the measure. Such explanation is incorporated by reference hereto.</t>
    </r>
  </si>
  <si>
    <r>
      <rPr>
        <sz val="9"/>
        <color rgb="FF000000"/>
        <rFont val="Scotia"/>
        <family val="2"/>
      </rPr>
      <t>(5) Provision for credit losses on certain financial assets - loans, acceptances and off-balance sheet exposures.</t>
    </r>
  </si>
  <si>
    <r>
      <rPr>
        <sz val="9"/>
        <color rgb="FF000000"/>
        <rFont val="Scotia"/>
        <family val="2"/>
      </rPr>
      <t>(6) Employees are reported on a full-time equivalent basis.</t>
    </r>
  </si>
  <si>
    <r>
      <rPr>
        <sz val="11"/>
        <color rgb="FF000000"/>
        <rFont val="Scotia"/>
        <family val="2"/>
      </rPr>
      <t>Trading Assets</t>
    </r>
  </si>
  <si>
    <r>
      <rPr>
        <sz val="11"/>
        <color rgb="FF000000"/>
        <rFont val="Scotia"/>
        <family val="2"/>
      </rPr>
      <t>Securities</t>
    </r>
  </si>
  <si>
    <r>
      <rPr>
        <sz val="11"/>
        <color rgb="FF000000"/>
        <rFont val="Scotia"/>
        <family val="2"/>
      </rPr>
      <t>Loans</t>
    </r>
  </si>
  <si>
    <r>
      <rPr>
        <sz val="11"/>
        <color rgb="FF000000"/>
        <rFont val="Scotia"/>
        <family val="2"/>
      </rPr>
      <t>Total deposits</t>
    </r>
  </si>
  <si>
    <r>
      <rPr>
        <b/>
        <sz val="14"/>
        <color rgb="FFFFFFFF"/>
        <rFont val="Scotia"/>
        <family val="2"/>
      </rPr>
      <t>Business Segment Performance: Other⁽¹⁾</t>
    </r>
  </si>
  <si>
    <r>
      <rPr>
        <b/>
        <sz val="11"/>
        <color rgb="FFFF0000"/>
        <rFont val="Scotia"/>
        <family val="2"/>
      </rPr>
      <t xml:space="preserve">Income Statement — Taxable Equivalent Basis (TEB) </t>
    </r>
    <r>
      <rPr>
        <sz val="11"/>
        <color rgb="FFFF0000"/>
        <rFont val="Scotia"/>
        <family val="2"/>
      </rPr>
      <t xml:space="preserve">— </t>
    </r>
    <r>
      <rPr>
        <i/>
        <sz val="11"/>
        <color rgb="FFFF0000"/>
        <rFont val="Scotia"/>
        <family val="2"/>
      </rPr>
      <t>($ millions)</t>
    </r>
  </si>
  <si>
    <r>
      <rPr>
        <sz val="11"/>
        <color rgb="FF000000"/>
        <rFont val="Scotia"/>
        <family val="2"/>
      </rPr>
      <t>Net interest income (TEB)⁽²⁾</t>
    </r>
  </si>
  <si>
    <r>
      <rPr>
        <sz val="11"/>
        <color rgb="FF000000"/>
        <rFont val="Scotia"/>
        <family val="2"/>
      </rPr>
      <t>Non-interest income (TEB)⁽²⁾⁽³⁾</t>
    </r>
  </si>
  <si>
    <r>
      <rPr>
        <b/>
        <sz val="11"/>
        <color rgb="FF000000"/>
        <rFont val="Scotia"/>
        <family val="2"/>
      </rPr>
      <t>Total revenue (TEB)⁽²⁾</t>
    </r>
  </si>
  <si>
    <r>
      <rPr>
        <sz val="11"/>
        <color rgb="FF000000"/>
        <rFont val="Scotia"/>
        <family val="2"/>
      </rPr>
      <t>Non-interest expenses⁽³⁾</t>
    </r>
  </si>
  <si>
    <r>
      <rPr>
        <sz val="11"/>
        <color rgb="FF000000"/>
        <rFont val="Scotia"/>
        <family val="2"/>
      </rPr>
      <t>Income tax expense/(recovery) (TEB)⁽²⁾</t>
    </r>
  </si>
  <si>
    <r>
      <rPr>
        <sz val="11"/>
        <color rgb="FF000000"/>
        <rFont val="Scotia"/>
        <family val="2"/>
      </rPr>
      <t>Adjusting items (after-tax)⁽⁴⁾</t>
    </r>
  </si>
  <si>
    <r>
      <rPr>
        <b/>
        <sz val="11"/>
        <color rgb="FF000000"/>
        <rFont val="Scotia"/>
        <family val="2"/>
      </rPr>
      <t>Adjusted net income⁽⁴⁾</t>
    </r>
  </si>
  <si>
    <r>
      <rPr>
        <b/>
        <sz val="11"/>
        <color rgb="FF000000"/>
        <rFont val="Scotia"/>
        <family val="2"/>
      </rPr>
      <t>Reported net income attributable to non-controlling interests</t>
    </r>
  </si>
  <si>
    <r>
      <rPr>
        <b/>
        <sz val="11"/>
        <color rgb="FF000000"/>
        <rFont val="Scotia"/>
        <family val="2"/>
      </rPr>
      <t>Adjusted net income attributable to non-controlling interests⁽⁴⁾</t>
    </r>
  </si>
  <si>
    <r>
      <rPr>
        <b/>
        <sz val="11"/>
        <color rgb="FF000000"/>
        <rFont val="Scotia"/>
        <family val="2"/>
      </rPr>
      <t>Adjusted net income attributable to equity holders of the Bank⁽⁴⁾</t>
    </r>
  </si>
  <si>
    <r>
      <rPr>
        <b/>
        <sz val="11"/>
        <color rgb="FFFF0000"/>
        <rFont val="Scotia"/>
        <family val="2"/>
      </rPr>
      <t xml:space="preserve">Average Balances </t>
    </r>
    <r>
      <rPr>
        <sz val="11"/>
        <color rgb="FFFF0000"/>
        <rFont val="Scotia"/>
        <family val="2"/>
      </rPr>
      <t>(</t>
    </r>
    <r>
      <rPr>
        <i/>
        <sz val="11"/>
        <color rgb="FFFF0000"/>
        <rFont val="Scotia"/>
        <family val="2"/>
      </rPr>
      <t>$ billions)</t>
    </r>
  </si>
  <si>
    <r>
      <rPr>
        <b/>
        <sz val="11"/>
        <color rgb="FFFF0000"/>
        <rFont val="Scotia"/>
        <family val="2"/>
      </rPr>
      <t xml:space="preserve">Additional Information </t>
    </r>
    <r>
      <rPr>
        <i/>
        <sz val="11"/>
        <color rgb="FFFF0000"/>
        <rFont val="Scotia"/>
        <family val="2"/>
      </rPr>
      <t>($ millions)</t>
    </r>
    <r>
      <rPr>
        <sz val="11"/>
        <color rgb="FFFF0000"/>
        <rFont val="Scotia"/>
        <family val="2"/>
      </rPr>
      <t>⁽²⁾</t>
    </r>
  </si>
  <si>
    <r>
      <rPr>
        <sz val="11"/>
        <color rgb="FF000000"/>
        <rFont val="Scotia"/>
        <family val="2"/>
      </rPr>
      <t>Net interest income TEB adjustment</t>
    </r>
  </si>
  <si>
    <r>
      <rPr>
        <sz val="11"/>
        <color rgb="FF000000"/>
        <rFont val="Scotia"/>
        <family val="2"/>
      </rPr>
      <t>Non-interest income TEB adjustment</t>
    </r>
  </si>
  <si>
    <r>
      <rPr>
        <b/>
        <sz val="11"/>
        <color rgb="FF000000"/>
        <rFont val="Scotia"/>
        <family val="2"/>
      </rPr>
      <t>Total revenue TEB adjustment</t>
    </r>
  </si>
  <si>
    <r>
      <rPr>
        <b/>
        <sz val="11"/>
        <color rgb="FF000000"/>
        <rFont val="Scotia"/>
        <family val="2"/>
      </rPr>
      <t>Income tax expense TEB adjustment</t>
    </r>
  </si>
  <si>
    <r>
      <rPr>
        <sz val="9"/>
        <color rgb="FF000000"/>
        <rFont val="Scotia"/>
        <family val="2"/>
      </rPr>
      <t>(1) Represents smaller operating segments including Group Treasury and corporate adjustments.</t>
    </r>
  </si>
  <si>
    <r>
      <rPr>
        <sz val="9"/>
        <color rgb="FF000000"/>
        <rFont val="Scotia"/>
        <family val="2"/>
      </rPr>
      <t>(2) The Bank analyzes revenues on a taxable equivalent basis (TEB) for the main operating segments. The elimination of the TEB gross-up is recorded in the Other segment.  The results of the Consolidated Bank are presented on a non-TEB basis. Please refer to the MD&amp;A for details of the TEB methodology.</t>
    </r>
  </si>
  <si>
    <r>
      <rPr>
        <sz val="9"/>
        <color rgb="FF000000"/>
        <rFont val="Scotia"/>
        <family val="2"/>
      </rPr>
      <t>(3) Includes elimination of fees paid to Canadian Banking by Canadian Wealth Management for administrative support and other services provided by Canadian Banking to the Global Wealth Management businesses. These are reported as revenues in Canadian Banking and operating expenses in Global Wealth Management.</t>
    </r>
  </si>
  <si>
    <r>
      <rPr>
        <b/>
        <sz val="14"/>
        <color rgb="FFFFFFFF"/>
        <rFont val="Scotia"/>
        <family val="2"/>
      </rPr>
      <t>Non-Interest Income</t>
    </r>
  </si>
  <si>
    <r>
      <rPr>
        <b/>
        <sz val="11"/>
        <color rgb="FF000000"/>
        <rFont val="Scotia"/>
        <family val="2"/>
      </rPr>
      <t>Card revenues</t>
    </r>
  </si>
  <si>
    <r>
      <rPr>
        <b/>
        <sz val="11"/>
        <color rgb="FF000000"/>
        <rFont val="Scotia"/>
        <family val="2"/>
      </rPr>
      <t>Banking services fees</t>
    </r>
  </si>
  <si>
    <r>
      <rPr>
        <b/>
        <sz val="11"/>
        <color rgb="FF000000"/>
        <rFont val="Scotia"/>
        <family val="2"/>
      </rPr>
      <t>Credit fees</t>
    </r>
  </si>
  <si>
    <r>
      <rPr>
        <b/>
        <sz val="11"/>
        <color rgb="FF000000"/>
        <rFont val="Scotia"/>
        <family val="2"/>
      </rPr>
      <t>Total banking revenues</t>
    </r>
  </si>
  <si>
    <r>
      <rPr>
        <b/>
        <sz val="11"/>
        <color rgb="FF000000"/>
        <rFont val="Scotia"/>
        <family val="2"/>
      </rPr>
      <t>Mutual funds</t>
    </r>
  </si>
  <si>
    <r>
      <rPr>
        <b/>
        <sz val="11"/>
        <color rgb="FF000000"/>
        <rFont val="Scotia"/>
        <family val="2"/>
      </rPr>
      <t>Brokerage fees</t>
    </r>
  </si>
  <si>
    <r>
      <rPr>
        <b/>
        <sz val="11"/>
        <color rgb="FF000000"/>
        <rFont val="Scotia"/>
        <family val="2"/>
      </rPr>
      <t>Investment management and trust</t>
    </r>
  </si>
  <si>
    <r>
      <rPr>
        <sz val="11"/>
        <color rgb="FF000000"/>
        <rFont val="Scotia"/>
        <family val="2"/>
      </rPr>
      <t>Investment management and custody</t>
    </r>
  </si>
  <si>
    <r>
      <rPr>
        <sz val="11"/>
        <color rgb="FF000000"/>
        <rFont val="Scotia"/>
        <family val="2"/>
      </rPr>
      <t>Personal and corporate trust</t>
    </r>
  </si>
  <si>
    <r>
      <rPr>
        <b/>
        <sz val="11"/>
        <color rgb="FF000000"/>
        <rFont val="Scotia"/>
        <family val="2"/>
      </rPr>
      <t>Total investment management and trust</t>
    </r>
  </si>
  <si>
    <r>
      <rPr>
        <b/>
        <sz val="11"/>
        <color rgb="FF000000"/>
        <rFont val="Scotia"/>
        <family val="2"/>
      </rPr>
      <t>Total wealth management revenues</t>
    </r>
  </si>
  <si>
    <r>
      <rPr>
        <b/>
        <sz val="11"/>
        <color rgb="FF000000"/>
        <rFont val="Scotia"/>
        <family val="2"/>
      </rPr>
      <t>Underwriting and advisory fees</t>
    </r>
  </si>
  <si>
    <r>
      <rPr>
        <b/>
        <sz val="11"/>
        <color rgb="FF000000"/>
        <rFont val="Scotia"/>
        <family val="2"/>
      </rPr>
      <t>Non-trading foreign exchange</t>
    </r>
  </si>
  <si>
    <r>
      <rPr>
        <b/>
        <sz val="11"/>
        <color rgb="FF000000"/>
        <rFont val="Scotia"/>
        <family val="2"/>
      </rPr>
      <t>Other fees and commissions</t>
    </r>
  </si>
  <si>
    <r>
      <rPr>
        <b/>
        <sz val="11"/>
        <color rgb="FF000000"/>
        <rFont val="Scotia"/>
        <family val="2"/>
      </rPr>
      <t>Total fee and commission revenues</t>
    </r>
  </si>
  <si>
    <r>
      <rPr>
        <b/>
        <sz val="11"/>
        <color rgb="FF000000"/>
        <rFont val="Scotia"/>
        <family val="2"/>
      </rPr>
      <t>Net income from investments in associated corporations</t>
    </r>
  </si>
  <si>
    <r>
      <rPr>
        <b/>
        <sz val="11"/>
        <color rgb="FF000000"/>
        <rFont val="Scotia"/>
        <family val="2"/>
      </rPr>
      <t>Other operating income</t>
    </r>
  </si>
  <si>
    <r>
      <rPr>
        <sz val="11"/>
        <color rgb="FF000000"/>
        <rFont val="Scotia"/>
        <family val="2"/>
      </rPr>
      <t>Trading revenues</t>
    </r>
  </si>
  <si>
    <r>
      <rPr>
        <sz val="11"/>
        <color rgb="FF000000"/>
        <rFont val="Scotia"/>
        <family val="2"/>
      </rPr>
      <t>Net gain on sale of investment securities</t>
    </r>
  </si>
  <si>
    <r>
      <rPr>
        <sz val="11"/>
        <color rgb="FF000000"/>
        <rFont val="Scotia"/>
        <family val="2"/>
      </rPr>
      <t>Other</t>
    </r>
  </si>
  <si>
    <r>
      <rPr>
        <sz val="11"/>
        <color rgb="FF000000"/>
        <rFont val="Scotia"/>
        <family val="2"/>
      </rPr>
      <t>Total other operating income</t>
    </r>
  </si>
  <si>
    <r>
      <rPr>
        <b/>
        <sz val="11"/>
        <color rgb="FF000000"/>
        <rFont val="Scotia"/>
        <family val="2"/>
      </rPr>
      <t>Total non-interest income (reported)</t>
    </r>
  </si>
  <si>
    <r>
      <rPr>
        <b/>
        <sz val="11"/>
        <color rgb="FF000000"/>
        <rFont val="Scotia"/>
        <family val="2"/>
      </rPr>
      <t>Adjusting items⁽¹⁾</t>
    </r>
  </si>
  <si>
    <r>
      <rPr>
        <sz val="11"/>
        <color rgb="FF000000"/>
        <rFont val="Scotia"/>
        <family val="2"/>
      </rPr>
      <t>Divestitures and wind-down of operations⁽²⁾</t>
    </r>
  </si>
  <si>
    <r>
      <rPr>
        <b/>
        <sz val="11"/>
        <color rgb="FF000000"/>
        <rFont val="Scotia"/>
        <family val="2"/>
      </rPr>
      <t>Total non-interest income (adjusted)⁽¹⁾</t>
    </r>
  </si>
  <si>
    <r>
      <rPr>
        <sz val="7"/>
        <color rgb="FF000000"/>
        <rFont val="Scotia"/>
        <family val="2"/>
      </rPr>
      <t>(2) Recorded in Other - Other Operating Income above.</t>
    </r>
  </si>
  <si>
    <r>
      <rPr>
        <sz val="11"/>
        <color rgb="FF000000"/>
        <rFont val="Scotia"/>
        <family val="2"/>
      </rPr>
      <t>Personal</t>
    </r>
  </si>
  <si>
    <r>
      <rPr>
        <b/>
        <sz val="11"/>
        <color rgb="FF000000"/>
        <rFont val="Scotia"/>
        <family val="2"/>
      </rPr>
      <t>Total</t>
    </r>
  </si>
  <si>
    <r>
      <rPr>
        <b/>
        <sz val="14"/>
        <color rgb="FFFFFFFF"/>
        <rFont val="Scotia"/>
        <family val="2"/>
      </rPr>
      <t>Operating Expenses</t>
    </r>
  </si>
  <si>
    <r>
      <rPr>
        <b/>
        <sz val="11"/>
        <color rgb="FF000000"/>
        <rFont val="Scotia"/>
        <family val="2"/>
      </rPr>
      <t>Salaries and employee benefits</t>
    </r>
  </si>
  <si>
    <r>
      <rPr>
        <sz val="11"/>
        <color rgb="FF000000"/>
        <rFont val="Scotia"/>
        <family val="2"/>
      </rPr>
      <t>Salaries</t>
    </r>
  </si>
  <si>
    <r>
      <rPr>
        <sz val="11"/>
        <color rgb="FF000000"/>
        <rFont val="Scotia"/>
        <family val="2"/>
      </rPr>
      <t>Performance-based compensation</t>
    </r>
  </si>
  <si>
    <r>
      <rPr>
        <sz val="11"/>
        <color rgb="FF000000"/>
        <rFont val="Scotia"/>
        <family val="2"/>
      </rPr>
      <t>Share-based payment</t>
    </r>
  </si>
  <si>
    <r>
      <rPr>
        <sz val="11"/>
        <color rgb="FF000000"/>
        <rFont val="Scotia"/>
        <family val="2"/>
      </rPr>
      <t>Other employee benefits</t>
    </r>
  </si>
  <si>
    <r>
      <rPr>
        <b/>
        <sz val="11"/>
        <color rgb="FF000000"/>
        <rFont val="Scotia"/>
        <family val="2"/>
      </rPr>
      <t>Total salaries and employee benefits</t>
    </r>
  </si>
  <si>
    <r>
      <rPr>
        <b/>
        <sz val="11"/>
        <color rgb="FF000000"/>
        <rFont val="Scotia"/>
        <family val="2"/>
      </rPr>
      <t>Premises</t>
    </r>
  </si>
  <si>
    <r>
      <rPr>
        <sz val="11"/>
        <color rgb="FF000000"/>
        <rFont val="Scotia"/>
        <family val="2"/>
      </rPr>
      <t>Rent</t>
    </r>
  </si>
  <si>
    <r>
      <rPr>
        <sz val="11"/>
        <color rgb="FF000000"/>
        <rFont val="Scotia"/>
        <family val="2"/>
      </rPr>
      <t>Property taxes</t>
    </r>
  </si>
  <si>
    <r>
      <rPr>
        <sz val="11"/>
        <color rgb="FF000000"/>
        <rFont val="Scotia"/>
        <family val="2"/>
      </rPr>
      <t>Other premises costs</t>
    </r>
  </si>
  <si>
    <r>
      <rPr>
        <b/>
        <sz val="11"/>
        <color rgb="FF000000"/>
        <rFont val="Scotia"/>
        <family val="2"/>
      </rPr>
      <t>Total premises</t>
    </r>
  </si>
  <si>
    <r>
      <rPr>
        <b/>
        <sz val="11"/>
        <color rgb="FF000000"/>
        <rFont val="Scotia"/>
        <family val="2"/>
      </rPr>
      <t>Technology</t>
    </r>
  </si>
  <si>
    <r>
      <rPr>
        <b/>
        <sz val="11"/>
        <color rgb="FF000000"/>
        <rFont val="Scotia"/>
        <family val="2"/>
      </rPr>
      <t>Depreciation</t>
    </r>
  </si>
  <si>
    <r>
      <rPr>
        <b/>
        <sz val="11"/>
        <color rgb="FF000000"/>
        <rFont val="Scotia"/>
        <family val="2"/>
      </rPr>
      <t>Amortization</t>
    </r>
  </si>
  <si>
    <r>
      <rPr>
        <sz val="11"/>
        <color rgb="FF000000"/>
        <rFont val="Scotia"/>
        <family val="2"/>
      </rPr>
      <t>Amortization of software intangibles</t>
    </r>
  </si>
  <si>
    <r>
      <rPr>
        <sz val="11"/>
        <color rgb="FF000000"/>
        <rFont val="Scotia"/>
        <family val="2"/>
      </rPr>
      <t>Amortization of intangibles</t>
    </r>
  </si>
  <si>
    <r>
      <rPr>
        <b/>
        <sz val="11"/>
        <color rgb="FF000000"/>
        <rFont val="Scotia"/>
        <family val="2"/>
      </rPr>
      <t>Total amortization</t>
    </r>
  </si>
  <si>
    <r>
      <rPr>
        <b/>
        <sz val="11"/>
        <color rgb="FF000000"/>
        <rFont val="Scotia"/>
        <family val="2"/>
      </rPr>
      <t>Communications</t>
    </r>
  </si>
  <si>
    <r>
      <rPr>
        <b/>
        <sz val="11"/>
        <color rgb="FF000000"/>
        <rFont val="Scotia"/>
        <family val="2"/>
      </rPr>
      <t>Advertising and business development</t>
    </r>
  </si>
  <si>
    <r>
      <rPr>
        <b/>
        <sz val="11"/>
        <color rgb="FF000000"/>
        <rFont val="Scotia"/>
        <family val="2"/>
      </rPr>
      <t>Professional</t>
    </r>
  </si>
  <si>
    <r>
      <rPr>
        <b/>
        <sz val="11"/>
        <color rgb="FF000000"/>
        <rFont val="Scotia"/>
        <family val="2"/>
      </rPr>
      <t>Business and capital taxes</t>
    </r>
  </si>
  <si>
    <r>
      <rPr>
        <sz val="11"/>
        <color rgb="FF000000"/>
        <rFont val="Scotia"/>
        <family val="2"/>
      </rPr>
      <t>Business taxes</t>
    </r>
  </si>
  <si>
    <r>
      <rPr>
        <sz val="11"/>
        <color rgb="FF000000"/>
        <rFont val="Scotia"/>
        <family val="2"/>
      </rPr>
      <t>Capital taxes</t>
    </r>
  </si>
  <si>
    <r>
      <rPr>
        <b/>
        <sz val="11"/>
        <color rgb="FF000000"/>
        <rFont val="Scotia"/>
        <family val="2"/>
      </rPr>
      <t>Total business and capital taxes</t>
    </r>
  </si>
  <si>
    <r>
      <rPr>
        <b/>
        <sz val="11"/>
        <color rgb="FF000000"/>
        <rFont val="Scotia"/>
        <family val="2"/>
      </rPr>
      <t>Other</t>
    </r>
  </si>
  <si>
    <r>
      <rPr>
        <b/>
        <sz val="11"/>
        <color rgb="FF000000"/>
        <rFont val="Scotia"/>
        <family val="2"/>
      </rPr>
      <t>Total operating expenses</t>
    </r>
  </si>
  <si>
    <r>
      <rPr>
        <sz val="11"/>
        <color rgb="FF000000"/>
        <rFont val="Scotia"/>
        <family val="2"/>
      </rPr>
      <t>Restructuring charge and severance provisions⁽²⁾</t>
    </r>
  </si>
  <si>
    <r>
      <rPr>
        <sz val="11"/>
        <color rgb="FF000000"/>
        <rFont val="Scotia"/>
        <family val="2"/>
      </rPr>
      <t>Consolidation of real estate and contract termination costs⁽³⁾</t>
    </r>
  </si>
  <si>
    <r>
      <rPr>
        <sz val="11"/>
        <color rgb="FF000000"/>
        <rFont val="Scotia"/>
        <family val="2"/>
      </rPr>
      <t>Impairment of non-financial assets⁽³⁾</t>
    </r>
  </si>
  <si>
    <r>
      <rPr>
        <sz val="11"/>
        <color rgb="FF000000"/>
        <rFont val="Scotia"/>
        <family val="2"/>
      </rPr>
      <t>Amortization of acquisition-related intangible assets⁽⁴⁾</t>
    </r>
  </si>
  <si>
    <r>
      <rPr>
        <sz val="11"/>
        <color rgb="FF000000"/>
        <rFont val="Scotia"/>
        <family val="2"/>
      </rPr>
      <t>Support costs of the Scene+ loyalty program⁽⁵⁾</t>
    </r>
  </si>
  <si>
    <r>
      <rPr>
        <b/>
        <sz val="11"/>
        <color rgb="FF000000"/>
        <rFont val="Scotia"/>
        <family val="2"/>
      </rPr>
      <t>Total adjusting items</t>
    </r>
  </si>
  <si>
    <r>
      <rPr>
        <b/>
        <sz val="11"/>
        <color rgb="FF000000"/>
        <rFont val="Scotia"/>
        <family val="2"/>
      </rPr>
      <t>Adjusted operating expenses⁽¹⁾</t>
    </r>
  </si>
  <si>
    <r>
      <rPr>
        <sz val="9"/>
        <color rgb="FF000000"/>
        <rFont val="Scotia"/>
        <family val="2"/>
      </rPr>
      <t>(2) Recorded in Salaries and employee benefits and Other - Non-interest expenses.</t>
    </r>
  </si>
  <si>
    <r>
      <rPr>
        <sz val="9"/>
        <color rgb="FF000000"/>
        <rFont val="Scotia"/>
        <family val="2"/>
      </rPr>
      <t>(3) Recorded in Depreciation and amortization and Other - Non-interest expenses.</t>
    </r>
  </si>
  <si>
    <r>
      <rPr>
        <sz val="9"/>
        <color rgb="FF000000"/>
        <rFont val="Scotia"/>
        <family val="2"/>
      </rPr>
      <t>(4) Recorded in Depreciation and Amortization.</t>
    </r>
  </si>
  <si>
    <r>
      <rPr>
        <sz val="9"/>
        <color rgb="FF000000"/>
        <rFont val="Scotia"/>
        <family val="2"/>
      </rPr>
      <t>(5) Recorded in Other - Non-interest expenses</t>
    </r>
  </si>
  <si>
    <r>
      <rPr>
        <b/>
        <sz val="14"/>
        <color rgb="FFFFFFFF"/>
        <rFont val="Scotia"/>
        <family val="2"/>
      </rPr>
      <t>Consolidated Statement of Financial Position  — Assets  (Spot Balances)</t>
    </r>
  </si>
  <si>
    <r>
      <rPr>
        <i/>
        <sz val="11"/>
        <color rgb="FFFF0000"/>
        <rFont val="Scotia"/>
        <family val="2"/>
      </rPr>
      <t>($ millions)</t>
    </r>
  </si>
  <si>
    <r>
      <rPr>
        <b/>
        <sz val="11"/>
        <color rgb="FFFF0000"/>
        <rFont val="Scotia"/>
        <family val="2"/>
      </rPr>
      <t>Assets</t>
    </r>
  </si>
  <si>
    <r>
      <rPr>
        <b/>
        <sz val="11"/>
        <color rgb="FF000000"/>
        <rFont val="Scotia"/>
        <family val="2"/>
      </rPr>
      <t>Cash and deposits with financial institutions</t>
    </r>
  </si>
  <si>
    <r>
      <rPr>
        <b/>
        <sz val="11"/>
        <color rgb="FF000000"/>
        <rFont val="Scotia"/>
        <family val="2"/>
      </rPr>
      <t>Precious metals</t>
    </r>
  </si>
  <si>
    <r>
      <rPr>
        <b/>
        <sz val="11"/>
        <color rgb="FF000000"/>
        <rFont val="Scotia"/>
        <family val="2"/>
      </rPr>
      <t>Trading assets</t>
    </r>
  </si>
  <si>
    <r>
      <rPr>
        <sz val="11"/>
        <color rgb="FF000000"/>
        <rFont val="Scotia"/>
        <family val="2"/>
      </rPr>
      <t>Total trading assets</t>
    </r>
  </si>
  <si>
    <r>
      <rPr>
        <b/>
        <sz val="11"/>
        <color rgb="FF000000"/>
        <rFont val="Scotia"/>
        <family val="2"/>
      </rPr>
      <t>Securities purchased under resale agreements and securities borrowed</t>
    </r>
  </si>
  <si>
    <r>
      <rPr>
        <b/>
        <sz val="11"/>
        <color rgb="FF000000"/>
        <rFont val="Scotia"/>
        <family val="2"/>
      </rPr>
      <t>Derivative financial instruments</t>
    </r>
  </si>
  <si>
    <r>
      <rPr>
        <b/>
        <sz val="11"/>
        <color rgb="FF000000"/>
        <rFont val="Scotia"/>
        <family val="2"/>
      </rPr>
      <t>Investment securities</t>
    </r>
  </si>
  <si>
    <r>
      <rPr>
        <b/>
        <sz val="11"/>
        <color rgb="FF000000"/>
        <rFont val="Scotia"/>
        <family val="2"/>
      </rPr>
      <t>Loans to customers</t>
    </r>
  </si>
  <si>
    <r>
      <rPr>
        <sz val="11"/>
        <color rgb="FF000000"/>
        <rFont val="Scotia"/>
        <family val="2"/>
      </rPr>
      <t>Business and government</t>
    </r>
  </si>
  <si>
    <r>
      <rPr>
        <sz val="11"/>
        <color rgb="FF000000"/>
        <rFont val="Scotia"/>
        <family val="2"/>
      </rPr>
      <t>Sub-total</t>
    </r>
  </si>
  <si>
    <r>
      <rPr>
        <sz val="11"/>
        <color rgb="FF000000"/>
        <rFont val="Scotia"/>
        <family val="2"/>
      </rPr>
      <t>Allowance for credit losses</t>
    </r>
  </si>
  <si>
    <r>
      <rPr>
        <sz val="11"/>
        <color rgb="FF000000"/>
        <rFont val="Scotia"/>
        <family val="2"/>
      </rPr>
      <t>Total net loans</t>
    </r>
  </si>
  <si>
    <r>
      <rPr>
        <sz val="11"/>
        <color rgb="FF000000"/>
        <rFont val="Scotia"/>
        <family val="2"/>
      </rPr>
      <t>Customers' liability under acceptances, net of allowance</t>
    </r>
  </si>
  <si>
    <r>
      <rPr>
        <sz val="11"/>
        <color rgb="FF000000"/>
        <rFont val="Scotia"/>
        <family val="2"/>
      </rPr>
      <t>Current tax assets</t>
    </r>
  </si>
  <si>
    <r>
      <rPr>
        <sz val="11"/>
        <color rgb="FF000000"/>
        <rFont val="Scotia"/>
        <family val="2"/>
      </rPr>
      <t>Investment property</t>
    </r>
  </si>
  <si>
    <r>
      <rPr>
        <sz val="11"/>
        <color rgb="FF000000"/>
        <rFont val="Scotia"/>
        <family val="2"/>
      </rPr>
      <t>Land, buildings and equipment</t>
    </r>
  </si>
  <si>
    <r>
      <rPr>
        <sz val="11"/>
        <color rgb="FF000000"/>
        <rFont val="Scotia"/>
        <family val="2"/>
      </rPr>
      <t>Investments in associates</t>
    </r>
  </si>
  <si>
    <r>
      <rPr>
        <sz val="11"/>
        <color rgb="FF000000"/>
        <rFont val="Scotia"/>
        <family val="2"/>
      </rPr>
      <t>Goodwill and other intangible assets</t>
    </r>
  </si>
  <si>
    <r>
      <rPr>
        <sz val="11"/>
        <color rgb="FF000000"/>
        <rFont val="Scotia"/>
        <family val="2"/>
      </rPr>
      <t>Deferred tax assets</t>
    </r>
  </si>
  <si>
    <r>
      <rPr>
        <sz val="11"/>
        <color rgb="FF000000"/>
        <rFont val="Scotia"/>
        <family val="2"/>
      </rPr>
      <t>Total other assets</t>
    </r>
  </si>
  <si>
    <r>
      <rPr>
        <b/>
        <sz val="11"/>
        <color rgb="FF000000"/>
        <rFont val="Scotia"/>
        <family val="2"/>
      </rPr>
      <t>Total Assets</t>
    </r>
  </si>
  <si>
    <r>
      <rPr>
        <b/>
        <sz val="14"/>
        <color rgb="FFFFFFFF"/>
        <rFont val="Scotia"/>
        <family val="2"/>
      </rPr>
      <t>Consolidated Statement of Financial Position  — Liabilities and Equity (Spot Balances)</t>
    </r>
  </si>
  <si>
    <r>
      <rPr>
        <b/>
        <sz val="11"/>
        <color rgb="FFFF0000"/>
        <rFont val="Scotia"/>
        <family val="2"/>
      </rPr>
      <t>Liabilities</t>
    </r>
  </si>
  <si>
    <r>
      <rPr>
        <sz val="11"/>
        <color rgb="FF000000"/>
        <rFont val="Scotia"/>
        <family val="2"/>
      </rPr>
      <t>Financial institutions</t>
    </r>
  </si>
  <si>
    <r>
      <rPr>
        <sz val="11"/>
        <color rgb="FF000000"/>
        <rFont val="Scotia"/>
        <family val="2"/>
      </rPr>
      <t>Financial instruments designated at fair value through profit or loss</t>
    </r>
  </si>
  <si>
    <r>
      <rPr>
        <sz val="11"/>
        <color rgb="FF000000"/>
        <rFont val="Scotia"/>
        <family val="2"/>
      </rPr>
      <t>Acceptances</t>
    </r>
  </si>
  <si>
    <r>
      <rPr>
        <sz val="11"/>
        <color rgb="FF000000"/>
        <rFont val="Scotia"/>
        <family val="2"/>
      </rPr>
      <t>Obligations related to securities sold short</t>
    </r>
  </si>
  <si>
    <r>
      <rPr>
        <sz val="11"/>
        <color rgb="FF000000"/>
        <rFont val="Scotia"/>
        <family val="2"/>
      </rPr>
      <t>Derivative financial instruments</t>
    </r>
  </si>
  <si>
    <r>
      <rPr>
        <sz val="11"/>
        <color rgb="FF000000"/>
        <rFont val="Scotia"/>
        <family val="2"/>
      </rPr>
      <t>Obligations related to securities sold under repurchase agreements and securities lent</t>
    </r>
  </si>
  <si>
    <r>
      <rPr>
        <sz val="11"/>
        <color rgb="FF000000"/>
        <rFont val="Scotia"/>
        <family val="2"/>
      </rPr>
      <t>Current tax liabilities</t>
    </r>
  </si>
  <si>
    <r>
      <rPr>
        <sz val="11"/>
        <color rgb="FF000000"/>
        <rFont val="Scotia"/>
        <family val="2"/>
      </rPr>
      <t>Subordinated debentures</t>
    </r>
  </si>
  <si>
    <r>
      <rPr>
        <sz val="11"/>
        <color rgb="FF000000"/>
        <rFont val="Scotia"/>
        <family val="2"/>
      </rPr>
      <t>Provisions for off-balance sheet credit risks and other</t>
    </r>
  </si>
  <si>
    <r>
      <rPr>
        <sz val="11"/>
        <color rgb="FF000000"/>
        <rFont val="Scotia"/>
        <family val="2"/>
      </rPr>
      <t>Deferred tax liabilities</t>
    </r>
  </si>
  <si>
    <r>
      <rPr>
        <sz val="11"/>
        <color rgb="FF000000"/>
        <rFont val="Scotia"/>
        <family val="2"/>
      </rPr>
      <t>Total other liabilities</t>
    </r>
  </si>
  <si>
    <r>
      <rPr>
        <b/>
        <sz val="11"/>
        <color rgb="FF000000"/>
        <rFont val="Scotia"/>
        <family val="2"/>
      </rPr>
      <t>Total Liabilities</t>
    </r>
  </si>
  <si>
    <r>
      <rPr>
        <b/>
        <sz val="11"/>
        <color rgb="FFFF0000"/>
        <rFont val="Scotia"/>
        <family val="2"/>
      </rPr>
      <t>Equity</t>
    </r>
  </si>
  <si>
    <r>
      <rPr>
        <b/>
        <sz val="11"/>
        <color rgb="FF000000"/>
        <rFont val="Scotia"/>
        <family val="2"/>
      </rPr>
      <t>Common equity</t>
    </r>
  </si>
  <si>
    <r>
      <rPr>
        <sz val="11"/>
        <color rgb="FF000000"/>
        <rFont val="Scotia"/>
        <family val="2"/>
      </rPr>
      <t>Common shares</t>
    </r>
  </si>
  <si>
    <r>
      <rPr>
        <sz val="11"/>
        <color rgb="FF000000"/>
        <rFont val="Scotia"/>
        <family val="2"/>
      </rPr>
      <t>Retained earnings</t>
    </r>
  </si>
  <si>
    <r>
      <rPr>
        <sz val="11"/>
        <color rgb="FF000000"/>
        <rFont val="Scotia"/>
        <family val="2"/>
      </rPr>
      <t>Accumulated other comprehensive income</t>
    </r>
  </si>
  <si>
    <r>
      <rPr>
        <sz val="11"/>
        <color rgb="FF000000"/>
        <rFont val="Scotia"/>
        <family val="2"/>
      </rPr>
      <t>Other reserves</t>
    </r>
  </si>
  <si>
    <r>
      <rPr>
        <sz val="11"/>
        <color rgb="FF000000"/>
        <rFont val="Scotia"/>
        <family val="2"/>
      </rPr>
      <t>Total common equity</t>
    </r>
  </si>
  <si>
    <r>
      <rPr>
        <sz val="11"/>
        <color rgb="FF000000"/>
        <rFont val="Scotia"/>
        <family val="2"/>
      </rPr>
      <t xml:space="preserve">Preferred shares and other equity instruments </t>
    </r>
  </si>
  <si>
    <r>
      <rPr>
        <sz val="11"/>
        <color rgb="FF000000"/>
        <rFont val="Scotia"/>
        <family val="2"/>
      </rPr>
      <t>Total equity attributable to equity holders of the Bank</t>
    </r>
  </si>
  <si>
    <r>
      <rPr>
        <sz val="11"/>
        <color rgb="FF000000"/>
        <rFont val="Scotia"/>
        <family val="2"/>
      </rPr>
      <t>Non-controlling interests in subsidiaries</t>
    </r>
  </si>
  <si>
    <r>
      <rPr>
        <b/>
        <sz val="11"/>
        <color rgb="FF000000"/>
        <rFont val="Scotia"/>
        <family val="2"/>
      </rPr>
      <t>Total Equity</t>
    </r>
  </si>
  <si>
    <r>
      <rPr>
        <b/>
        <sz val="11"/>
        <color rgb="FF000000"/>
        <rFont val="Scotia"/>
        <family val="2"/>
      </rPr>
      <t>Total Liabilities and Equity</t>
    </r>
  </si>
  <si>
    <r>
      <rPr>
        <b/>
        <sz val="14"/>
        <color rgb="FFFFFFFF"/>
        <rFont val="Scotia"/>
        <family val="2"/>
      </rPr>
      <t>Average Balance Sheet</t>
    </r>
  </si>
  <si>
    <r>
      <rPr>
        <sz val="11"/>
        <color rgb="FF000000"/>
        <rFont val="Scotia"/>
        <family val="2"/>
      </rPr>
      <t>Deposits with financial institutions</t>
    </r>
  </si>
  <si>
    <r>
      <rPr>
        <sz val="11"/>
        <color rgb="FF000000"/>
        <rFont val="Scotia"/>
        <family val="2"/>
      </rPr>
      <t xml:space="preserve">Trading assets </t>
    </r>
  </si>
  <si>
    <r>
      <rPr>
        <sz val="11"/>
        <color rgb="FF000000"/>
        <rFont val="Scotia"/>
        <family val="2"/>
      </rPr>
      <t>- Securities</t>
    </r>
  </si>
  <si>
    <r>
      <rPr>
        <sz val="11"/>
        <color rgb="FF000000"/>
        <rFont val="Scotia"/>
        <family val="2"/>
      </rPr>
      <t>- Loans</t>
    </r>
  </si>
  <si>
    <r>
      <rPr>
        <sz val="11"/>
        <color rgb="FF000000"/>
        <rFont val="Scotia"/>
        <family val="2"/>
      </rPr>
      <t>Securities purchased under resale agreements and securities borrowed</t>
    </r>
  </si>
  <si>
    <r>
      <rPr>
        <sz val="11"/>
        <color rgb="FF000000"/>
        <rFont val="Scotia"/>
        <family val="2"/>
      </rPr>
      <t>Investment securities including investments in associates</t>
    </r>
  </si>
  <si>
    <r>
      <rPr>
        <sz val="11"/>
        <color rgb="FF000000"/>
        <rFont val="Scotia"/>
        <family val="2"/>
      </rPr>
      <t>Loans to customers</t>
    </r>
  </si>
  <si>
    <r>
      <rPr>
        <sz val="11"/>
        <color rgb="FF000000"/>
        <rFont val="Scotia"/>
        <family val="2"/>
      </rPr>
      <t>- Residential mortgages</t>
    </r>
  </si>
  <si>
    <r>
      <rPr>
        <sz val="11"/>
        <color rgb="FF000000"/>
        <rFont val="Scotia"/>
        <family val="2"/>
      </rPr>
      <t>- Personal loans</t>
    </r>
  </si>
  <si>
    <r>
      <rPr>
        <sz val="11"/>
        <color rgb="FF000000"/>
        <rFont val="Scotia"/>
        <family val="2"/>
      </rPr>
      <t>- Credit cards</t>
    </r>
  </si>
  <si>
    <r>
      <rPr>
        <sz val="11"/>
        <color rgb="FF000000"/>
        <rFont val="Scotia"/>
        <family val="2"/>
      </rPr>
      <t>- Business and government</t>
    </r>
  </si>
  <si>
    <r>
      <rPr>
        <sz val="11"/>
        <color rgb="FF000000"/>
        <rFont val="Scotia"/>
        <family val="2"/>
      </rPr>
      <t>- Sub-total</t>
    </r>
  </si>
  <si>
    <r>
      <rPr>
        <sz val="11"/>
        <color rgb="FF000000"/>
        <rFont val="Scotia"/>
        <family val="2"/>
      </rPr>
      <t>- Allowance for credit losses</t>
    </r>
  </si>
  <si>
    <r>
      <rPr>
        <sz val="11"/>
        <color rgb="FF000000"/>
        <rFont val="Scotia"/>
        <family val="2"/>
      </rPr>
      <t>Total loans to customers</t>
    </r>
  </si>
  <si>
    <r>
      <rPr>
        <sz val="11"/>
        <color rgb="FF000000"/>
        <rFont val="Scotia"/>
        <family val="2"/>
      </rPr>
      <t>Customer's liability under acceptances</t>
    </r>
  </si>
  <si>
    <r>
      <rPr>
        <sz val="11"/>
        <color rgb="FF000000"/>
        <rFont val="Scotia"/>
        <family val="2"/>
      </rPr>
      <t>Total earning assets⁽¹⁾</t>
    </r>
  </si>
  <si>
    <r>
      <rPr>
        <sz val="11"/>
        <color rgb="FF000000"/>
        <rFont val="Scotia"/>
        <family val="2"/>
      </rPr>
      <t>Deposits from customers</t>
    </r>
  </si>
  <si>
    <r>
      <rPr>
        <sz val="11"/>
        <color rgb="FF000000"/>
        <rFont val="Scotia"/>
        <family val="2"/>
      </rPr>
      <t>Deposits from banks</t>
    </r>
  </si>
  <si>
    <r>
      <rPr>
        <sz val="11"/>
        <color rgb="FF000000"/>
        <rFont val="Scotia"/>
        <family val="2"/>
      </rPr>
      <t>Securities sold short</t>
    </r>
  </si>
  <si>
    <r>
      <rPr>
        <sz val="11"/>
        <color rgb="FF000000"/>
        <rFont val="Scotia"/>
        <family val="2"/>
      </rPr>
      <t>Obligations related to securities sold under repurchase</t>
    </r>
  </si>
  <si>
    <r>
      <rPr>
        <sz val="11"/>
        <color rgb="FF000000"/>
        <rFont val="Scotia"/>
        <family val="2"/>
      </rPr>
      <t>Agreements and securities lent</t>
    </r>
  </si>
  <si>
    <r>
      <rPr>
        <sz val="11"/>
        <color rgb="FF000000"/>
        <rFont val="Scotia"/>
        <family val="2"/>
      </rPr>
      <t>Shareholders' equity</t>
    </r>
  </si>
  <si>
    <r>
      <rPr>
        <sz val="11"/>
        <color rgb="FF000000"/>
        <rFont val="Scotia"/>
        <family val="2"/>
      </rPr>
      <t>- Common shares, retained earnings, accumulated other</t>
    </r>
  </si>
  <si>
    <r>
      <rPr>
        <sz val="11"/>
        <color rgb="FF000000"/>
        <rFont val="Scotia"/>
        <family val="2"/>
      </rPr>
      <t xml:space="preserve">   Comprehensive income and other reserves</t>
    </r>
  </si>
  <si>
    <r>
      <rPr>
        <sz val="11"/>
        <color rgb="FF000000"/>
        <rFont val="Scotia"/>
        <family val="2"/>
      </rPr>
      <t>- Preferred shares</t>
    </r>
  </si>
  <si>
    <r>
      <rPr>
        <sz val="11"/>
        <color rgb="FF000000"/>
        <rFont val="Scotia"/>
        <family val="2"/>
      </rPr>
      <t>- Non-controlling interests in subsidiaries</t>
    </r>
  </si>
  <si>
    <r>
      <rPr>
        <sz val="11"/>
        <color rgb="FF000000"/>
        <rFont val="Scotia"/>
        <family val="2"/>
      </rPr>
      <t>- Total shareholders' equity</t>
    </r>
  </si>
  <si>
    <r>
      <rPr>
        <b/>
        <sz val="11"/>
        <color rgb="FF000000"/>
        <rFont val="Scotia"/>
        <family val="2"/>
      </rPr>
      <t>Total liabilities and shareholders' equity</t>
    </r>
  </si>
  <si>
    <r>
      <rPr>
        <sz val="9"/>
        <color rgb="FF000000"/>
        <rFont val="Scotia"/>
        <family val="2"/>
      </rPr>
      <t>(1) Refer to Non-GAAP Measures on page 20 of the Management's Discussion &amp; Analysis in the Bank's 2023 Annual Report, available on http://www.sedarplus.ca.</t>
    </r>
  </si>
  <si>
    <r>
      <rPr>
        <b/>
        <sz val="14"/>
        <color rgb="FFFFFFFF"/>
        <rFont val="Scotia"/>
        <family val="2"/>
      </rPr>
      <t>Consolidated Statement of Changes in Equity</t>
    </r>
  </si>
  <si>
    <r>
      <rPr>
        <b/>
        <sz val="11"/>
        <color rgb="FF000000"/>
        <rFont val="Scotia"/>
        <family val="2"/>
      </rPr>
      <t>Common Shares</t>
    </r>
  </si>
  <si>
    <r>
      <rPr>
        <sz val="11"/>
        <color rgb="FF000000"/>
        <rFont val="Scotia"/>
        <family val="2"/>
      </rPr>
      <t xml:space="preserve">Balance at beginning of period </t>
    </r>
  </si>
  <si>
    <r>
      <rPr>
        <sz val="11"/>
        <color rgb="FF000000"/>
        <rFont val="Scotia"/>
        <family val="2"/>
      </rPr>
      <t>Share issuance, net of repurchase/redemptions</t>
    </r>
  </si>
  <si>
    <r>
      <rPr>
        <b/>
        <sz val="11"/>
        <color rgb="FF000000"/>
        <rFont val="Scotia"/>
        <family val="2"/>
      </rPr>
      <t>Balance at end of period</t>
    </r>
  </si>
  <si>
    <r>
      <rPr>
        <b/>
        <sz val="11"/>
        <color rgb="FF000000"/>
        <rFont val="Scotia"/>
        <family val="2"/>
      </rPr>
      <t>Retained Earnings</t>
    </r>
  </si>
  <si>
    <r>
      <rPr>
        <sz val="11"/>
        <color rgb="FF000000"/>
        <rFont val="Scotia"/>
        <family val="2"/>
      </rPr>
      <t>Balance at beginning of period</t>
    </r>
  </si>
  <si>
    <r>
      <rPr>
        <sz val="11"/>
        <color rgb="FF000000"/>
        <rFont val="Scotia"/>
        <family val="2"/>
      </rPr>
      <t xml:space="preserve">Net income attributable to common shareholders of the Bank </t>
    </r>
  </si>
  <si>
    <r>
      <rPr>
        <sz val="11"/>
        <color rgb="FF000000"/>
        <rFont val="Scotia"/>
        <family val="2"/>
      </rPr>
      <t>Dividends paid to common shareholders of the Bank</t>
    </r>
  </si>
  <si>
    <r>
      <rPr>
        <sz val="11"/>
        <color rgb="FF000000"/>
        <rFont val="Scotia"/>
        <family val="2"/>
      </rPr>
      <t>Shares repurchased/redeemed</t>
    </r>
  </si>
  <si>
    <r>
      <rPr>
        <sz val="11"/>
        <color rgb="FF000000"/>
        <rFont val="Scotia"/>
        <family val="2"/>
      </rPr>
      <t xml:space="preserve">Other </t>
    </r>
  </si>
  <si>
    <r>
      <rPr>
        <b/>
        <sz val="11"/>
        <color rgb="FF000000"/>
        <rFont val="Scotia"/>
        <family val="2"/>
      </rPr>
      <t>Accumulated Other Comprehensive Income (Loss)</t>
    </r>
  </si>
  <si>
    <r>
      <rPr>
        <sz val="11"/>
        <color rgb="FF000000"/>
        <rFont val="Scotia"/>
        <family val="2"/>
      </rPr>
      <t>Other comprehensive income, net of income tax</t>
    </r>
  </si>
  <si>
    <r>
      <rPr>
        <sz val="11"/>
        <color rgb="FF000000"/>
        <rFont val="Scotia"/>
        <family val="2"/>
      </rPr>
      <t>Foreign currency translation</t>
    </r>
  </si>
  <si>
    <r>
      <rPr>
        <sz val="11"/>
        <color rgb="FF000000"/>
        <rFont val="Scotia"/>
        <family val="2"/>
      </rPr>
      <t>Debt instruments at fair value through other comprehensive income</t>
    </r>
  </si>
  <si>
    <r>
      <rPr>
        <sz val="11"/>
        <color rgb="FF000000"/>
        <rFont val="Scotia"/>
        <family val="2"/>
      </rPr>
      <t>Equity instruments at fair value through other comprehensive income</t>
    </r>
  </si>
  <si>
    <r>
      <rPr>
        <sz val="11"/>
        <color rgb="FF000000"/>
        <rFont val="Scotia"/>
        <family val="2"/>
      </rPr>
      <t>Cash flow hedges</t>
    </r>
  </si>
  <si>
    <r>
      <rPr>
        <b/>
        <sz val="11"/>
        <color rgb="FF000000"/>
        <rFont val="Scotia"/>
        <family val="2"/>
      </rPr>
      <t>Other Reserves</t>
    </r>
  </si>
  <si>
    <r>
      <rPr>
        <sz val="11"/>
        <color rgb="FF000000"/>
        <rFont val="Scotia"/>
        <family val="2"/>
      </rPr>
      <t>Share-based payments</t>
    </r>
  </si>
  <si>
    <r>
      <rPr>
        <sz val="11"/>
        <color rgb="FF000000"/>
        <rFont val="Scotia"/>
        <family val="2"/>
      </rPr>
      <t>Shares issued</t>
    </r>
  </si>
  <si>
    <r>
      <rPr>
        <b/>
        <sz val="11"/>
        <color rgb="FF000000"/>
        <rFont val="Scotia"/>
        <family val="2"/>
      </rPr>
      <t>Total Common Equity at End of Period</t>
    </r>
  </si>
  <si>
    <r>
      <rPr>
        <b/>
        <sz val="11"/>
        <color rgb="FF000000"/>
        <rFont val="Scotia"/>
        <family val="2"/>
      </rPr>
      <t>Composition of Accumulated Other Comprehensive Income (Loss)</t>
    </r>
  </si>
  <si>
    <r>
      <rPr>
        <b/>
        <sz val="14"/>
        <color rgb="FFFFFFFF"/>
        <rFont val="Scotia"/>
        <family val="2"/>
      </rPr>
      <t xml:space="preserve">Consolidated Statement of Changes in Equity </t>
    </r>
    <r>
      <rPr>
        <sz val="14"/>
        <color rgb="FFFFFFFF"/>
        <rFont val="Scotia"/>
        <family val="2"/>
      </rPr>
      <t>(Continued)</t>
    </r>
  </si>
  <si>
    <r>
      <rPr>
        <b/>
        <sz val="11"/>
        <color rgb="FF000000"/>
        <rFont val="Scotia"/>
        <family val="2"/>
      </rPr>
      <t>Preferred Shares and other Equity Instruments</t>
    </r>
  </si>
  <si>
    <r>
      <rPr>
        <sz val="11"/>
        <color rgb="FF000000"/>
        <rFont val="Scotia"/>
        <family val="2"/>
      </rPr>
      <t>Issued</t>
    </r>
  </si>
  <si>
    <r>
      <rPr>
        <sz val="11"/>
        <color rgb="FF000000"/>
        <rFont val="Scotia"/>
        <family val="2"/>
      </rPr>
      <t>Repurchased/redeemed</t>
    </r>
  </si>
  <si>
    <r>
      <rPr>
        <sz val="11"/>
        <color rgb="FF000000"/>
        <rFont val="Scotia"/>
        <family val="2"/>
      </rPr>
      <t xml:space="preserve">Net income attributable to preferred shareholders and other equity instrument holders of the Bank </t>
    </r>
  </si>
  <si>
    <r>
      <rPr>
        <sz val="11"/>
        <color rgb="FF000000"/>
        <rFont val="Scotia"/>
        <family val="2"/>
      </rPr>
      <t>Dividends paid to preferred shareholders and other equity instrument holders of the Bank</t>
    </r>
  </si>
  <si>
    <r>
      <rPr>
        <b/>
        <sz val="11"/>
        <color rgb="FF000000"/>
        <rFont val="Scotia"/>
        <family val="2"/>
      </rPr>
      <t>Non-Controlling Interests: Non-Controlling Interests in Subsidiaries</t>
    </r>
  </si>
  <si>
    <r>
      <rPr>
        <sz val="11"/>
        <color rgb="FF000000"/>
        <rFont val="Scotia"/>
        <family val="2"/>
      </rPr>
      <t>Net income attributable to non-controlling interests in subsidiaries</t>
    </r>
  </si>
  <si>
    <r>
      <rPr>
        <sz val="11"/>
        <color rgb="FF000000"/>
        <rFont val="Scotia"/>
        <family val="2"/>
      </rPr>
      <t>Distributions to non-controlling interests</t>
    </r>
  </si>
  <si>
    <r>
      <rPr>
        <b/>
        <sz val="11"/>
        <color rgb="FF000000"/>
        <rFont val="Scotia"/>
        <family val="2"/>
      </rPr>
      <t>Total Equity at End of Period</t>
    </r>
  </si>
  <si>
    <r>
      <rPr>
        <b/>
        <sz val="11"/>
        <color rgb="FFFF0000"/>
        <rFont val="Scotia"/>
        <family val="2"/>
      </rPr>
      <t>Latin America</t>
    </r>
  </si>
  <si>
    <r>
      <rPr>
        <b/>
        <sz val="11"/>
        <color rgb="FFFF0000"/>
        <rFont val="Scotia"/>
        <family val="2"/>
      </rPr>
      <t xml:space="preserve">Average Balances </t>
    </r>
    <r>
      <rPr>
        <i/>
        <sz val="11"/>
        <color rgb="FFFF0000"/>
        <rFont val="Scotia"/>
        <family val="2"/>
      </rPr>
      <t>($ billions)</t>
    </r>
  </si>
  <si>
    <r>
      <rPr>
        <b/>
        <sz val="11"/>
        <color rgb="FF000000"/>
        <rFont val="Scotia"/>
        <family val="2"/>
      </rPr>
      <t>Net income</t>
    </r>
  </si>
  <si>
    <r>
      <rPr>
        <b/>
        <sz val="14"/>
        <color rgb="FFFFFFFF"/>
        <rFont val="Scotia"/>
        <family val="2"/>
      </rPr>
      <t>Appendix 2: International Banking by Region⁽¹⁾— Latin America</t>
    </r>
  </si>
  <si>
    <r>
      <rPr>
        <b/>
        <sz val="11"/>
        <color rgb="FFFF0000"/>
        <rFont val="Scotia"/>
        <family val="2"/>
      </rPr>
      <t xml:space="preserve">Latin America⁽²⁾ </t>
    </r>
    <r>
      <rPr>
        <i/>
        <sz val="11"/>
        <color rgb="FFFF0000"/>
        <rFont val="Scotia"/>
        <family val="2"/>
      </rPr>
      <t>($ millions)</t>
    </r>
  </si>
  <si>
    <r>
      <rPr>
        <sz val="11"/>
        <color rgb="FF000000"/>
        <rFont val="Scotia"/>
        <family val="2"/>
      </rPr>
      <t>Total revenue (TEB)</t>
    </r>
  </si>
  <si>
    <r>
      <rPr>
        <sz val="11"/>
        <color rgb="FF000000"/>
        <rFont val="Scotia"/>
        <family val="2"/>
      </rPr>
      <t>Net income before tax</t>
    </r>
  </si>
  <si>
    <r>
      <rPr>
        <sz val="11"/>
        <color rgb="FF000000"/>
        <rFont val="Scotia"/>
        <family val="2"/>
      </rPr>
      <t>Adjusting items (after tax)⁽³⁾</t>
    </r>
  </si>
  <si>
    <r>
      <rPr>
        <b/>
        <sz val="11"/>
        <color rgb="FF000000"/>
        <rFont val="Scotia"/>
        <family val="2"/>
      </rPr>
      <t>Adjusted net income⁽³⁾</t>
    </r>
  </si>
  <si>
    <r>
      <rPr>
        <sz val="11"/>
        <color rgb="FF000000"/>
        <rFont val="Scotia"/>
        <family val="2"/>
      </rPr>
      <t>Net income attributable to non-controlling interests (NCI)</t>
    </r>
  </si>
  <si>
    <r>
      <rPr>
        <b/>
        <sz val="11"/>
        <color rgb="FF000000"/>
        <rFont val="Scotia"/>
        <family val="2"/>
      </rPr>
      <t>Net income attributable to equity holders of the Bank (NIAEH)</t>
    </r>
  </si>
  <si>
    <r>
      <rPr>
        <sz val="11"/>
        <color rgb="FF000000"/>
        <rFont val="Scotia"/>
        <family val="2"/>
      </rPr>
      <t>Impact of FX Translation</t>
    </r>
  </si>
  <si>
    <r>
      <rPr>
        <b/>
        <sz val="11"/>
        <color rgb="FF000000"/>
        <rFont val="Scotia"/>
        <family val="2"/>
      </rPr>
      <t>NIAEH — including impact of FX Translation</t>
    </r>
  </si>
  <si>
    <r>
      <rPr>
        <b/>
        <sz val="11"/>
        <color rgb="FF000000"/>
        <rFont val="Scotia"/>
        <family val="2"/>
      </rPr>
      <t>Adjusted⁽³⁾</t>
    </r>
  </si>
  <si>
    <r>
      <rPr>
        <b/>
        <sz val="11"/>
        <color rgb="FF000000"/>
        <rFont val="Scotia"/>
        <family val="2"/>
      </rPr>
      <t>Net income attributable to equity holders of the bank (NIAEH)</t>
    </r>
  </si>
  <si>
    <r>
      <rPr>
        <sz val="11"/>
        <color rgb="FF000000"/>
        <rFont val="Scotia"/>
        <family val="2"/>
      </rPr>
      <t>Impact of FX translation</t>
    </r>
  </si>
  <si>
    <r>
      <rPr>
        <b/>
        <sz val="11"/>
        <color rgb="FF000000"/>
        <rFont val="Scotia"/>
        <family val="2"/>
      </rPr>
      <t>NIAEH - including impact of FX translation</t>
    </r>
  </si>
  <si>
    <r>
      <rPr>
        <b/>
        <sz val="11"/>
        <color rgb="FFFF0000"/>
        <rFont val="Scotia"/>
        <family val="2"/>
      </rPr>
      <t>Profitability Measurements⁽⁴⁾</t>
    </r>
  </si>
  <si>
    <r>
      <rPr>
        <sz val="11"/>
        <color rgb="FF000000"/>
        <rFont val="Scotia"/>
        <family val="2"/>
      </rPr>
      <t>Net interest margin⁽³⁾</t>
    </r>
  </si>
  <si>
    <t>Provision for credit losses (PCL) as % of average net loans and acceptances⁽⁵⁾⁽⁶⁾</t>
  </si>
  <si>
    <t>PCL on impaired loans as % of average net loans and acceptances⁽⁵⁾⁽⁶⁾</t>
  </si>
  <si>
    <t>Productivity ratio (%)⁽⁵⁾</t>
  </si>
  <si>
    <r>
      <rPr>
        <b/>
        <sz val="11"/>
        <color rgb="FF000000"/>
        <rFont val="Scotia"/>
        <family val="2"/>
      </rPr>
      <t>Total Deposits</t>
    </r>
  </si>
  <si>
    <r>
      <rPr>
        <sz val="9"/>
        <color rgb="FF000000"/>
        <rFont val="Scotia"/>
        <family val="2"/>
      </rPr>
      <t xml:space="preserve">(1) Data presented on a constant FX basis. Quarterly results reflect FX rates as of Q4/23, while full-year results reflect Current Year Average FX rates.  Refer to non-GAAP measures on page 23 of the Management's Discussion &amp; Analysis in the Bank's 2023 Annual Report, available on http://www.sedarplus.ca. </t>
    </r>
  </si>
  <si>
    <r>
      <rPr>
        <sz val="9"/>
        <color rgb="FF000000"/>
        <rFont val="Scotia"/>
        <family val="2"/>
      </rPr>
      <t xml:space="preserve">(2) Includes results of Mexico, Peru, Colombia, Chile, Brazil, along with results of smaller operations in the region and unallocated expenses. </t>
    </r>
  </si>
  <si>
    <r>
      <rPr>
        <sz val="9"/>
        <color rgb="FF000000"/>
        <rFont val="Scotia"/>
        <family val="2"/>
      </rPr>
      <t>(3) Refer to Non-GAAP measures on page 20 of the Q4 2023 Management's Discussion &amp; Analysis in the Bank's 2023 Annual Report, available on http://www.sedarplus.ca for a description of the measure. Refer to Page 31 of the Supplementary Financial Information Report for a reconciliation.</t>
    </r>
  </si>
  <si>
    <r>
      <rPr>
        <sz val="9"/>
        <color rgb="FF000000"/>
        <rFont val="Scotia"/>
        <family val="2"/>
      </rPr>
      <t>(4) Ratios are on a reported currency basis.</t>
    </r>
  </si>
  <si>
    <r>
      <rPr>
        <sz val="9"/>
        <color rgb="FF000000"/>
        <rFont val="Scotia"/>
        <family val="2"/>
      </rPr>
      <t>(5) Refer to page 136 of the Management's Discussion &amp; Analysis in the Bank's 2023 Annual Report, available on http://www.sedarplus.ca, for an explanation of the composition of the measure. Such explanation is incorporated by reference hereto.</t>
    </r>
  </si>
  <si>
    <r>
      <rPr>
        <sz val="9"/>
        <color rgb="FF000000"/>
        <rFont val="Scotia"/>
        <family val="2"/>
      </rPr>
      <t>(6) Provision for credit losses on certain financial assets - loans, acceptances and off-balance sheet exposures.</t>
    </r>
  </si>
  <si>
    <r>
      <rPr>
        <b/>
        <sz val="14"/>
        <color rgb="FFFFFFFF"/>
        <rFont val="Scotia"/>
        <family val="2"/>
      </rPr>
      <t>Appendix 2: International Banking by Region⁽¹⁾— Caribbean, Central America, and Asia</t>
    </r>
  </si>
  <si>
    <r>
      <rPr>
        <b/>
        <sz val="11"/>
        <color rgb="FFFF0000"/>
        <rFont val="Scotia"/>
        <family val="2"/>
      </rPr>
      <t>Caribbean &amp; Central America</t>
    </r>
    <r>
      <rPr>
        <i/>
        <sz val="11"/>
        <color rgb="FFFF0000"/>
        <rFont val="Scotia"/>
        <family val="2"/>
      </rPr>
      <t xml:space="preserve"> ($ millions)</t>
    </r>
  </si>
  <si>
    <r>
      <rPr>
        <b/>
        <sz val="11"/>
        <color rgb="FF000000"/>
        <rFont val="Scotia"/>
        <family val="2"/>
      </rPr>
      <t>NIAEH — including impact of FX translation</t>
    </r>
  </si>
  <si>
    <r>
      <rPr>
        <b/>
        <sz val="11"/>
        <color rgb="FF000000"/>
        <rFont val="Scotia"/>
        <family val="2"/>
      </rPr>
      <t>Reported⁽⁴⁾</t>
    </r>
  </si>
  <si>
    <t>Provision for credit losses (PCL) as % of average net loans and acceptances⁽⁵⁾</t>
  </si>
  <si>
    <t>PCL on impaired loans as % of average net loans and acceptances⁽⁵⁾</t>
  </si>
  <si>
    <r>
      <rPr>
        <b/>
        <sz val="11"/>
        <color rgb="FFFF0000"/>
        <rFont val="Scotia"/>
        <family val="2"/>
      </rPr>
      <t xml:space="preserve">Asia </t>
    </r>
    <r>
      <rPr>
        <i/>
        <sz val="11"/>
        <color rgb="FFFF0000"/>
        <rFont val="Scotia"/>
        <family val="2"/>
      </rPr>
      <t>($ millions)</t>
    </r>
  </si>
  <si>
    <r>
      <rPr>
        <sz val="11"/>
        <color rgb="FF000000"/>
        <rFont val="Scotia"/>
        <family val="2"/>
      </rPr>
      <t>Net income before tax⁽⁶⁾</t>
    </r>
  </si>
  <si>
    <r>
      <rPr>
        <sz val="9"/>
        <color rgb="FF000000"/>
        <rFont val="Scotia"/>
        <family val="2"/>
      </rPr>
      <t>(2) Refer to Non-GAAP measures on page 20 of the Management's Discussion &amp; Analysis in the Bank's 2023 Annual Report, available on http://www.sedarplus.ca for a description of the measure. Refer to Page 31 of the Supplementary Financial Information Report for a reconciliation.</t>
    </r>
  </si>
  <si>
    <r>
      <rPr>
        <sz val="9"/>
        <color rgb="FF000000"/>
        <rFont val="Scotia"/>
        <family val="2"/>
      </rPr>
      <t>(3) Ratios are on a reported currency basis.</t>
    </r>
  </si>
  <si>
    <r>
      <rPr>
        <sz val="9"/>
        <color rgb="FF000000"/>
        <rFont val="Scotia"/>
        <family val="2"/>
      </rPr>
      <t>(6) Reported in Net Income (Loss) from Investments in Associated Corporations in International Banking's results.</t>
    </r>
  </si>
  <si>
    <r>
      <rPr>
        <b/>
        <sz val="14"/>
        <color rgb="FFFFFFFF"/>
        <rFont val="Scotia"/>
        <family val="2"/>
      </rPr>
      <t>Appendix 2: International Banking by Region— Reconciliation of non-GAAP Financial Measure (Net Interest Margin)</t>
    </r>
  </si>
  <si>
    <r>
      <rPr>
        <b/>
        <sz val="11"/>
        <color rgb="FF000000"/>
        <rFont val="Scotia"/>
        <family val="2"/>
      </rPr>
      <t>Average total assets</t>
    </r>
    <r>
      <rPr>
        <b/>
        <vertAlign val="superscript"/>
        <sz val="11"/>
        <color rgb="FF333333"/>
        <rFont val="Scotia"/>
        <family val="2"/>
      </rPr>
      <t>⁽¹⁾</t>
    </r>
  </si>
  <si>
    <r>
      <rPr>
        <sz val="11"/>
        <color rgb="FF000000"/>
        <rFont val="Scotia"/>
        <family val="2"/>
      </rPr>
      <t>Less: Non-earning assets</t>
    </r>
  </si>
  <si>
    <r>
      <rPr>
        <sz val="11"/>
        <color rgb="FF000000"/>
        <rFont val="Scotia"/>
        <family val="2"/>
      </rPr>
      <t>Average total earning assets</t>
    </r>
    <r>
      <rPr>
        <vertAlign val="superscript"/>
        <sz val="11"/>
        <color rgb="FF333333"/>
        <rFont val="Scotia"/>
        <family val="2"/>
      </rPr>
      <t>⁽¹⁾</t>
    </r>
  </si>
  <si>
    <r>
      <rPr>
        <sz val="11"/>
        <color rgb="FF000000"/>
        <rFont val="Scotia"/>
        <family val="2"/>
      </rPr>
      <t>Less:</t>
    </r>
  </si>
  <si>
    <r>
      <rPr>
        <sz val="11"/>
        <color rgb="FF000000"/>
        <rFont val="Scotia"/>
        <family val="2"/>
      </rPr>
      <t>Other deductions</t>
    </r>
  </si>
  <si>
    <r>
      <rPr>
        <b/>
        <sz val="11"/>
        <color rgb="FF000000"/>
        <rFont val="Scotia"/>
        <family val="2"/>
      </rPr>
      <t>Average core earning assets</t>
    </r>
    <r>
      <rPr>
        <b/>
        <vertAlign val="superscript"/>
        <sz val="11"/>
        <color rgb="FF333333"/>
        <rFont val="Scotia"/>
        <family val="2"/>
      </rPr>
      <t>⁽¹⁾</t>
    </r>
  </si>
  <si>
    <r>
      <rPr>
        <b/>
        <sz val="11"/>
        <color rgb="FF000000"/>
        <rFont val="Scotia"/>
        <family val="2"/>
      </rPr>
      <t>Net Interest Income</t>
    </r>
  </si>
  <si>
    <r>
      <rPr>
        <sz val="11"/>
        <color rgb="FF000000"/>
        <rFont val="Scotia"/>
        <family val="2"/>
      </rPr>
      <t>Non-core net interest income</t>
    </r>
  </si>
  <si>
    <r>
      <rPr>
        <b/>
        <sz val="11"/>
        <color rgb="FF000000"/>
        <rFont val="Scotia"/>
        <family val="2"/>
      </rPr>
      <t>Net interest income on core earning assets</t>
    </r>
  </si>
  <si>
    <t>Net  Interest Margin (%)⁽²⁾</t>
  </si>
  <si>
    <r>
      <rPr>
        <b/>
        <sz val="11"/>
        <color rgb="FFFF0000"/>
        <rFont val="Scotia"/>
        <family val="2"/>
      </rPr>
      <t>Caribbean and Central America</t>
    </r>
  </si>
  <si>
    <r>
      <rPr>
        <sz val="9"/>
        <color rgb="FF000000"/>
        <rFont val="Scotia"/>
        <family val="2"/>
      </rPr>
      <t>(1) Average balances represents the average of daily balance for the period</t>
    </r>
  </si>
  <si>
    <r>
      <rPr>
        <sz val="9"/>
        <color rgb="FF000000"/>
        <rFont val="Scotia"/>
        <family val="2"/>
      </rPr>
      <t>(2) Refer to Non-GAAP measures on page 20 of the Management's Discussion &amp; Analysis in the Bank's 2023 Annual Report, available on http://www.sedarplus.ca for a description of the measure.</t>
    </r>
  </si>
  <si>
    <r>
      <rPr>
        <b/>
        <sz val="11"/>
        <color rgb="FF000000"/>
        <rFont val="Scotia"/>
        <family val="2"/>
      </rPr>
      <t>Adoption of IFRS 17</t>
    </r>
  </si>
  <si>
    <t>Q4</t>
  </si>
  <si>
    <t>Q3</t>
  </si>
  <si>
    <t>Q2</t>
  </si>
  <si>
    <t>Q1</t>
  </si>
  <si>
    <t>Notes — Adoption of IFRS17</t>
  </si>
  <si>
    <t>Notes 2</t>
  </si>
  <si>
    <t>Notes 1</t>
  </si>
  <si>
    <r>
      <rPr>
        <sz val="7"/>
        <color rgb="FF000000"/>
        <rFont val="Scotia"/>
        <family val="2"/>
      </rPr>
      <t>(1) Refer to Non-GAAP Measures on Notes Pages 2- 4 of the Supplementary Financial Information Report.</t>
    </r>
  </si>
  <si>
    <r>
      <rPr>
        <sz val="9"/>
        <color rgb="FF000000"/>
        <rFont val="Scotia"/>
        <family val="2"/>
      </rPr>
      <t xml:space="preserve">(4) Refer to Non-GAAP Measures on Notes Pages 2 - 4 of the Supplementary Financial Information Report. Adjustments for non-interest income include net (gain)/loss on divestitures and wind-down of operations of $(367) in Q4 2023 ($361 in Q4 2022). Adjustments for non-interest expenses include restructuring charge and severance provisions $354, consolidation of real estate and contract termination costs $87 and impairment of non-financial assets $346 in Q4 2023 ($218 in Q4 2022 and $188 in Q4 2021). </t>
    </r>
  </si>
  <si>
    <r>
      <rPr>
        <sz val="7"/>
        <color rgb="FF000000"/>
        <rFont val="Scotia"/>
        <family val="2"/>
      </rPr>
      <t>(1) Refer to Non-GAAP Measures on Notes Pages 2 - 4 of the Supplementary Financial Information Report.</t>
    </r>
  </si>
  <si>
    <r>
      <rPr>
        <sz val="9"/>
        <color rgb="FF000000"/>
        <rFont val="Scotia"/>
        <family val="2"/>
      </rPr>
      <t>(1) Refer to Non-GAAP Measures on Notes Pages 2 - 4 of the Supplementary Financial Information Report.</t>
    </r>
  </si>
  <si>
    <t>Cumulative impact of adopting IFRS 17, net of tax</t>
  </si>
  <si>
    <t>Restated balance as at November 1, 2022</t>
  </si>
  <si>
    <r>
      <rPr>
        <b/>
        <sz val="11"/>
        <color rgb="FF000000"/>
        <rFont val="Scotia"/>
        <family val="2"/>
      </rPr>
      <t>Non-interest expenses</t>
    </r>
  </si>
  <si>
    <t>Insurance service results</t>
  </si>
  <si>
    <t>(UNAUDITED)</t>
  </si>
  <si>
    <t>Reported net income</t>
  </si>
  <si>
    <r>
      <rPr>
        <sz val="11"/>
        <color theme="0"/>
        <rFont val="Scotia"/>
        <family val="2"/>
      </rPr>
      <t>Appendix 2: International Banking by Region</t>
    </r>
    <r>
      <rPr>
        <sz val="11"/>
        <color rgb="FF0000FF"/>
        <rFont val="Scotia"/>
        <family val="2"/>
      </rPr>
      <t xml:space="preserve"> — Caribbean &amp; Central America (C&amp;CA) and Asia</t>
    </r>
  </si>
  <si>
    <r>
      <rPr>
        <sz val="11"/>
        <color theme="0"/>
        <rFont val="Scotia"/>
        <family val="2"/>
      </rPr>
      <t>Appendix 2: International Banking by Region</t>
    </r>
    <r>
      <rPr>
        <sz val="11"/>
        <color rgb="FF0000FF"/>
        <rFont val="Scotia"/>
        <family val="2"/>
      </rPr>
      <t xml:space="preserve"> — Reconciliation of non-GAAP Financial Measure (Net Interest Margin)</t>
    </r>
  </si>
  <si>
    <t>Financial Information (Abridged)</t>
  </si>
  <si>
    <t xml:space="preserve">On November 1, 2023, the Bank adopted IFRS 17 Insurance Contracts, which provides a comprehensive principle-based framework for the recognition, measurement, presentation, and disclosure of insurance contracts and replaces IFRS 4, the previous accounting standard for insurance contracts. The Bank adopted IFRS 17 on a retrospective basis, restating the results from the transition date of November 1, 2022. Accordingly, results for fiscal 2023 have been restated to reflect the IFRS 17 basis of accounting for insurance contracts. Results for periods prior to November 1, 2022 continue to be presented under the IFRS 4 basis of accounting and have not been restated.
This supplementary financial package provides restated results for fiscal 2023, reflecting the adoption of IFRS 17. Pages impacted by the adoption of IFRS 17 are as follows:
Notes_3
Page 1 - Highlights 
Page 2 - Common Share and Other Information
Page 3 - Consolidated Statement of Income
Page 4 - Business Segment Performance: Canadian Banking 
Page 5 - Business Segment Performance: International Banking
Page 6 - Business Segment Performance: International Banking (Constant Dollar)
Page 9 - Business Segment Performance: Other
Page 10 - Non-Interest Income
Page 12 - Operating Expenses
Page 13 - Consolidated Statement of Financial Position  — Assets  (Spot Balances)
Page 14 - Consolidated Statement of Financial Position  — Liabilities and Equity (Spot Balances)
Page 15 - Average Balance Sheet
Page 16 - Consolidated Statement of Changes in Equity
Page 17 - Consolidated Statement of Changes in Equity (Continued)
Page 29 - Appendix 2: International Banking by Region⁽¹⁾— Latin America
Page 30 - Appendix 2: International Banking by Region — Caribbean, Central America, and Asia
Page 31 - International Banking by Region — Reconciliation of non-GAAP Financial Measure (Net Interest Margin)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</si>
</sst>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_(* #,##0_);_(* \(#,##0\);_(* &quot;-&quot;_);_(@_)"/>
    <numFmt numFmtId="165" formatCode="_(* #,##0.00_);_(* \(#,##0.00\);_(* &quot;-&quot;??_);_(@_)"/>
    <numFmt numFmtId="166" formatCode="_(* #,##0_);_(* \(#,##0\);_(* &quot;-&quot;_);_(* @_)"/>
    <numFmt numFmtId="167" formatCode="mmmm\ d\,\ yyyy"/>
    <numFmt numFmtId="168" formatCode="_(* #,##0.00_);_(* \(#,##0.00\);_(* &quot;-&quot;_);_(* @_)"/>
    <numFmt numFmtId="169" formatCode="* 0_);_(* \(0\);_(* &quot;-&quot;_);_(* @_)"/>
    <numFmt numFmtId="170" formatCode="_(* #,##0.0_);_(* \(#,##0.0\);_(* &quot;-&quot;_);_(* @_)"/>
    <numFmt numFmtId="171" formatCode="_(* #,##0.0_);_(* \(#,##0.0\);_(* &quot;-&quot;_);_(@_)"/>
    <numFmt numFmtId="172" formatCode="_(* #,##0.00_);_(* \(#,##0.00\);_(* &quot;-&quot;_);_(@_)"/>
    <numFmt numFmtId="173" formatCode="#,##0;\(#,##0\);* &quot;-&quot;;@"/>
    <numFmt numFmtId="174" formatCode="#,##0.00;\(#,##0.00\);* &quot;-&quot;;@"/>
    <numFmt numFmtId="175" formatCode="_(* #,##0_);_(* \(#,##0\);_(* &quot;-&quot;??_);_(@_)"/>
    <numFmt numFmtId="176" formatCode="#,##0,,;\(#,##0,,\);* &quot;-&quot;;@"/>
    <numFmt numFmtId="177" formatCode="_(* 0_);_(* \(0\);_(* &quot;-&quot;_);* @_)"/>
    <numFmt numFmtId="178" formatCode="* #,##0_);_(* \(#,##0\);_(* &quot;-&quot;_);_(* @_)"/>
    <numFmt numFmtId="179" formatCode="* #,##0_);_(* \(#,##0\);_(* &quot;-&quot;??_);_(@_)"/>
    <numFmt numFmtId="180" formatCode="* #,##0_);_(* \(#,##0\);_(* &quot;-&quot;_);_(@_)"/>
    <numFmt numFmtId="181" formatCode="#,##0,,;\-#,##0,,;* &quot;-&quot;;@"/>
    <numFmt numFmtId="182" formatCode="#,##0;\-#,##0;* &quot;-&quot;;@"/>
    <numFmt numFmtId="183" formatCode="[&lt;=9999999]###\-####;###\-###\-####"/>
    <numFmt numFmtId="184" formatCode="_(* #,##0.00_);_(* \(#,##0.0\);_(* &quot;-&quot;_);_(@_)"/>
  </numFmts>
  <fonts count="62" x14ac:knownFonts="1">
    <font>
      <sz val="11"/>
      <color theme="1"/>
      <name val="Calibri"/>
      <family val="2"/>
      <scheme val="minor"/>
    </font>
    <font>
      <sz val="11"/>
      <color theme="1"/>
      <name val="Calibri"/>
      <family val="2"/>
      <scheme val="minor"/>
    </font>
    <font>
      <sz val="10"/>
      <color theme="1"/>
      <name val="Arial"/>
      <family val="2"/>
    </font>
    <font>
      <b/>
      <sz val="9"/>
      <color theme="1"/>
      <name val="Scotia"/>
      <family val="2"/>
    </font>
    <font>
      <sz val="9"/>
      <color theme="1"/>
      <name val="Courier New"/>
      <family val="3"/>
    </font>
    <font>
      <i/>
      <sz val="9"/>
      <color rgb="FF0070C0"/>
      <name val="Courier New"/>
      <family val="3"/>
    </font>
    <font>
      <sz val="11"/>
      <color theme="1"/>
      <name val="Scotia"/>
      <family val="2"/>
    </font>
    <font>
      <sz val="48"/>
      <color rgb="FFEC101A"/>
      <name val="Scotia Headline"/>
      <family val="2"/>
    </font>
    <font>
      <sz val="36"/>
      <color rgb="FF000000"/>
      <name val="Scotia Headline"/>
      <family val="2"/>
    </font>
    <font>
      <sz val="18"/>
      <color rgb="FF000000"/>
      <name val="Scotia Headline"/>
      <family val="2"/>
    </font>
    <font>
      <sz val="12"/>
      <color rgb="FF000000"/>
      <name val="Scotia"/>
      <family val="2"/>
    </font>
    <font>
      <b/>
      <sz val="18"/>
      <color rgb="FF000000"/>
      <name val="Scotia Headline"/>
      <family val="2"/>
    </font>
    <font>
      <u/>
      <sz val="11"/>
      <color theme="10"/>
      <name val="Calibri"/>
      <family val="2"/>
      <scheme val="minor"/>
    </font>
    <font>
      <u/>
      <sz val="12"/>
      <color theme="10"/>
      <name val="Scotia"/>
      <family val="2"/>
    </font>
    <font>
      <b/>
      <sz val="11"/>
      <color theme="0"/>
      <name val="Scotia"/>
      <family val="2"/>
    </font>
    <font>
      <b/>
      <sz val="9"/>
      <color theme="0"/>
      <name val="Scotia"/>
      <family val="2"/>
    </font>
    <font>
      <b/>
      <sz val="11"/>
      <color rgb="FFFF0000"/>
      <name val="Scotia"/>
      <family val="2"/>
    </font>
    <font>
      <sz val="11"/>
      <color rgb="FF0000FF"/>
      <name val="Scotia"/>
      <family val="2"/>
    </font>
    <font>
      <sz val="11"/>
      <name val="Scotia"/>
      <family val="2"/>
    </font>
    <font>
      <b/>
      <sz val="11"/>
      <name val="Scotia"/>
      <family val="2"/>
    </font>
    <font>
      <sz val="11"/>
      <color theme="0"/>
      <name val="Scotia"/>
      <family val="2"/>
    </font>
    <font>
      <sz val="11"/>
      <color theme="10"/>
      <name val="Scotia"/>
      <family val="2"/>
    </font>
    <font>
      <sz val="9"/>
      <color theme="1"/>
      <name val="Scotia"/>
      <family val="2"/>
    </font>
    <font>
      <b/>
      <sz val="14"/>
      <color theme="0"/>
      <name val="Scotia"/>
      <family val="2"/>
    </font>
    <font>
      <b/>
      <sz val="14"/>
      <color rgb="FFFFFFFF"/>
      <name val="Scotia"/>
      <family val="2"/>
    </font>
    <font>
      <b/>
      <sz val="11"/>
      <color rgb="FF000000"/>
      <name val="Scotia"/>
      <family val="2"/>
    </font>
    <font>
      <sz val="11"/>
      <color rgb="FF000000"/>
      <name val="Scotia"/>
      <family val="2"/>
    </font>
    <font>
      <b/>
      <sz val="6"/>
      <color theme="1"/>
      <name val="Scotia"/>
      <family val="2"/>
    </font>
    <font>
      <sz val="6"/>
      <color theme="1"/>
      <name val="Scotia"/>
      <family val="2"/>
    </font>
    <font>
      <sz val="7"/>
      <color theme="1"/>
      <name val="Scotia"/>
      <family val="2"/>
    </font>
    <font>
      <sz val="7"/>
      <color rgb="FF000000"/>
      <name val="Scotia"/>
      <family val="2"/>
    </font>
    <font>
      <vertAlign val="superscript"/>
      <sz val="7"/>
      <color rgb="FF000000"/>
      <name val="Scotia"/>
      <family val="2"/>
    </font>
    <font>
      <b/>
      <sz val="9"/>
      <name val="Scotia"/>
      <family val="2"/>
    </font>
    <font>
      <b/>
      <sz val="9"/>
      <color rgb="FF000000"/>
      <name val="Scotia"/>
      <family val="2"/>
    </font>
    <font>
      <sz val="10"/>
      <color rgb="FF000000"/>
      <name val="Times New Roman"/>
      <family val="1"/>
    </font>
    <font>
      <i/>
      <sz val="9"/>
      <color rgb="FFFF0000"/>
      <name val="Scotia"/>
      <family val="2"/>
    </font>
    <font>
      <sz val="9"/>
      <color rgb="FF000000"/>
      <name val="Scotia"/>
      <family val="2"/>
    </font>
    <font>
      <b/>
      <sz val="9"/>
      <color rgb="FFFF0000"/>
      <name val="Scotia"/>
      <family val="2"/>
    </font>
    <font>
      <sz val="9"/>
      <name val="Scotia"/>
      <family val="2"/>
    </font>
    <font>
      <sz val="9"/>
      <color rgb="FF231F20"/>
      <name val="Scotia"/>
      <family val="2"/>
    </font>
    <font>
      <b/>
      <sz val="9"/>
      <color rgb="FF231F20"/>
      <name val="Scotia"/>
      <family val="2"/>
    </font>
    <font>
      <b/>
      <i/>
      <sz val="9"/>
      <color rgb="FF231F20"/>
      <name val="Scotia"/>
      <family val="2"/>
    </font>
    <font>
      <sz val="9"/>
      <color rgb="FFFF0000"/>
      <name val="Scotia"/>
      <family val="2"/>
    </font>
    <font>
      <b/>
      <sz val="7"/>
      <color theme="1"/>
      <name val="Scotia"/>
      <family val="2"/>
    </font>
    <font>
      <b/>
      <sz val="11"/>
      <color theme="1"/>
      <name val="Scotia"/>
      <family val="2"/>
    </font>
    <font>
      <i/>
      <sz val="11"/>
      <color rgb="FFFF0000"/>
      <name val="Scotia"/>
      <family val="2"/>
    </font>
    <font>
      <sz val="11"/>
      <color rgb="FFFFFFFF"/>
      <name val="Scotia"/>
      <family val="2"/>
    </font>
    <font>
      <sz val="6"/>
      <color rgb="FF000000"/>
      <name val="Scotia"/>
      <family val="2"/>
    </font>
    <font>
      <sz val="7"/>
      <name val="Scotia"/>
      <family val="2"/>
    </font>
    <font>
      <b/>
      <i/>
      <sz val="11"/>
      <color rgb="FFFF0000"/>
      <name val="Scotia"/>
      <family val="2"/>
    </font>
    <font>
      <sz val="14"/>
      <color rgb="FF000000"/>
      <name val="Calibri"/>
      <family val="2"/>
      <scheme val="minor"/>
    </font>
    <font>
      <sz val="10"/>
      <color rgb="FF000000"/>
      <name val="Arial"/>
      <family val="2"/>
    </font>
    <font>
      <b/>
      <sz val="6"/>
      <color rgb="FF000000"/>
      <name val="Scotia"/>
      <family val="2"/>
    </font>
    <font>
      <sz val="11"/>
      <color rgb="FFFF0000"/>
      <name val="Scotia"/>
      <family val="2"/>
    </font>
    <font>
      <sz val="6"/>
      <name val="Scotia"/>
      <family val="2"/>
    </font>
    <font>
      <b/>
      <sz val="6"/>
      <name val="Scotia"/>
      <family val="2"/>
    </font>
    <font>
      <b/>
      <sz val="7"/>
      <name val="Scotia"/>
      <family val="2"/>
    </font>
    <font>
      <sz val="14"/>
      <color rgb="FFFFFFFF"/>
      <name val="Scotia"/>
      <family val="2"/>
    </font>
    <font>
      <b/>
      <vertAlign val="superscript"/>
      <sz val="11"/>
      <color rgb="FF333333"/>
      <name val="Scotia"/>
      <family val="2"/>
    </font>
    <font>
      <vertAlign val="superscript"/>
      <sz val="11"/>
      <color rgb="FF333333"/>
      <name val="Scotia"/>
      <family val="2"/>
    </font>
    <font>
      <b/>
      <sz val="10"/>
      <color theme="1"/>
      <name val="Arial"/>
      <family val="2"/>
    </font>
    <font>
      <sz val="44"/>
      <color rgb="FFEC101A"/>
      <name val="Scotia Headline"/>
      <family val="2"/>
    </font>
  </fonts>
  <fills count="25">
    <fill>
      <patternFill patternType="none"/>
    </fill>
    <fill>
      <patternFill patternType="gray125"/>
    </fill>
    <fill>
      <patternFill patternType="solid">
        <fgColor rgb="FFFF0000"/>
        <bgColor indexed="64"/>
      </patternFill>
    </fill>
    <fill>
      <patternFill patternType="solid">
        <fgColor theme="0" tint="-4.2817468794824058E-2"/>
        <bgColor indexed="64"/>
      </patternFill>
    </fill>
    <fill>
      <patternFill patternType="solid">
        <fgColor theme="0" tint="-2.7344584490493484E-2"/>
        <bgColor indexed="64"/>
      </patternFill>
    </fill>
    <fill>
      <patternFill patternType="solid">
        <fgColor theme="0" tint="-2.7222510452589496E-2"/>
        <bgColor indexed="64"/>
      </patternFill>
    </fill>
    <fill>
      <patternFill patternType="solid">
        <fgColor theme="0" tint="-2.4536881618701743E-2"/>
        <bgColor indexed="64"/>
      </patternFill>
    </fill>
    <fill>
      <patternFill patternType="solid">
        <fgColor theme="0" tint="-2.9816583758049256E-2"/>
        <bgColor indexed="64"/>
      </patternFill>
    </fill>
    <fill>
      <patternFill patternType="solid">
        <fgColor theme="0" tint="-3.2166508987701042E-2"/>
        <bgColor indexed="64"/>
      </patternFill>
    </fill>
    <fill>
      <patternFill patternType="solid">
        <fgColor theme="0" tint="-3.5676137577440717E-2"/>
        <bgColor indexed="64"/>
      </patternFill>
    </fill>
    <fill>
      <patternFill patternType="solid">
        <fgColor theme="0" tint="-3.5645619067964721E-2"/>
        <bgColor indexed="64"/>
      </patternFill>
    </fill>
    <fill>
      <patternFill patternType="solid">
        <fgColor theme="0" tint="-3.7995544297616507E-2"/>
        <bgColor indexed="64"/>
      </patternFill>
    </fill>
    <fill>
      <patternFill patternType="solid">
        <fgColor theme="0" tint="-4.663228247932371E-2"/>
        <bgColor indexed="64"/>
      </patternFill>
    </fill>
    <fill>
      <patternFill patternType="solid">
        <fgColor theme="0" tint="-3.3783989989928889E-2"/>
        <bgColor indexed="64"/>
      </patternFill>
    </fill>
    <fill>
      <patternFill patternType="solid">
        <fgColor rgb="FFF7F7F7"/>
        <bgColor indexed="64"/>
      </patternFill>
    </fill>
    <fill>
      <patternFill patternType="solid">
        <fgColor rgb="FFF5F5F5"/>
        <bgColor indexed="64"/>
      </patternFill>
    </fill>
    <fill>
      <patternFill patternType="solid">
        <fgColor theme="0" tint="-4.2603839228492084E-2"/>
        <bgColor indexed="64"/>
      </patternFill>
    </fill>
    <fill>
      <patternFill patternType="solid">
        <fgColor theme="0" tint="-4.2847987304300061E-2"/>
        <bgColor indexed="64"/>
      </patternFill>
    </fill>
    <fill>
      <patternFill patternType="solid">
        <fgColor theme="0" tint="-4.3092135380108039E-2"/>
        <bgColor indexed="64"/>
      </patternFill>
    </fill>
    <fill>
      <patternFill patternType="solid">
        <fgColor theme="0" tint="-4.4587542344431901E-2"/>
        <bgColor indexed="64"/>
      </patternFill>
    </fill>
    <fill>
      <patternFill patternType="solid">
        <fgColor theme="0" tint="-4.2725913266396069E-2"/>
        <bgColor indexed="64"/>
      </patternFill>
    </fill>
    <fill>
      <patternFill patternType="solid">
        <fgColor theme="0" tint="-4.4953764458143863E-2"/>
        <bgColor indexed="64"/>
      </patternFill>
    </fill>
    <fill>
      <patternFill patternType="solid">
        <fgColor theme="0" tint="-4.6571245460371717E-2"/>
        <bgColor indexed="64"/>
      </patternFill>
    </fill>
    <fill>
      <patternFill patternType="solid">
        <fgColor theme="0" tint="-4.5533616138187814E-2"/>
        <bgColor indexed="64"/>
      </patternFill>
    </fill>
    <fill>
      <patternFill patternType="solid">
        <fgColor rgb="FFF6F6F6"/>
        <bgColor indexed="64"/>
      </patternFill>
    </fill>
  </fills>
  <borders count="491">
    <border>
      <left/>
      <right/>
      <top/>
      <bottom/>
      <diagonal/>
    </border>
    <border>
      <left/>
      <right/>
      <top/>
      <bottom style="thin">
        <color theme="0" tint="-4.5716727195043792E-2"/>
      </bottom>
      <diagonal/>
    </border>
    <border>
      <left/>
      <right/>
      <top style="thin">
        <color theme="0" tint="-4.5716727195043792E-2"/>
      </top>
      <bottom style="thin">
        <color theme="0" tint="-4.5716727195043792E-2"/>
      </bottom>
      <diagonal/>
    </border>
    <border>
      <left style="thin">
        <color rgb="FFDADADA"/>
      </left>
      <right/>
      <top style="thin">
        <color rgb="FFDADADA"/>
      </top>
      <bottom style="thin">
        <color rgb="FFDADADA"/>
      </bottom>
      <diagonal/>
    </border>
    <border>
      <left style="thin">
        <color rgb="FFDADADA"/>
      </left>
      <right/>
      <top style="thin">
        <color rgb="FFDADADA"/>
      </top>
      <bottom style="thin">
        <color rgb="FFF4F4F4"/>
      </bottom>
      <diagonal/>
    </border>
    <border>
      <left style="thin">
        <color rgb="FFDADADA"/>
      </left>
      <right/>
      <top style="thin">
        <color rgb="FFF4F4F4"/>
      </top>
      <bottom style="thin">
        <color rgb="FFF4F4F4"/>
      </bottom>
      <diagonal/>
    </border>
    <border>
      <left style="thin">
        <color rgb="FFDADADA"/>
      </left>
      <right/>
      <top style="thin">
        <color rgb="FFF4F4F4"/>
      </top>
      <bottom style="thin">
        <color rgb="FFDADADA"/>
      </bottom>
      <diagonal/>
    </border>
    <border>
      <left/>
      <right/>
      <top style="thin">
        <color rgb="FFDADADA"/>
      </top>
      <bottom/>
      <diagonal/>
    </border>
    <border>
      <left/>
      <right/>
      <top/>
      <bottom style="thin">
        <color rgb="FFDADADA"/>
      </bottom>
      <diagonal/>
    </border>
    <border>
      <left/>
      <right style="thin">
        <color rgb="FFDADADA"/>
      </right>
      <top style="thin">
        <color rgb="FFDADADA"/>
      </top>
      <bottom style="thin">
        <color rgb="FFDADADA"/>
      </bottom>
      <diagonal/>
    </border>
    <border>
      <left style="thin">
        <color theme="0" tint="-0.14465773491622669"/>
      </left>
      <right/>
      <top style="thin">
        <color theme="0" tint="-0.14468825342570268"/>
      </top>
      <bottom style="thin">
        <color theme="0" tint="-0.14468825342570268"/>
      </bottom>
      <diagonal/>
    </border>
    <border>
      <left/>
      <right/>
      <top style="thin">
        <color theme="0" tint="-0.14468825342570268"/>
      </top>
      <bottom style="thin">
        <color theme="0" tint="-0.14468825342570268"/>
      </bottom>
      <diagonal/>
    </border>
    <border>
      <left/>
      <right style="thin">
        <color theme="0" tint="-0.14465773491622669"/>
      </right>
      <top style="thin">
        <color theme="0" tint="-0.14468825342570268"/>
      </top>
      <bottom style="thin">
        <color theme="0" tint="-0.14468825342570268"/>
      </bottom>
      <diagonal/>
    </border>
    <border>
      <left style="thin">
        <color rgb="FFDADADA"/>
      </left>
      <right style="thin">
        <color rgb="FFDADADA"/>
      </right>
      <top style="thin">
        <color rgb="FFDADADA"/>
      </top>
      <bottom style="thin">
        <color rgb="FFDADADA"/>
      </bottom>
      <diagonal/>
    </border>
    <border>
      <left style="thin">
        <color theme="0" tint="-0.14447462385937071"/>
      </left>
      <right style="thin">
        <color theme="0" tint="-0.14447462385937071"/>
      </right>
      <top style="thin">
        <color theme="0" tint="-0.14447462385937071"/>
      </top>
      <bottom style="thin">
        <color theme="0" tint="-0.14447462385937071"/>
      </bottom>
      <diagonal/>
    </border>
    <border>
      <left/>
      <right style="thin">
        <color rgb="FFDADADA"/>
      </right>
      <top style="thin">
        <color rgb="FFDADADA"/>
      </top>
      <bottom style="thin">
        <color rgb="FFF4F4F4"/>
      </bottom>
      <diagonal/>
    </border>
    <border>
      <left style="thin">
        <color theme="0" tint="-0.14447462385937071"/>
      </left>
      <right style="thin">
        <color theme="0" tint="-0.14447462385937071"/>
      </right>
      <top style="thin">
        <color theme="0" tint="-0.14447462385937071"/>
      </top>
      <bottom/>
      <diagonal/>
    </border>
    <border>
      <left style="thin">
        <color rgb="FFDADADA"/>
      </left>
      <right style="thin">
        <color rgb="FFDADADA"/>
      </right>
      <top style="thin">
        <color rgb="FFDADADA"/>
      </top>
      <bottom/>
      <diagonal/>
    </border>
    <border>
      <left style="thin">
        <color theme="0" tint="-0.14447462385937071"/>
      </left>
      <right/>
      <top style="thin">
        <color theme="0" tint="-0.14441358684041872"/>
      </top>
      <bottom/>
      <diagonal/>
    </border>
    <border>
      <left/>
      <right style="thin">
        <color rgb="FFDADADA"/>
      </right>
      <top style="thin">
        <color rgb="FFF4F4F4"/>
      </top>
      <bottom style="thin">
        <color rgb="FFF4F4F4"/>
      </bottom>
      <diagonal/>
    </border>
    <border>
      <left style="thin">
        <color theme="0" tint="-0.14447462385937071"/>
      </left>
      <right style="thin">
        <color theme="0" tint="-0.14447462385937071"/>
      </right>
      <top/>
      <bottom/>
      <diagonal/>
    </border>
    <border>
      <left style="thin">
        <color rgb="FFDADADA"/>
      </left>
      <right style="thin">
        <color rgb="FFDADADA"/>
      </right>
      <top/>
      <bottom/>
      <diagonal/>
    </border>
    <border>
      <left style="thin">
        <color theme="0" tint="-0.14447462385937071"/>
      </left>
      <right/>
      <top/>
      <bottom/>
      <diagonal/>
    </border>
    <border>
      <left style="thin">
        <color rgb="FFDADADA"/>
      </left>
      <right style="thin">
        <color rgb="FFDADADA"/>
      </right>
      <top/>
      <bottom style="thin">
        <color rgb="FFF4F4F4"/>
      </bottom>
      <diagonal/>
    </border>
    <border>
      <left style="thin">
        <color theme="0" tint="-0.14447462385937071"/>
      </left>
      <right style="thin">
        <color theme="0" tint="-0.14447462385937071"/>
      </right>
      <top style="thin">
        <color theme="0" tint="-4.4495986816003905E-2"/>
      </top>
      <bottom style="thin">
        <color theme="0" tint="-4.4495986816003905E-2"/>
      </bottom>
      <diagonal/>
    </border>
    <border>
      <left style="thin">
        <color rgb="FFDADADA"/>
      </left>
      <right/>
      <top/>
      <bottom/>
      <diagonal/>
    </border>
    <border>
      <left style="thin">
        <color rgb="FFDADADA"/>
      </left>
      <right style="thin">
        <color rgb="FFDADADA"/>
      </right>
      <top style="thin">
        <color rgb="FFF4F4F4"/>
      </top>
      <bottom style="thin">
        <color rgb="FFF4F4F4"/>
      </bottom>
      <diagonal/>
    </border>
    <border>
      <left/>
      <right style="thin">
        <color rgb="FFDADADA"/>
      </right>
      <top style="thin">
        <color rgb="FFF4F4F4"/>
      </top>
      <bottom style="thin">
        <color rgb="FFDADADA"/>
      </bottom>
      <diagonal/>
    </border>
    <border>
      <left style="thin">
        <color theme="0" tint="-0.14447462385937071"/>
      </left>
      <right style="thin">
        <color theme="0" tint="-0.14447462385937071"/>
      </right>
      <top style="thin">
        <color theme="0" tint="-4.4495986816003905E-2"/>
      </top>
      <bottom style="thin">
        <color theme="0" tint="-0.14447462385937071"/>
      </bottom>
      <diagonal/>
    </border>
    <border>
      <left style="thin">
        <color rgb="FFDADADA"/>
      </left>
      <right style="thin">
        <color rgb="FFDADADA"/>
      </right>
      <top/>
      <bottom style="thin">
        <color rgb="FFDADADA"/>
      </bottom>
      <diagonal/>
    </border>
    <border>
      <left style="thin">
        <color theme="0" tint="-0.14447462385937071"/>
      </left>
      <right style="thin">
        <color theme="0" tint="-0.14447462385937071"/>
      </right>
      <top/>
      <bottom style="thin">
        <color theme="0" tint="-0.14447462385937071"/>
      </bottom>
      <diagonal/>
    </border>
    <border>
      <left style="thin">
        <color rgb="FFDADADA"/>
      </left>
      <right/>
      <top/>
      <bottom style="thin">
        <color rgb="FFDADADA"/>
      </bottom>
      <diagonal/>
    </border>
    <border>
      <left style="thin">
        <color rgb="FFDADADA"/>
      </left>
      <right/>
      <top style="thin">
        <color rgb="FFDADADA"/>
      </top>
      <bottom/>
      <diagonal/>
    </border>
    <border>
      <left/>
      <right style="thin">
        <color rgb="FFDADADA"/>
      </right>
      <top/>
      <bottom style="thin">
        <color rgb="FFF4F4F4"/>
      </bottom>
      <diagonal/>
    </border>
    <border>
      <left style="thin">
        <color theme="0" tint="-0.14447462385937071"/>
      </left>
      <right/>
      <top style="thin">
        <color theme="0" tint="-0.14447462385937071"/>
      </top>
      <bottom/>
      <diagonal/>
    </border>
    <border>
      <left/>
      <right/>
      <top/>
      <bottom style="thin">
        <color rgb="FFD9D9D9"/>
      </bottom>
      <diagonal/>
    </border>
    <border>
      <left style="thin">
        <color rgb="FFD9D9D9"/>
      </left>
      <right/>
      <top style="thin">
        <color rgb="FFD9D9D9"/>
      </top>
      <bottom style="thin">
        <color rgb="FFD9D9D9"/>
      </bottom>
      <diagonal/>
    </border>
    <border>
      <left style="thin">
        <color rgb="FFD9D9D9"/>
      </left>
      <right/>
      <top style="thin">
        <color rgb="FFD9D9D9"/>
      </top>
      <bottom style="thin">
        <color rgb="FFF3F3F3"/>
      </bottom>
      <diagonal/>
    </border>
    <border>
      <left style="thin">
        <color rgb="FFD9D9D9"/>
      </left>
      <right/>
      <top style="thin">
        <color rgb="FFF3F3F3"/>
      </top>
      <bottom style="thin">
        <color rgb="FFF3F3F3"/>
      </bottom>
      <diagonal/>
    </border>
    <border>
      <left style="thin">
        <color rgb="FFD9D9D9"/>
      </left>
      <right/>
      <top style="thin">
        <color rgb="FFF3F3F3"/>
      </top>
      <bottom style="thin">
        <color rgb="FFD9D9D9"/>
      </bottom>
      <diagonal/>
    </border>
    <border>
      <left/>
      <right/>
      <top style="thin">
        <color rgb="FFD9D9D9"/>
      </top>
      <bottom/>
      <diagonal/>
    </border>
    <border>
      <left/>
      <right/>
      <top/>
      <bottom style="thin">
        <color theme="0" tint="-0.13733329264198738"/>
      </bottom>
      <diagonal/>
    </border>
    <border>
      <left/>
      <right style="thin">
        <color theme="0" tint="-0.13730277413251138"/>
      </right>
      <top style="thin">
        <color theme="0" tint="-0.13733329264198738"/>
      </top>
      <bottom style="thin">
        <color theme="0" tint="-0.13733329264198738"/>
      </bottom>
      <diagonal/>
    </border>
    <border>
      <left style="thin">
        <color rgb="FFDCDCDC"/>
      </left>
      <right/>
      <top style="thin">
        <color rgb="FFDCDCDC"/>
      </top>
      <bottom style="thin">
        <color rgb="FFDCDCDC"/>
      </bottom>
      <diagonal/>
    </border>
    <border>
      <left/>
      <right/>
      <top style="thin">
        <color theme="0" tint="-0.13733329264198738"/>
      </top>
      <bottom style="thin">
        <color theme="0" tint="-0.13733329264198738"/>
      </bottom>
      <diagonal/>
    </border>
    <border>
      <left/>
      <right style="thin">
        <color theme="0" tint="-0.13733329264198738"/>
      </right>
      <top style="thin">
        <color theme="0" tint="-0.13733329264198738"/>
      </top>
      <bottom style="thin">
        <color theme="0" tint="-0.13733329264198738"/>
      </bottom>
      <diagonal/>
    </border>
    <border>
      <left style="thin">
        <color theme="0" tint="-0.13733329264198738"/>
      </left>
      <right/>
      <top style="thin">
        <color theme="0" tint="-0.13733329264198738"/>
      </top>
      <bottom style="thin">
        <color theme="0" tint="-0.13733329264198738"/>
      </bottom>
      <diagonal/>
    </border>
    <border>
      <left style="thin">
        <color theme="0" tint="-0.13730277413251138"/>
      </left>
      <right/>
      <top style="thin">
        <color theme="0" tint="-0.13733329264198738"/>
      </top>
      <bottom style="thin">
        <color theme="0" tint="-0.13733329264198738"/>
      </bottom>
      <diagonal/>
    </border>
    <border>
      <left/>
      <right style="thin">
        <color theme="0" tint="-0.13730277413251138"/>
      </right>
      <top style="thin">
        <color theme="0" tint="-0.13733329264198738"/>
      </top>
      <bottom style="thin">
        <color theme="0" tint="-3.7354655598620563E-2"/>
      </bottom>
      <diagonal/>
    </border>
    <border>
      <left style="thin">
        <color rgb="FFDCDCDC"/>
      </left>
      <right/>
      <top style="thin">
        <color rgb="FFDCDCDC"/>
      </top>
      <bottom style="thin">
        <color rgb="FFF5F5F5"/>
      </bottom>
      <diagonal/>
    </border>
    <border>
      <left/>
      <right/>
      <top style="thin">
        <color theme="0" tint="-0.13733329264198738"/>
      </top>
      <bottom style="thin">
        <color theme="0" tint="-3.7354655598620563E-2"/>
      </bottom>
      <diagonal/>
    </border>
    <border>
      <left/>
      <right style="thin">
        <color theme="0" tint="-0.13733329264198738"/>
      </right>
      <top style="thin">
        <color theme="0" tint="-0.13733329264198738"/>
      </top>
      <bottom style="thin">
        <color theme="0" tint="-3.7354655598620563E-2"/>
      </bottom>
      <diagonal/>
    </border>
    <border>
      <left style="thin">
        <color theme="0" tint="-0.13733329264198738"/>
      </left>
      <right/>
      <top style="thin">
        <color theme="0" tint="-0.13733329264198738"/>
      </top>
      <bottom style="thin">
        <color theme="0" tint="-3.7354655598620563E-2"/>
      </bottom>
      <diagonal/>
    </border>
    <border>
      <left style="thin">
        <color theme="0" tint="-0.13730277413251138"/>
      </left>
      <right/>
      <top style="thin">
        <color theme="0" tint="-0.13733329264198738"/>
      </top>
      <bottom style="thin">
        <color theme="0" tint="-3.7354655598620563E-2"/>
      </bottom>
      <diagonal/>
    </border>
    <border>
      <left/>
      <right style="thin">
        <color theme="0" tint="-0.13730277413251138"/>
      </right>
      <top style="thin">
        <color theme="0" tint="-3.7354655598620563E-2"/>
      </top>
      <bottom style="thin">
        <color theme="0" tint="-3.7354655598620563E-2"/>
      </bottom>
      <diagonal/>
    </border>
    <border>
      <left style="thin">
        <color theme="0" tint="-0.13730277413251138"/>
      </left>
      <right/>
      <top style="thin">
        <color theme="0" tint="-3.7354655598620563E-2"/>
      </top>
      <bottom style="thin">
        <color theme="0" tint="-3.7354655598620563E-2"/>
      </bottom>
      <diagonal/>
    </border>
    <border>
      <left/>
      <right/>
      <top style="thin">
        <color theme="0" tint="-3.7354655598620563E-2"/>
      </top>
      <bottom style="thin">
        <color theme="0" tint="-3.7354655598620563E-2"/>
      </bottom>
      <diagonal/>
    </border>
    <border>
      <left/>
      <right style="thin">
        <color theme="0" tint="-0.13733329264198738"/>
      </right>
      <top style="thin">
        <color theme="0" tint="-3.7354655598620563E-2"/>
      </top>
      <bottom style="thin">
        <color theme="0" tint="-3.7354655598620563E-2"/>
      </bottom>
      <diagonal/>
    </border>
    <border>
      <left style="thin">
        <color theme="0" tint="-0.13733329264198738"/>
      </left>
      <right/>
      <top style="thin">
        <color theme="0" tint="-3.7354655598620563E-2"/>
      </top>
      <bottom style="thin">
        <color theme="0" tint="-3.7354655598620563E-2"/>
      </bottom>
      <diagonal/>
    </border>
    <border>
      <left style="thin">
        <color rgb="FFDCDCDC"/>
      </left>
      <right/>
      <top style="thin">
        <color rgb="FFDCDCDC"/>
      </top>
      <bottom/>
      <diagonal/>
    </border>
    <border>
      <left/>
      <right/>
      <top style="thin">
        <color rgb="FFDCDCDC"/>
      </top>
      <bottom/>
      <diagonal/>
    </border>
    <border>
      <left style="thin">
        <color theme="0" tint="-0.13730277413251138"/>
      </left>
      <right/>
      <top/>
      <bottom/>
      <diagonal/>
    </border>
    <border>
      <left/>
      <right style="thin">
        <color theme="0" tint="-0.13730277413251138"/>
      </right>
      <top style="thin">
        <color theme="0" tint="-3.7354655598620563E-2"/>
      </top>
      <bottom style="thin">
        <color theme="0" tint="-0.13733329264198738"/>
      </bottom>
      <diagonal/>
    </border>
    <border>
      <left style="thin">
        <color theme="0" tint="-0.13730277413251138"/>
      </left>
      <right/>
      <top style="thin">
        <color theme="0" tint="-3.7354655598620563E-2"/>
      </top>
      <bottom style="thin">
        <color theme="0" tint="-0.13733329264198738"/>
      </bottom>
      <diagonal/>
    </border>
    <border>
      <left/>
      <right/>
      <top style="thin">
        <color theme="0" tint="-3.7354655598620563E-2"/>
      </top>
      <bottom style="thin">
        <color theme="0" tint="-0.13733329264198738"/>
      </bottom>
      <diagonal/>
    </border>
    <border>
      <left/>
      <right style="thin">
        <color theme="0" tint="-0.13733329264198738"/>
      </right>
      <top style="thin">
        <color theme="0" tint="-3.7354655598620563E-2"/>
      </top>
      <bottom style="thin">
        <color theme="0" tint="-0.13733329264198738"/>
      </bottom>
      <diagonal/>
    </border>
    <border>
      <left style="thin">
        <color theme="0" tint="-0.13733329264198738"/>
      </left>
      <right/>
      <top style="thin">
        <color theme="0" tint="-3.7354655598620563E-2"/>
      </top>
      <bottom style="thin">
        <color theme="0" tint="-0.13733329264198738"/>
      </bottom>
      <diagonal/>
    </border>
    <border>
      <left style="thin">
        <color rgb="FFDCDCDC"/>
      </left>
      <right/>
      <top/>
      <bottom style="thin">
        <color rgb="FFDCDCDC"/>
      </bottom>
      <diagonal/>
    </border>
    <border>
      <left/>
      <right/>
      <top/>
      <bottom style="thin">
        <color rgb="FFDCDCDC"/>
      </bottom>
      <diagonal/>
    </border>
    <border>
      <left style="thin">
        <color theme="0" tint="-0.13730277413251138"/>
      </left>
      <right/>
      <top/>
      <bottom style="thin">
        <color theme="0" tint="-4.1688283944212166E-2"/>
      </bottom>
      <diagonal/>
    </border>
    <border>
      <left/>
      <right/>
      <top/>
      <bottom style="thin">
        <color theme="0" tint="-4.1688283944212166E-2"/>
      </bottom>
      <diagonal/>
    </border>
    <border>
      <left style="thin">
        <color rgb="FFDCDCDC"/>
      </left>
      <right/>
      <top style="thin">
        <color rgb="FFF4F4F4"/>
      </top>
      <bottom style="thin">
        <color rgb="FFF5F5F5"/>
      </bottom>
      <diagonal/>
    </border>
    <border>
      <left/>
      <right/>
      <top style="thin">
        <color rgb="FFF4F4F4"/>
      </top>
      <bottom style="thin">
        <color rgb="FFF5F5F5"/>
      </bottom>
      <diagonal/>
    </border>
    <border>
      <left style="thin">
        <color theme="0" tint="-0.13730277413251138"/>
      </left>
      <right/>
      <top style="thin">
        <color theme="0" tint="-0.13733329264198738"/>
      </top>
      <bottom/>
      <diagonal/>
    </border>
    <border>
      <left/>
      <right/>
      <top style="thin">
        <color theme="0" tint="-0.13733329264198738"/>
      </top>
      <bottom/>
      <diagonal/>
    </border>
    <border>
      <left/>
      <right style="thin">
        <color rgb="FFDCDCDC"/>
      </right>
      <top style="thin">
        <color rgb="FFF5F5F5"/>
      </top>
      <bottom style="thin">
        <color rgb="FFF5F5F5"/>
      </bottom>
      <diagonal/>
    </border>
    <border>
      <left style="thin">
        <color rgb="FFDCDCDC"/>
      </left>
      <right/>
      <top style="thin">
        <color rgb="FFF5F5F5"/>
      </top>
      <bottom style="thin">
        <color rgb="FFF5F5F5"/>
      </bottom>
      <diagonal/>
    </border>
    <border>
      <left/>
      <right/>
      <top style="thin">
        <color rgb="FFF5F5F5"/>
      </top>
      <bottom style="thin">
        <color rgb="FFF5F5F5"/>
      </bottom>
      <diagonal/>
    </border>
    <border>
      <left/>
      <right style="thin">
        <color theme="0" tint="-0.13730277413251138"/>
      </right>
      <top style="thin">
        <color theme="0" tint="-3.7446211127048552E-2"/>
      </top>
      <bottom style="thin">
        <color theme="0" tint="-3.7446211127048552E-2"/>
      </bottom>
      <diagonal/>
    </border>
    <border>
      <left style="thin">
        <color theme="0" tint="-0.13730277413251138"/>
      </left>
      <right/>
      <top style="thin">
        <color theme="0" tint="-3.7446211127048552E-2"/>
      </top>
      <bottom style="thin">
        <color theme="0" tint="-3.7446211127048552E-2"/>
      </bottom>
      <diagonal/>
    </border>
    <border>
      <left/>
      <right/>
      <top style="thin">
        <color theme="0" tint="-3.7446211127048552E-2"/>
      </top>
      <bottom style="thin">
        <color theme="0" tint="-3.7446211127048552E-2"/>
      </bottom>
      <diagonal/>
    </border>
    <border>
      <left/>
      <right style="thin">
        <color theme="0" tint="-0.13733329264198738"/>
      </right>
      <top style="thin">
        <color theme="0" tint="-3.7446211127048552E-2"/>
      </top>
      <bottom style="thin">
        <color theme="0" tint="-3.7446211127048552E-2"/>
      </bottom>
      <diagonal/>
    </border>
    <border>
      <left style="thin">
        <color theme="0" tint="-0.13733329264198738"/>
      </left>
      <right/>
      <top style="thin">
        <color theme="0" tint="-3.7446211127048552E-2"/>
      </top>
      <bottom style="thin">
        <color theme="0" tint="-3.7446211127048552E-2"/>
      </bottom>
      <diagonal/>
    </border>
    <border>
      <left/>
      <right style="thin">
        <color rgb="FFDCDCDC"/>
      </right>
      <top style="thin">
        <color rgb="FFF5F5F5"/>
      </top>
      <bottom style="thin">
        <color rgb="FFDCDCDC"/>
      </bottom>
      <diagonal/>
    </border>
    <border>
      <left style="thin">
        <color rgb="FFDCDCDC"/>
      </left>
      <right/>
      <top style="thin">
        <color rgb="FFF5F5F5"/>
      </top>
      <bottom style="thin">
        <color rgb="FFDCDCDC"/>
      </bottom>
      <diagonal/>
    </border>
    <border>
      <left/>
      <right/>
      <top style="thin">
        <color rgb="FFF5F5F5"/>
      </top>
      <bottom style="thin">
        <color rgb="FFDCDCDC"/>
      </bottom>
      <diagonal/>
    </border>
    <border>
      <left style="thin">
        <color theme="0" tint="-0.13730277413251138"/>
      </left>
      <right/>
      <top/>
      <bottom style="thin">
        <color theme="0" tint="-0.13742484817041536"/>
      </bottom>
      <diagonal/>
    </border>
    <border>
      <left/>
      <right/>
      <top/>
      <bottom style="thin">
        <color theme="0" tint="-0.13742484817041536"/>
      </bottom>
      <diagonal/>
    </border>
    <border>
      <left/>
      <right/>
      <top/>
      <bottom style="thin">
        <color rgb="FFE0E0E0"/>
      </bottom>
      <diagonal/>
    </border>
    <border>
      <left/>
      <right style="thin">
        <color rgb="FFDCDCDC"/>
      </right>
      <top style="thin">
        <color rgb="FFDCDCDC"/>
      </top>
      <bottom style="thin">
        <color rgb="FFDCDCDC"/>
      </bottom>
      <diagonal/>
    </border>
    <border>
      <left style="thin">
        <color rgb="FFDCDCDC"/>
      </left>
      <right/>
      <top style="thin">
        <color rgb="FFE0E0E0"/>
      </top>
      <bottom style="thin">
        <color rgb="FFDCDCDC"/>
      </bottom>
      <diagonal/>
    </border>
    <border>
      <left/>
      <right/>
      <top style="thin">
        <color rgb="FFE0E0E0"/>
      </top>
      <bottom style="thin">
        <color rgb="FFDCDCDC"/>
      </bottom>
      <diagonal/>
    </border>
    <border>
      <left/>
      <right style="thin">
        <color rgb="FFDCDCDC"/>
      </right>
      <top style="thin">
        <color rgb="FFE0E0E0"/>
      </top>
      <bottom style="thin">
        <color rgb="FFDCDCDC"/>
      </bottom>
      <diagonal/>
    </border>
    <border>
      <left/>
      <right/>
      <top style="thin">
        <color rgb="FFDCDCDC"/>
      </top>
      <bottom style="thin">
        <color rgb="FFDCDCDC"/>
      </bottom>
      <diagonal/>
    </border>
    <border>
      <left style="thin">
        <color rgb="FFE0E0E0"/>
      </left>
      <right/>
      <top style="thin">
        <color rgb="FFE0E0E0"/>
      </top>
      <bottom style="thin">
        <color rgb="FFDCDCDC"/>
      </bottom>
      <diagonal/>
    </border>
    <border>
      <left style="thin">
        <color theme="0" tint="-0.12234870448927275"/>
      </left>
      <right/>
      <top style="thin">
        <color theme="0" tint="-0.13733329264198738"/>
      </top>
      <bottom style="thin">
        <color theme="0" tint="-0.13733329264198738"/>
      </bottom>
      <diagonal/>
    </border>
    <border>
      <left/>
      <right style="thin">
        <color rgb="FFDCDCDC"/>
      </right>
      <top style="thin">
        <color rgb="FFDCDCDC"/>
      </top>
      <bottom style="thin">
        <color rgb="FFF5F5F5"/>
      </bottom>
      <diagonal/>
    </border>
    <border>
      <left style="thin">
        <color theme="0" tint="-0.12234870448927275"/>
      </left>
      <right/>
      <top style="thin">
        <color theme="0" tint="-0.13733329264198738"/>
      </top>
      <bottom style="thin">
        <color theme="0" tint="-3.7354655598620563E-2"/>
      </bottom>
      <diagonal/>
    </border>
    <border>
      <left style="thin">
        <color theme="0" tint="-0.12234870448927275"/>
      </left>
      <right/>
      <top style="thin">
        <color theme="0" tint="-3.7354655598620563E-2"/>
      </top>
      <bottom style="thin">
        <color theme="0" tint="-3.7354655598620563E-2"/>
      </bottom>
      <diagonal/>
    </border>
    <border>
      <left style="thin">
        <color theme="0" tint="-0.12234870448927275"/>
      </left>
      <right/>
      <top style="thin">
        <color theme="0" tint="-3.7354655598620563E-2"/>
      </top>
      <bottom style="thin">
        <color theme="0" tint="-0.13733329264198738"/>
      </bottom>
      <diagonal/>
    </border>
    <border>
      <left style="thin">
        <color theme="0" tint="-0.12234870448927275"/>
      </left>
      <right/>
      <top style="thin">
        <color theme="0" tint="-0.13733329264198738"/>
      </top>
      <bottom/>
      <diagonal/>
    </border>
    <border>
      <left style="thin">
        <color theme="0" tint="-0.12234870448927275"/>
      </left>
      <right/>
      <top/>
      <bottom/>
      <diagonal/>
    </border>
    <border>
      <left style="thin">
        <color theme="0" tint="-0.12234870448927275"/>
      </left>
      <right/>
      <top/>
      <bottom style="thin">
        <color theme="0" tint="-0.13742484817041536"/>
      </bottom>
      <diagonal/>
    </border>
    <border>
      <left style="thin">
        <color rgb="FFE0E0E0"/>
      </left>
      <right/>
      <top style="thin">
        <color rgb="FFDCDCDC"/>
      </top>
      <bottom style="thin">
        <color rgb="FFDCDCDC"/>
      </bottom>
      <diagonal/>
    </border>
    <border>
      <left style="thin">
        <color theme="0" tint="-0.13769951475569933"/>
      </left>
      <right/>
      <top style="thin">
        <color theme="0" tint="-0.13733329264198738"/>
      </top>
      <bottom style="thin">
        <color theme="0" tint="-0.13733329264198738"/>
      </bottom>
      <diagonal/>
    </border>
    <border>
      <left style="thin">
        <color theme="0" tint="-0.13769951475569933"/>
      </left>
      <right/>
      <top style="thin">
        <color theme="0" tint="-0.13733329264198738"/>
      </top>
      <bottom style="thin">
        <color theme="0" tint="-3.7354655598620563E-2"/>
      </bottom>
      <diagonal/>
    </border>
    <border>
      <left style="thin">
        <color theme="0" tint="-0.13769951475569933"/>
      </left>
      <right/>
      <top style="thin">
        <color theme="0" tint="-3.7354655598620563E-2"/>
      </top>
      <bottom style="thin">
        <color theme="0" tint="-3.7354655598620563E-2"/>
      </bottom>
      <diagonal/>
    </border>
    <border>
      <left style="thin">
        <color theme="0" tint="-0.13769951475569933"/>
      </left>
      <right/>
      <top style="thin">
        <color theme="0" tint="-3.7354655598620563E-2"/>
      </top>
      <bottom style="thin">
        <color theme="0" tint="-0.13733329264198738"/>
      </bottom>
      <diagonal/>
    </border>
    <border>
      <left/>
      <right/>
      <top/>
      <bottom style="thin">
        <color theme="0" tint="-0.14407788323618276"/>
      </bottom>
      <diagonal/>
    </border>
    <border>
      <left/>
      <right style="thin">
        <color theme="0" tint="-0.14404736472670676"/>
      </right>
      <top style="thin">
        <color theme="0" tint="-0.14407788323618276"/>
      </top>
      <bottom style="thin">
        <color theme="0" tint="-0.14407788323618276"/>
      </bottom>
      <diagonal/>
    </border>
    <border>
      <left style="thin">
        <color theme="0" tint="-0.14404736472670676"/>
      </left>
      <right/>
      <top style="thin">
        <color theme="0" tint="-0.14407788323618276"/>
      </top>
      <bottom style="thin">
        <color theme="0" tint="-0.14407788323618276"/>
      </bottom>
      <diagonal/>
    </border>
    <border>
      <left/>
      <right/>
      <top style="thin">
        <color theme="0" tint="-0.14407788323618276"/>
      </top>
      <bottom style="thin">
        <color theme="0" tint="-0.14407788323618276"/>
      </bottom>
      <diagonal/>
    </border>
    <border>
      <left/>
      <right style="thin">
        <color theme="0" tint="-0.14401684621723074"/>
      </right>
      <top style="thin">
        <color theme="0" tint="-0.14407788323618276"/>
      </top>
      <bottom style="thin">
        <color theme="0" tint="-0.14407788323618276"/>
      </bottom>
      <diagonal/>
    </border>
    <border>
      <left style="thin">
        <color theme="0" tint="-0.14401684621723074"/>
      </left>
      <right/>
      <top style="thin">
        <color theme="0" tint="-0.14407788323618276"/>
      </top>
      <bottom style="thin">
        <color theme="0" tint="-0.14407788323618276"/>
      </bottom>
      <diagonal/>
    </border>
    <border>
      <left style="thin">
        <color theme="0" tint="-0.14407788323618276"/>
      </left>
      <right/>
      <top style="thin">
        <color theme="0" tint="-0.14407788323618276"/>
      </top>
      <bottom style="thin">
        <color theme="0" tint="-0.14407788323618276"/>
      </bottom>
      <diagonal/>
    </border>
    <border>
      <left/>
      <right style="thin">
        <color theme="0" tint="-0.14404736472670676"/>
      </right>
      <top style="thin">
        <color theme="0" tint="-0.14407788323618276"/>
      </top>
      <bottom style="thin">
        <color theme="0" tint="-4.4099246192815945E-2"/>
      </bottom>
      <diagonal/>
    </border>
    <border>
      <left style="thin">
        <color theme="0" tint="-0.14404736472670676"/>
      </left>
      <right/>
      <top style="thin">
        <color theme="0" tint="-0.14407788323618276"/>
      </top>
      <bottom style="thin">
        <color theme="0" tint="-4.4099246192815945E-2"/>
      </bottom>
      <diagonal/>
    </border>
    <border>
      <left/>
      <right/>
      <top style="thin">
        <color theme="0" tint="-0.14407788323618276"/>
      </top>
      <bottom style="thin">
        <color theme="0" tint="-4.4099246192815945E-2"/>
      </bottom>
      <diagonal/>
    </border>
    <border>
      <left/>
      <right style="thin">
        <color theme="0" tint="-0.14401684621723074"/>
      </right>
      <top style="thin">
        <color theme="0" tint="-0.14407788323618276"/>
      </top>
      <bottom style="thin">
        <color theme="0" tint="-4.4099246192815945E-2"/>
      </bottom>
      <diagonal/>
    </border>
    <border>
      <left style="thin">
        <color theme="0" tint="-0.14401684621723074"/>
      </left>
      <right/>
      <top style="thin">
        <color theme="0" tint="-0.14407788323618276"/>
      </top>
      <bottom style="thin">
        <color theme="0" tint="-4.4099246192815945E-2"/>
      </bottom>
      <diagonal/>
    </border>
    <border>
      <left style="thin">
        <color theme="0" tint="-0.14407788323618276"/>
      </left>
      <right/>
      <top style="thin">
        <color theme="0" tint="-0.14407788323618276"/>
      </top>
      <bottom style="thin">
        <color theme="0" tint="-4.4099246192815945E-2"/>
      </bottom>
      <diagonal/>
    </border>
    <border>
      <left/>
      <right style="thin">
        <color theme="0" tint="-0.14404736472670676"/>
      </right>
      <top style="thin">
        <color theme="0" tint="-4.4099246192815945E-2"/>
      </top>
      <bottom style="thin">
        <color theme="0" tint="-4.4099246192815945E-2"/>
      </bottom>
      <diagonal/>
    </border>
    <border>
      <left style="thin">
        <color theme="0" tint="-0.14404736472670676"/>
      </left>
      <right/>
      <top style="thin">
        <color theme="0" tint="-4.4099246192815945E-2"/>
      </top>
      <bottom style="thin">
        <color theme="0" tint="-4.4099246192815945E-2"/>
      </bottom>
      <diagonal/>
    </border>
    <border>
      <left/>
      <right/>
      <top style="thin">
        <color theme="0" tint="-4.4099246192815945E-2"/>
      </top>
      <bottom style="thin">
        <color theme="0" tint="-4.4099246192815945E-2"/>
      </bottom>
      <diagonal/>
    </border>
    <border>
      <left/>
      <right style="thin">
        <color theme="0" tint="-0.14401684621723074"/>
      </right>
      <top style="thin">
        <color theme="0" tint="-4.4099246192815945E-2"/>
      </top>
      <bottom style="thin">
        <color theme="0" tint="-4.4099246192815945E-2"/>
      </bottom>
      <diagonal/>
    </border>
    <border>
      <left style="thin">
        <color theme="0" tint="-0.14401684621723074"/>
      </left>
      <right/>
      <top style="thin">
        <color theme="0" tint="-4.4099246192815945E-2"/>
      </top>
      <bottom style="thin">
        <color theme="0" tint="-4.4099246192815945E-2"/>
      </bottom>
      <diagonal/>
    </border>
    <border>
      <left style="thin">
        <color theme="0" tint="-0.14407788323618276"/>
      </left>
      <right/>
      <top style="thin">
        <color theme="0" tint="-4.4099246192815945E-2"/>
      </top>
      <bottom style="thin">
        <color theme="0" tint="-4.4099246192815945E-2"/>
      </bottom>
      <diagonal/>
    </border>
    <border>
      <left style="thin">
        <color rgb="FFDADADA"/>
      </left>
      <right/>
      <top style="thin">
        <color rgb="FFF3F3F3"/>
      </top>
      <bottom style="thin">
        <color rgb="FFF3F3F3"/>
      </bottom>
      <diagonal/>
    </border>
    <border>
      <left/>
      <right style="thin">
        <color rgb="FFDADADA"/>
      </right>
      <top style="thin">
        <color rgb="FFF3F3F3"/>
      </top>
      <bottom style="thin">
        <color rgb="FFF3F3F3"/>
      </bottom>
      <diagonal/>
    </border>
    <border>
      <left/>
      <right style="thin">
        <color theme="0" tint="-0.14404736472670676"/>
      </right>
      <top style="thin">
        <color theme="0" tint="-4.4099246192815945E-2"/>
      </top>
      <bottom style="thin">
        <color theme="0" tint="-0.14407788323618276"/>
      </bottom>
      <diagonal/>
    </border>
    <border>
      <left style="thin">
        <color theme="0" tint="-0.14404736472670676"/>
      </left>
      <right/>
      <top style="thin">
        <color theme="0" tint="-4.4099246192815945E-2"/>
      </top>
      <bottom style="thin">
        <color theme="0" tint="-0.14407788323618276"/>
      </bottom>
      <diagonal/>
    </border>
    <border>
      <left/>
      <right/>
      <top style="thin">
        <color theme="0" tint="-4.4099246192815945E-2"/>
      </top>
      <bottom style="thin">
        <color theme="0" tint="-0.14407788323618276"/>
      </bottom>
      <diagonal/>
    </border>
    <border>
      <left/>
      <right style="thin">
        <color theme="0" tint="-0.14401684621723074"/>
      </right>
      <top style="thin">
        <color theme="0" tint="-4.4099246192815945E-2"/>
      </top>
      <bottom style="thin">
        <color theme="0" tint="-0.14407788323618276"/>
      </bottom>
      <diagonal/>
    </border>
    <border>
      <left style="thin">
        <color theme="0" tint="-0.14401684621723074"/>
      </left>
      <right/>
      <top style="thin">
        <color theme="0" tint="-4.4099246192815945E-2"/>
      </top>
      <bottom style="thin">
        <color theme="0" tint="-0.14407788323618276"/>
      </bottom>
      <diagonal/>
    </border>
    <border>
      <left style="thin">
        <color theme="0" tint="-0.14407788323618276"/>
      </left>
      <right/>
      <top style="thin">
        <color theme="0" tint="-4.4099246192815945E-2"/>
      </top>
      <bottom style="thin">
        <color theme="0" tint="-0.14407788323618276"/>
      </bottom>
      <diagonal/>
    </border>
    <border>
      <left/>
      <right/>
      <top style="thin">
        <color rgb="FFF4F4F4"/>
      </top>
      <bottom style="thin">
        <color rgb="FFDADADA"/>
      </bottom>
      <diagonal/>
    </border>
    <border>
      <left/>
      <right style="thin">
        <color theme="0" tint="-0.14404736472670676"/>
      </right>
      <top style="thin">
        <color theme="0" tint="-0.14426099429303874"/>
      </top>
      <bottom style="thin">
        <color theme="0" tint="-0.14426099429303874"/>
      </bottom>
      <diagonal/>
    </border>
    <border>
      <left style="thin">
        <color theme="0" tint="-0.14404736472670676"/>
      </left>
      <right/>
      <top style="thin">
        <color theme="0" tint="-0.14426099429303874"/>
      </top>
      <bottom style="thin">
        <color theme="0" tint="-0.14426099429303874"/>
      </bottom>
      <diagonal/>
    </border>
    <border>
      <left/>
      <right/>
      <top style="thin">
        <color theme="0" tint="-0.14426099429303874"/>
      </top>
      <bottom style="thin">
        <color theme="0" tint="-0.14426099429303874"/>
      </bottom>
      <diagonal/>
    </border>
    <border>
      <left/>
      <right style="thin">
        <color theme="0" tint="-0.14401684621723074"/>
      </right>
      <top style="thin">
        <color theme="0" tint="-0.14426099429303874"/>
      </top>
      <bottom style="thin">
        <color theme="0" tint="-0.14426099429303874"/>
      </bottom>
      <diagonal/>
    </border>
    <border>
      <left style="thin">
        <color theme="0" tint="-0.14401684621723074"/>
      </left>
      <right/>
      <top style="thin">
        <color theme="0" tint="-0.14426099429303874"/>
      </top>
      <bottom style="thin">
        <color theme="0" tint="-0.14426099429303874"/>
      </bottom>
      <diagonal/>
    </border>
    <border>
      <left style="thin">
        <color theme="0" tint="-0.14407788323618276"/>
      </left>
      <right/>
      <top style="thin">
        <color theme="0" tint="-0.14426099429303874"/>
      </top>
      <bottom style="thin">
        <color theme="0" tint="-0.14426099429303874"/>
      </bottom>
      <diagonal/>
    </border>
    <border>
      <left style="thin">
        <color theme="0" tint="-0.14407788323618276"/>
      </left>
      <right/>
      <top style="thin">
        <color theme="0" tint="-0.14426099429303874"/>
      </top>
      <bottom/>
      <diagonal/>
    </border>
    <border>
      <left/>
      <right/>
      <top style="thin">
        <color theme="0" tint="-0.14426099429303874"/>
      </top>
      <bottom/>
      <diagonal/>
    </border>
    <border>
      <left/>
      <right/>
      <top style="thin">
        <color rgb="FFF4F4F4"/>
      </top>
      <bottom style="thin">
        <color rgb="FFF4F4F4"/>
      </bottom>
      <diagonal/>
    </border>
    <border>
      <left style="thin">
        <color theme="0" tint="-0.14407788323618276"/>
      </left>
      <right/>
      <top/>
      <bottom style="thin">
        <color theme="0" tint="-4.2359691152684106E-2"/>
      </bottom>
      <diagonal/>
    </border>
    <border>
      <left style="thin">
        <color theme="0" tint="-0.14407788323618276"/>
      </left>
      <right/>
      <top style="thin">
        <color theme="0" tint="-4.2359691152684106E-2"/>
      </top>
      <bottom style="thin">
        <color theme="0" tint="-0.14407788323618276"/>
      </bottom>
      <diagonal/>
    </border>
    <border>
      <left/>
      <right/>
      <top/>
      <bottom style="thin">
        <color theme="0" tint="-0.13724173711355939"/>
      </bottom>
      <diagonal/>
    </border>
    <border>
      <left/>
      <right style="thin">
        <color theme="0" tint="-0.13724173711355939"/>
      </right>
      <top style="thin">
        <color theme="0" tint="-0.13724173711355939"/>
      </top>
      <bottom style="thin">
        <color theme="0" tint="-0.13724173711355939"/>
      </bottom>
      <diagonal/>
    </border>
    <border>
      <left style="thin">
        <color theme="0" tint="-0.13724173711355939"/>
      </left>
      <right/>
      <top style="thin">
        <color theme="0" tint="-0.13724173711355939"/>
      </top>
      <bottom style="thin">
        <color theme="0" tint="-0.13724173711355939"/>
      </bottom>
      <diagonal/>
    </border>
    <border>
      <left/>
      <right/>
      <top style="thin">
        <color theme="0" tint="-0.13724173711355939"/>
      </top>
      <bottom style="thin">
        <color theme="0" tint="-0.13724173711355939"/>
      </bottom>
      <diagonal/>
    </border>
    <border>
      <left style="thin">
        <color theme="0" tint="-0.13721121860408339"/>
      </left>
      <right/>
      <top style="thin">
        <color theme="0" tint="-0.13724173711355939"/>
      </top>
      <bottom style="thin">
        <color theme="0" tint="-0.13724173711355939"/>
      </bottom>
      <diagonal/>
    </border>
    <border>
      <left/>
      <right style="thin">
        <color rgb="FFDCDCDC"/>
      </right>
      <top style="thin">
        <color rgb="FFDCDCDC"/>
      </top>
      <bottom style="thin">
        <color rgb="FFF6F6F6"/>
      </bottom>
      <diagonal/>
    </border>
    <border>
      <left style="thin">
        <color rgb="FFDCDCDC"/>
      </left>
      <right/>
      <top style="thin">
        <color rgb="FFDCDCDC"/>
      </top>
      <bottom style="thin">
        <color rgb="FFF6F6F6"/>
      </bottom>
      <diagonal/>
    </border>
    <border>
      <left/>
      <right/>
      <top style="thin">
        <color rgb="FFDCDCDC"/>
      </top>
      <bottom style="thin">
        <color rgb="FFF6F6F6"/>
      </bottom>
      <diagonal/>
    </border>
    <border>
      <left/>
      <right style="thin">
        <color theme="0" tint="-0.13724173711355939"/>
      </right>
      <top style="thin">
        <color theme="0" tint="-3.6500137333292645E-2"/>
      </top>
      <bottom style="thin">
        <color theme="0" tint="-3.6500137333292645E-2"/>
      </bottom>
      <diagonal/>
    </border>
    <border>
      <left style="thin">
        <color theme="0" tint="-0.13724173711355939"/>
      </left>
      <right/>
      <top style="thin">
        <color theme="0" tint="-3.6500137333292645E-2"/>
      </top>
      <bottom style="thin">
        <color theme="0" tint="-3.6500137333292645E-2"/>
      </bottom>
      <diagonal/>
    </border>
    <border>
      <left/>
      <right/>
      <top style="thin">
        <color theme="0" tint="-3.6500137333292645E-2"/>
      </top>
      <bottom style="thin">
        <color theme="0" tint="-3.6500137333292645E-2"/>
      </bottom>
      <diagonal/>
    </border>
    <border>
      <left style="thin">
        <color theme="0" tint="-0.13721121860408339"/>
      </left>
      <right/>
      <top style="thin">
        <color theme="0" tint="-3.6500137333292645E-2"/>
      </top>
      <bottom style="thin">
        <color theme="0" tint="-3.6500137333292645E-2"/>
      </bottom>
      <diagonal/>
    </border>
    <border>
      <left/>
      <right style="thin">
        <color theme="0" tint="-0.14108706930753501"/>
      </right>
      <top style="thin">
        <color theme="0" tint="-4.1138950773644219E-2"/>
      </top>
      <bottom style="thin">
        <color theme="0" tint="-4.1138950773644219E-2"/>
      </bottom>
      <diagonal/>
    </border>
    <border>
      <left/>
      <right style="thin">
        <color rgb="FFDCDCDC"/>
      </right>
      <top style="thin">
        <color rgb="FFF6F6F6"/>
      </top>
      <bottom style="thin">
        <color rgb="FFF6F6F6"/>
      </bottom>
      <diagonal/>
    </border>
    <border>
      <left style="thin">
        <color rgb="FFDCDCDC"/>
      </left>
      <right/>
      <top style="thin">
        <color rgb="FFF6F6F6"/>
      </top>
      <bottom style="thin">
        <color rgb="FFF6F6F6"/>
      </bottom>
      <diagonal/>
    </border>
    <border>
      <left/>
      <right/>
      <top style="thin">
        <color rgb="FFF6F6F6"/>
      </top>
      <bottom style="thin">
        <color rgb="FFF6F6F6"/>
      </bottom>
      <diagonal/>
    </border>
    <border>
      <left/>
      <right style="thin">
        <color rgb="FFDCDCDC"/>
      </right>
      <top style="thin">
        <color rgb="FFF6F6F6"/>
      </top>
      <bottom style="thin">
        <color rgb="FFDCDCDC"/>
      </bottom>
      <diagonal/>
    </border>
    <border>
      <left style="thin">
        <color rgb="FFDCDCDC"/>
      </left>
      <right/>
      <top style="thin">
        <color rgb="FFF6F6F6"/>
      </top>
      <bottom style="thin">
        <color rgb="FFDCDCDC"/>
      </bottom>
      <diagonal/>
    </border>
    <border>
      <left/>
      <right/>
      <top style="thin">
        <color rgb="FFF6F6F6"/>
      </top>
      <bottom style="thin">
        <color rgb="FFDCDCDC"/>
      </bottom>
      <diagonal/>
    </border>
    <border>
      <left/>
      <right style="thin">
        <color rgb="FFDCDCDC"/>
      </right>
      <top style="thin">
        <color rgb="FFF6F6F6"/>
      </top>
      <bottom style="thin">
        <color rgb="FFF5F5F5"/>
      </bottom>
      <diagonal/>
    </border>
    <border>
      <left style="thin">
        <color rgb="FFDCDCDC"/>
      </left>
      <right/>
      <top style="thin">
        <color rgb="FFF6F6F6"/>
      </top>
      <bottom style="thin">
        <color rgb="FFF5F5F5"/>
      </bottom>
      <diagonal/>
    </border>
    <border>
      <left/>
      <right/>
      <top style="thin">
        <color rgb="FFF6F6F6"/>
      </top>
      <bottom style="thin">
        <color rgb="FFF5F5F5"/>
      </bottom>
      <diagonal/>
    </border>
    <border>
      <left/>
      <right style="thin">
        <color theme="0" tint="-0.13724173711355939"/>
      </right>
      <top style="thin">
        <color theme="0" tint="-3.9887691885128328E-2"/>
      </top>
      <bottom style="thin">
        <color theme="0" tint="-3.6500137333292645E-2"/>
      </bottom>
      <diagonal/>
    </border>
    <border>
      <left style="thin">
        <color theme="0" tint="-0.13724173711355939"/>
      </left>
      <right/>
      <top style="thin">
        <color theme="0" tint="-3.9887691885128328E-2"/>
      </top>
      <bottom style="thin">
        <color theme="0" tint="-3.6500137333292645E-2"/>
      </bottom>
      <diagonal/>
    </border>
    <border>
      <left/>
      <right/>
      <top style="thin">
        <color theme="0" tint="-3.9887691885128328E-2"/>
      </top>
      <bottom style="thin">
        <color theme="0" tint="-3.6500137333292645E-2"/>
      </bottom>
      <diagonal/>
    </border>
    <border>
      <left style="thin">
        <color theme="0" tint="-0.13721121860408339"/>
      </left>
      <right/>
      <top style="thin">
        <color theme="0" tint="-3.9887691885128328E-2"/>
      </top>
      <bottom style="thin">
        <color theme="0" tint="-3.6500137333292645E-2"/>
      </bottom>
      <diagonal/>
    </border>
    <border>
      <left/>
      <right style="thin">
        <color theme="0" tint="-0.13724173711355939"/>
      </right>
      <top style="thin">
        <color theme="0" tint="-0.13983581041901913"/>
      </top>
      <bottom style="thin">
        <color theme="0" tint="-0.13983581041901913"/>
      </bottom>
      <diagonal/>
    </border>
    <border>
      <left style="thin">
        <color theme="0" tint="-0.13724173711355939"/>
      </left>
      <right/>
      <top style="thin">
        <color theme="0" tint="-0.13983581041901913"/>
      </top>
      <bottom style="thin">
        <color theme="0" tint="-0.13983581041901913"/>
      </bottom>
      <diagonal/>
    </border>
    <border>
      <left/>
      <right/>
      <top style="thin">
        <color theme="0" tint="-0.13983581041901913"/>
      </top>
      <bottom style="thin">
        <color theme="0" tint="-0.13983581041901913"/>
      </bottom>
      <diagonal/>
    </border>
    <border>
      <left style="thin">
        <color theme="0" tint="-0.13721121860408339"/>
      </left>
      <right/>
      <top style="thin">
        <color theme="0" tint="-0.13983581041901913"/>
      </top>
      <bottom style="thin">
        <color theme="0" tint="-0.13983581041901913"/>
      </bottom>
      <diagonal/>
    </border>
    <border>
      <left/>
      <right style="thin">
        <color rgb="FFDCDCDC"/>
      </right>
      <top style="thin">
        <color rgb="FFDBDBDB"/>
      </top>
      <bottom style="thin">
        <color rgb="FFF6F6F6"/>
      </bottom>
      <diagonal/>
    </border>
    <border>
      <left style="thin">
        <color theme="0" tint="-0.13721121860408339"/>
      </left>
      <right/>
      <top style="thin">
        <color theme="0" tint="-0.13983581041901913"/>
      </top>
      <bottom/>
      <diagonal/>
    </border>
    <border>
      <left/>
      <right/>
      <top style="thin">
        <color theme="0" tint="-0.13983581041901913"/>
      </top>
      <bottom/>
      <diagonal/>
    </border>
    <border>
      <left style="thin">
        <color theme="0" tint="-0.13721121860408339"/>
      </left>
      <right/>
      <top/>
      <bottom/>
      <diagonal/>
    </border>
    <border>
      <left style="thin">
        <color rgb="FFDCDCDC"/>
      </left>
      <right/>
      <top/>
      <bottom style="thin">
        <color rgb="FFF6F6F6"/>
      </bottom>
      <diagonal/>
    </border>
    <border>
      <left/>
      <right style="thin">
        <color theme="0" tint="-0.13724173711355939"/>
      </right>
      <top style="thin">
        <color theme="0" tint="-3.6500137333292645E-2"/>
      </top>
      <bottom style="thin">
        <color theme="0" tint="-0.13992736594744712"/>
      </bottom>
      <diagonal/>
    </border>
    <border>
      <left style="thin">
        <color theme="0" tint="-0.13724173711355939"/>
      </left>
      <right/>
      <top style="thin">
        <color theme="0" tint="-3.6500137333292645E-2"/>
      </top>
      <bottom style="thin">
        <color theme="0" tint="-0.13992736594744712"/>
      </bottom>
      <diagonal/>
    </border>
    <border>
      <left/>
      <right/>
      <top style="thin">
        <color theme="0" tint="-3.6500137333292645E-2"/>
      </top>
      <bottom style="thin">
        <color theme="0" tint="-0.13992736594744712"/>
      </bottom>
      <diagonal/>
    </border>
    <border>
      <left/>
      <right style="thin">
        <color rgb="FFDCDCDC"/>
      </right>
      <top style="thin">
        <color rgb="FFF6F6F6"/>
      </top>
      <bottom style="thin">
        <color rgb="FFDBDBDB"/>
      </bottom>
      <diagonal/>
    </border>
    <border>
      <left style="thin">
        <color theme="0" tint="-0.13721121860408339"/>
      </left>
      <right/>
      <top style="thin">
        <color theme="0" tint="-3.6500137333292645E-2"/>
      </top>
      <bottom style="thin">
        <color theme="0" tint="-0.13992736594744712"/>
      </bottom>
      <diagonal/>
    </border>
    <border>
      <left/>
      <right/>
      <top/>
      <bottom style="thin">
        <color theme="0" tint="-0.13992736594744712"/>
      </bottom>
      <diagonal/>
    </border>
    <border>
      <left/>
      <right/>
      <top style="thin">
        <color rgb="FFDBDBDB"/>
      </top>
      <bottom/>
      <diagonal/>
    </border>
    <border>
      <left/>
      <right/>
      <top style="thin">
        <color rgb="FFDBDBDB"/>
      </top>
      <bottom style="thin">
        <color rgb="FFF6F6F6"/>
      </bottom>
      <diagonal/>
    </border>
    <border>
      <left/>
      <right/>
      <top style="thin">
        <color rgb="FFF6F6F6"/>
      </top>
      <bottom style="thin">
        <color rgb="FFDBDBDB"/>
      </bottom>
      <diagonal/>
    </border>
    <border>
      <left/>
      <right/>
      <top/>
      <bottom style="thin">
        <color theme="0" tint="-0.14630573442793054"/>
      </bottom>
      <diagonal/>
    </border>
    <border>
      <left/>
      <right style="thin">
        <color theme="0" tint="-0.14627521591845455"/>
      </right>
      <top style="thin">
        <color theme="0" tint="-0.14630573442793054"/>
      </top>
      <bottom style="thin">
        <color theme="0" tint="-0.14630573442793054"/>
      </bottom>
      <diagonal/>
    </border>
    <border>
      <left style="thin">
        <color theme="0" tint="-0.14627521591845455"/>
      </left>
      <right/>
      <top style="thin">
        <color theme="0" tint="-0.14630573442793054"/>
      </top>
      <bottom style="thin">
        <color theme="0" tint="-0.14630573442793054"/>
      </bottom>
      <diagonal/>
    </border>
    <border>
      <left/>
      <right/>
      <top style="thin">
        <color theme="0" tint="-0.14630573442793054"/>
      </top>
      <bottom style="thin">
        <color theme="0" tint="-0.14630573442793054"/>
      </bottom>
      <diagonal/>
    </border>
    <border>
      <left/>
      <right style="thin">
        <color theme="0" tint="-0.14624469740897855"/>
      </right>
      <top style="thin">
        <color theme="0" tint="-0.14630573442793054"/>
      </top>
      <bottom style="thin">
        <color theme="0" tint="-0.14630573442793054"/>
      </bottom>
      <diagonal/>
    </border>
    <border>
      <left style="thin">
        <color theme="0" tint="-0.14624469740897855"/>
      </left>
      <right/>
      <top style="thin">
        <color theme="0" tint="-0.14630573442793054"/>
      </top>
      <bottom style="thin">
        <color theme="0" tint="-0.14630573442793054"/>
      </bottom>
      <diagonal/>
    </border>
    <border>
      <left/>
      <right style="thin">
        <color theme="0" tint="-0.14621417889950256"/>
      </right>
      <top style="thin">
        <color theme="0" tint="-0.14630573442793054"/>
      </top>
      <bottom style="thin">
        <color theme="0" tint="-0.14630573442793054"/>
      </bottom>
      <diagonal/>
    </border>
    <border>
      <left style="thin">
        <color theme="0" tint="-0.14642780846583453"/>
      </left>
      <right/>
      <top style="thin">
        <color theme="0" tint="-0.14630573442793054"/>
      </top>
      <bottom style="thin">
        <color theme="0" tint="-0.14630573442793054"/>
      </bottom>
      <diagonal/>
    </border>
    <border>
      <left style="thin">
        <color theme="0" tint="-0.14621417889950256"/>
      </left>
      <right/>
      <top style="thin">
        <color theme="0" tint="-0.14630573442793054"/>
      </top>
      <bottom style="thin">
        <color theme="0" tint="-0.14630573442793054"/>
      </bottom>
      <diagonal/>
    </border>
    <border>
      <left/>
      <right style="thin">
        <color theme="0" tint="-0.14627521591845455"/>
      </right>
      <top style="thin">
        <color theme="0" tint="-0.14630573442793054"/>
      </top>
      <bottom style="thin">
        <color theme="0" tint="-4.632709738456374E-2"/>
      </bottom>
      <diagonal/>
    </border>
    <border>
      <left style="thin">
        <color theme="0" tint="-0.14627521591845455"/>
      </left>
      <right/>
      <top style="thin">
        <color theme="0" tint="-0.14630573442793054"/>
      </top>
      <bottom style="thin">
        <color theme="0" tint="-4.632709738456374E-2"/>
      </bottom>
      <diagonal/>
    </border>
    <border>
      <left/>
      <right/>
      <top style="thin">
        <color theme="0" tint="-0.14630573442793054"/>
      </top>
      <bottom style="thin">
        <color theme="0" tint="-4.632709738456374E-2"/>
      </bottom>
      <diagonal/>
    </border>
    <border>
      <left/>
      <right style="thin">
        <color theme="0" tint="-0.14624469740897855"/>
      </right>
      <top style="thin">
        <color theme="0" tint="-0.14630573442793054"/>
      </top>
      <bottom style="thin">
        <color theme="0" tint="-4.632709738456374E-2"/>
      </bottom>
      <diagonal/>
    </border>
    <border>
      <left style="thin">
        <color theme="0" tint="-0.14624469740897855"/>
      </left>
      <right/>
      <top style="thin">
        <color theme="0" tint="-0.14630573442793054"/>
      </top>
      <bottom style="thin">
        <color theme="0" tint="-4.632709738456374E-2"/>
      </bottom>
      <diagonal/>
    </border>
    <border>
      <left/>
      <right style="thin">
        <color theme="0" tint="-0.14621417889950256"/>
      </right>
      <top style="thin">
        <color theme="0" tint="-0.14630573442793054"/>
      </top>
      <bottom style="thin">
        <color theme="0" tint="-4.632709738456374E-2"/>
      </bottom>
      <diagonal/>
    </border>
    <border>
      <left style="thin">
        <color theme="0" tint="-0.14621417889950256"/>
      </left>
      <right/>
      <top style="thin">
        <color theme="0" tint="-0.14630573442793054"/>
      </top>
      <bottom style="thin">
        <color theme="0" tint="-4.632709738456374E-2"/>
      </bottom>
      <diagonal/>
    </border>
    <border>
      <left style="thin">
        <color theme="0" tint="-0.14642780846583453"/>
      </left>
      <right/>
      <top style="thin">
        <color theme="0" tint="-0.14630573442793054"/>
      </top>
      <bottom style="thin">
        <color theme="0" tint="-4.632709738456374E-2"/>
      </bottom>
      <diagonal/>
    </border>
    <border>
      <left/>
      <right style="thin">
        <color theme="0" tint="-0.14627521591845455"/>
      </right>
      <top style="thin">
        <color theme="0" tint="-4.632709738456374E-2"/>
      </top>
      <bottom style="thin">
        <color theme="0" tint="-4.632709738456374E-2"/>
      </bottom>
      <diagonal/>
    </border>
    <border>
      <left style="thin">
        <color theme="0" tint="-0.14627521591845455"/>
      </left>
      <right/>
      <top style="thin">
        <color theme="0" tint="-4.632709738456374E-2"/>
      </top>
      <bottom style="thin">
        <color theme="0" tint="-4.632709738456374E-2"/>
      </bottom>
      <diagonal/>
    </border>
    <border>
      <left/>
      <right/>
      <top style="thin">
        <color theme="0" tint="-4.632709738456374E-2"/>
      </top>
      <bottom style="thin">
        <color theme="0" tint="-4.632709738456374E-2"/>
      </bottom>
      <diagonal/>
    </border>
    <border>
      <left/>
      <right style="thin">
        <color theme="0" tint="-0.14624469740897855"/>
      </right>
      <top style="thin">
        <color theme="0" tint="-4.632709738456374E-2"/>
      </top>
      <bottom style="thin">
        <color theme="0" tint="-4.632709738456374E-2"/>
      </bottom>
      <diagonal/>
    </border>
    <border>
      <left style="thin">
        <color theme="0" tint="-0.14624469740897855"/>
      </left>
      <right/>
      <top style="thin">
        <color theme="0" tint="-4.632709738456374E-2"/>
      </top>
      <bottom style="thin">
        <color theme="0" tint="-4.632709738456374E-2"/>
      </bottom>
      <diagonal/>
    </border>
    <border>
      <left/>
      <right style="thin">
        <color theme="0" tint="-0.14621417889950256"/>
      </right>
      <top style="thin">
        <color theme="0" tint="-4.632709738456374E-2"/>
      </top>
      <bottom style="thin">
        <color theme="0" tint="-4.632709738456374E-2"/>
      </bottom>
      <diagonal/>
    </border>
    <border>
      <left style="thin">
        <color theme="0" tint="-0.14621417889950256"/>
      </left>
      <right/>
      <top style="thin">
        <color theme="0" tint="-4.632709738456374E-2"/>
      </top>
      <bottom style="thin">
        <color theme="0" tint="-4.632709738456374E-2"/>
      </bottom>
      <diagonal/>
    </border>
    <border>
      <left style="thin">
        <color theme="0" tint="-0.14642780846583453"/>
      </left>
      <right/>
      <top style="thin">
        <color theme="0" tint="-4.632709738456374E-2"/>
      </top>
      <bottom style="thin">
        <color theme="0" tint="-4.632709738456374E-2"/>
      </bottom>
      <diagonal/>
    </border>
    <border>
      <left/>
      <right style="thin">
        <color theme="0" tint="-0.14627521591845455"/>
      </right>
      <top style="thin">
        <color theme="0" tint="-4.632709738456374E-2"/>
      </top>
      <bottom style="thin">
        <color theme="0" tint="-0.14630573442793054"/>
      </bottom>
      <diagonal/>
    </border>
    <border>
      <left style="thin">
        <color theme="0" tint="-0.14627521591845455"/>
      </left>
      <right/>
      <top style="thin">
        <color theme="0" tint="-4.632709738456374E-2"/>
      </top>
      <bottom style="thin">
        <color theme="0" tint="-0.14630573442793054"/>
      </bottom>
      <diagonal/>
    </border>
    <border>
      <left/>
      <right/>
      <top style="thin">
        <color theme="0" tint="-4.632709738456374E-2"/>
      </top>
      <bottom style="thin">
        <color theme="0" tint="-0.14630573442793054"/>
      </bottom>
      <diagonal/>
    </border>
    <border>
      <left/>
      <right style="thin">
        <color theme="0" tint="-0.14624469740897855"/>
      </right>
      <top style="thin">
        <color theme="0" tint="-4.632709738456374E-2"/>
      </top>
      <bottom style="thin">
        <color theme="0" tint="-0.14630573442793054"/>
      </bottom>
      <diagonal/>
    </border>
    <border>
      <left style="thin">
        <color theme="0" tint="-0.14624469740897855"/>
      </left>
      <right/>
      <top style="thin">
        <color theme="0" tint="-4.632709738456374E-2"/>
      </top>
      <bottom style="thin">
        <color theme="0" tint="-0.14630573442793054"/>
      </bottom>
      <diagonal/>
    </border>
    <border>
      <left/>
      <right style="thin">
        <color theme="0" tint="-0.14621417889950256"/>
      </right>
      <top style="thin">
        <color theme="0" tint="-4.632709738456374E-2"/>
      </top>
      <bottom style="thin">
        <color theme="0" tint="-0.14630573442793054"/>
      </bottom>
      <diagonal/>
    </border>
    <border>
      <left style="thin">
        <color theme="0" tint="-0.14621417889950256"/>
      </left>
      <right/>
      <top style="thin">
        <color theme="0" tint="-4.632709738456374E-2"/>
      </top>
      <bottom style="thin">
        <color theme="0" tint="-0.14630573442793054"/>
      </bottom>
      <diagonal/>
    </border>
    <border>
      <left style="thin">
        <color theme="0" tint="-0.14642780846583453"/>
      </left>
      <right/>
      <top style="thin">
        <color theme="0" tint="-4.632709738456374E-2"/>
      </top>
      <bottom style="thin">
        <color theme="0" tint="-0.14630573442793054"/>
      </bottom>
      <diagonal/>
    </border>
    <border>
      <left style="thin">
        <color theme="0" tint="-4.632709738456374E-2"/>
      </left>
      <right style="thin">
        <color theme="0" tint="-0.14627521591845455"/>
      </right>
      <top style="thin">
        <color theme="0" tint="-4.632709738456374E-2"/>
      </top>
      <bottom style="thin">
        <color theme="0" tint="-4.632709738456374E-2"/>
      </bottom>
      <diagonal/>
    </border>
    <border>
      <left/>
      <right style="thin">
        <color rgb="FFDADADA"/>
      </right>
      <top style="thin">
        <color rgb="FFF3F3F3"/>
      </top>
      <bottom style="thin">
        <color rgb="FFDADADA"/>
      </bottom>
      <diagonal/>
    </border>
    <border>
      <left style="thin">
        <color rgb="FFDADADA"/>
      </left>
      <right/>
      <top style="thin">
        <color rgb="FFF3F3F3"/>
      </top>
      <bottom style="thin">
        <color rgb="FFDADADA"/>
      </bottom>
      <diagonal/>
    </border>
    <border>
      <left/>
      <right/>
      <top style="thin">
        <color rgb="FFF3F3F3"/>
      </top>
      <bottom style="thin">
        <color rgb="FFDADADA"/>
      </bottom>
      <diagonal/>
    </border>
    <border>
      <left/>
      <right/>
      <top/>
      <bottom style="thin">
        <color theme="0" tint="-0.14633625293740654"/>
      </bottom>
      <diagonal/>
    </border>
    <border>
      <left/>
      <right style="thin">
        <color theme="0" tint="-0.14630573442793054"/>
      </right>
      <top style="thin">
        <color theme="0" tint="-0.14633625293740654"/>
      </top>
      <bottom style="thin">
        <color theme="0" tint="-0.14633625293740654"/>
      </bottom>
      <diagonal/>
    </border>
    <border>
      <left style="thin">
        <color theme="0" tint="-0.14630573442793054"/>
      </left>
      <right/>
      <top style="thin">
        <color theme="0" tint="-0.14633625293740654"/>
      </top>
      <bottom style="thin">
        <color theme="0" tint="-0.14633625293740654"/>
      </bottom>
      <diagonal/>
    </border>
    <border>
      <left/>
      <right/>
      <top style="thin">
        <color theme="0" tint="-0.14633625293740654"/>
      </top>
      <bottom style="thin">
        <color theme="0" tint="-0.14633625293740654"/>
      </bottom>
      <diagonal/>
    </border>
    <border>
      <left style="thin">
        <color theme="0" tint="-0.14627521591845455"/>
      </left>
      <right/>
      <top style="thin">
        <color theme="0" tint="-0.14633625293740654"/>
      </top>
      <bottom style="thin">
        <color theme="0" tint="-0.14633625293740654"/>
      </bottom>
      <diagonal/>
    </border>
    <border>
      <left style="thin">
        <color theme="0" tint="-0.14618366039002656"/>
      </left>
      <right/>
      <top style="thin">
        <color theme="0" tint="-0.14633625293740654"/>
      </top>
      <bottom style="thin">
        <color theme="0" tint="-0.14633625293740654"/>
      </bottom>
      <diagonal/>
    </border>
    <border>
      <left style="thin">
        <color theme="0" tint="-0.14621417889950256"/>
      </left>
      <right/>
      <top style="thin">
        <color theme="0" tint="-0.14633625293740654"/>
      </top>
      <bottom style="thin">
        <color theme="0" tint="-0.14633625293740654"/>
      </bottom>
      <diagonal/>
    </border>
    <border>
      <left/>
      <right style="thin">
        <color theme="0" tint="-0.14630573442793054"/>
      </right>
      <top style="thin">
        <color theme="0" tint="-0.14633625293740654"/>
      </top>
      <bottom style="thin">
        <color theme="0" tint="-4.6357615894039736E-2"/>
      </bottom>
      <diagonal/>
    </border>
    <border>
      <left style="thin">
        <color theme="0" tint="-0.14630573442793054"/>
      </left>
      <right/>
      <top style="thin">
        <color theme="0" tint="-0.14633625293740654"/>
      </top>
      <bottom style="thin">
        <color theme="0" tint="-4.6357615894039736E-2"/>
      </bottom>
      <diagonal/>
    </border>
    <border>
      <left/>
      <right/>
      <top style="thin">
        <color theme="0" tint="-0.14633625293740654"/>
      </top>
      <bottom style="thin">
        <color theme="0" tint="-4.6357615894039736E-2"/>
      </bottom>
      <diagonal/>
    </border>
    <border>
      <left/>
      <right style="thin">
        <color rgb="FFDADADA"/>
      </right>
      <top style="thin">
        <color rgb="FFDADADA"/>
      </top>
      <bottom style="thin">
        <color rgb="FFF3F3F3"/>
      </bottom>
      <diagonal/>
    </border>
    <border>
      <left style="thin">
        <color theme="0" tint="-0.14627521591845455"/>
      </left>
      <right/>
      <top style="thin">
        <color theme="0" tint="-0.14633625293740654"/>
      </top>
      <bottom style="thin">
        <color theme="0" tint="-4.6357615894039736E-2"/>
      </bottom>
      <diagonal/>
    </border>
    <border>
      <left style="thin">
        <color theme="0" tint="-0.14621417889950256"/>
      </left>
      <right/>
      <top style="thin">
        <color theme="0" tint="-0.14633625293740654"/>
      </top>
      <bottom style="thin">
        <color theme="0" tint="-4.6357615894039736E-2"/>
      </bottom>
      <diagonal/>
    </border>
    <border>
      <left style="thin">
        <color theme="0" tint="-0.14618366039002656"/>
      </left>
      <right/>
      <top style="thin">
        <color theme="0" tint="-0.14633625293740654"/>
      </top>
      <bottom style="thin">
        <color theme="0" tint="-4.6357615894039736E-2"/>
      </bottom>
      <diagonal/>
    </border>
    <border>
      <left/>
      <right style="thin">
        <color theme="0" tint="-0.14630573442793054"/>
      </right>
      <top style="thin">
        <color theme="0" tint="-4.6357615894039736E-2"/>
      </top>
      <bottom style="thin">
        <color theme="0" tint="-4.6357615894039736E-2"/>
      </bottom>
      <diagonal/>
    </border>
    <border>
      <left style="thin">
        <color theme="0" tint="-0.14630573442793054"/>
      </left>
      <right/>
      <top style="thin">
        <color theme="0" tint="-4.6357615894039736E-2"/>
      </top>
      <bottom style="thin">
        <color theme="0" tint="-4.6357615894039736E-2"/>
      </bottom>
      <diagonal/>
    </border>
    <border>
      <left/>
      <right/>
      <top style="thin">
        <color theme="0" tint="-4.6357615894039736E-2"/>
      </top>
      <bottom style="thin">
        <color theme="0" tint="-4.6357615894039736E-2"/>
      </bottom>
      <diagonal/>
    </border>
    <border>
      <left style="thin">
        <color theme="0" tint="-0.14627521591845455"/>
      </left>
      <right/>
      <top style="thin">
        <color theme="0" tint="-4.6357615894039736E-2"/>
      </top>
      <bottom style="thin">
        <color theme="0" tint="-4.6357615894039736E-2"/>
      </bottom>
      <diagonal/>
    </border>
    <border>
      <left style="thin">
        <color theme="0" tint="-0.14621417889950256"/>
      </left>
      <right/>
      <top style="thin">
        <color theme="0" tint="-4.6357615894039736E-2"/>
      </top>
      <bottom style="thin">
        <color theme="0" tint="-4.6357615894039736E-2"/>
      </bottom>
      <diagonal/>
    </border>
    <border>
      <left style="thin">
        <color theme="0" tint="-0.14618366039002656"/>
      </left>
      <right/>
      <top style="thin">
        <color theme="0" tint="-4.6357615894039736E-2"/>
      </top>
      <bottom style="thin">
        <color theme="0" tint="-4.6357615894039736E-2"/>
      </bottom>
      <diagonal/>
    </border>
    <border>
      <left/>
      <right style="thin">
        <color theme="0" tint="-0.14630573442793054"/>
      </right>
      <top style="thin">
        <color theme="0" tint="-4.6357615894039736E-2"/>
      </top>
      <bottom style="thin">
        <color theme="0" tint="-0.14633625293740654"/>
      </bottom>
      <diagonal/>
    </border>
    <border>
      <left style="thin">
        <color theme="0" tint="-0.14630573442793054"/>
      </left>
      <right/>
      <top style="thin">
        <color theme="0" tint="-4.6357615894039736E-2"/>
      </top>
      <bottom style="thin">
        <color theme="0" tint="-0.14633625293740654"/>
      </bottom>
      <diagonal/>
    </border>
    <border>
      <left/>
      <right/>
      <top style="thin">
        <color theme="0" tint="-4.6357615894039736E-2"/>
      </top>
      <bottom style="thin">
        <color theme="0" tint="-0.14633625293740654"/>
      </bottom>
      <diagonal/>
    </border>
    <border>
      <left style="thin">
        <color theme="0" tint="-0.14627521591845455"/>
      </left>
      <right/>
      <top style="thin">
        <color theme="0" tint="-4.6357615894039736E-2"/>
      </top>
      <bottom style="thin">
        <color theme="0" tint="-0.14633625293740654"/>
      </bottom>
      <diagonal/>
    </border>
    <border>
      <left style="thin">
        <color theme="0" tint="-0.14621417889950256"/>
      </left>
      <right/>
      <top style="thin">
        <color theme="0" tint="-4.6357615894039736E-2"/>
      </top>
      <bottom style="thin">
        <color theme="0" tint="-0.14633625293740654"/>
      </bottom>
      <diagonal/>
    </border>
    <border>
      <left style="thin">
        <color theme="0" tint="-0.14618366039002656"/>
      </left>
      <right/>
      <top style="thin">
        <color theme="0" tint="-4.6357615894039736E-2"/>
      </top>
      <bottom style="thin">
        <color theme="0" tint="-0.14633625293740654"/>
      </bottom>
      <diagonal/>
    </border>
    <border>
      <left style="thin">
        <color rgb="FFDADADA"/>
      </left>
      <right/>
      <top style="thin">
        <color rgb="FFDADADA"/>
      </top>
      <bottom style="thin">
        <color rgb="FFF3F3F3"/>
      </bottom>
      <diagonal/>
    </border>
    <border>
      <left/>
      <right/>
      <top/>
      <bottom style="thin">
        <color theme="0" tint="-0.14642780846583453"/>
      </bottom>
      <diagonal/>
    </border>
    <border>
      <left/>
      <right style="thin">
        <color theme="0" tint="-0.14639728995635853"/>
      </right>
      <top style="thin">
        <color theme="0" tint="-0.14642780846583453"/>
      </top>
      <bottom style="thin">
        <color theme="0" tint="-0.14642780846583453"/>
      </bottom>
      <diagonal/>
    </border>
    <border>
      <left style="thin">
        <color theme="0" tint="-0.14639728995635853"/>
      </left>
      <right/>
      <top style="thin">
        <color theme="0" tint="-0.14642780846583453"/>
      </top>
      <bottom style="thin">
        <color theme="0" tint="-0.14642780846583453"/>
      </bottom>
      <diagonal/>
    </border>
    <border>
      <left/>
      <right/>
      <top style="thin">
        <color theme="0" tint="-0.14642780846583453"/>
      </top>
      <bottom style="thin">
        <color theme="0" tint="-0.14642780846583453"/>
      </bottom>
      <diagonal/>
    </border>
    <border>
      <left/>
      <right style="thin">
        <color theme="0" tint="-0.14633625293740654"/>
      </right>
      <top style="thin">
        <color theme="0" tint="-0.14642780846583453"/>
      </top>
      <bottom style="thin">
        <color theme="0" tint="-0.14642780846583453"/>
      </bottom>
      <diagonal/>
    </border>
    <border>
      <left style="thin">
        <color theme="0" tint="-0.14627521591845455"/>
      </left>
      <right/>
      <top style="thin">
        <color theme="0" tint="-0.14642780846583453"/>
      </top>
      <bottom style="thin">
        <color theme="0" tint="-0.14642780846583453"/>
      </bottom>
      <diagonal/>
    </border>
    <border>
      <left style="thin">
        <color theme="0" tint="-0.14633625293740654"/>
      </left>
      <right/>
      <top style="thin">
        <color theme="0" tint="-0.14642780846583453"/>
      </top>
      <bottom style="thin">
        <color theme="0" tint="-0.14642780846583453"/>
      </bottom>
      <diagonal/>
    </border>
    <border>
      <left/>
      <right style="thin">
        <color theme="0" tint="-0.14639728995635853"/>
      </right>
      <top style="thin">
        <color theme="0" tint="-0.14642780846583453"/>
      </top>
      <bottom style="thin">
        <color theme="0" tint="-4.6449171422467725E-2"/>
      </bottom>
      <diagonal/>
    </border>
    <border>
      <left/>
      <right/>
      <top style="thin">
        <color theme="0" tint="-0.14642780846583453"/>
      </top>
      <bottom style="thin">
        <color theme="0" tint="-4.6449171422467725E-2"/>
      </bottom>
      <diagonal/>
    </border>
    <border>
      <left style="thin">
        <color theme="0" tint="-0.14639728995635853"/>
      </left>
      <right/>
      <top style="thin">
        <color theme="0" tint="-0.14642780846583453"/>
      </top>
      <bottom style="thin">
        <color theme="0" tint="-4.6449171422467725E-2"/>
      </bottom>
      <diagonal/>
    </border>
    <border>
      <left style="thin">
        <color theme="0" tint="-0.14633625293740654"/>
      </left>
      <right/>
      <top style="thin">
        <color theme="0" tint="-0.14642780846583453"/>
      </top>
      <bottom style="thin">
        <color theme="0" tint="-4.6449171422467725E-2"/>
      </bottom>
      <diagonal/>
    </border>
    <border>
      <left style="thin">
        <color theme="0" tint="-0.14627521591845455"/>
      </left>
      <right/>
      <top style="thin">
        <color theme="0" tint="-0.14642780846583453"/>
      </top>
      <bottom style="thin">
        <color theme="0" tint="-4.6449171422467725E-2"/>
      </bottom>
      <diagonal/>
    </border>
    <border>
      <left/>
      <right style="thin">
        <color theme="0" tint="-0.14639728995635853"/>
      </right>
      <top style="thin">
        <color theme="0" tint="-4.6449171422467725E-2"/>
      </top>
      <bottom style="thin">
        <color theme="0" tint="-4.6449171422467725E-2"/>
      </bottom>
      <diagonal/>
    </border>
    <border>
      <left/>
      <right/>
      <top style="thin">
        <color theme="0" tint="-4.6449171422467725E-2"/>
      </top>
      <bottom style="thin">
        <color theme="0" tint="-4.6449171422467725E-2"/>
      </bottom>
      <diagonal/>
    </border>
    <border>
      <left style="thin">
        <color theme="0" tint="-0.14639728995635853"/>
      </left>
      <right/>
      <top style="thin">
        <color theme="0" tint="-4.6449171422467725E-2"/>
      </top>
      <bottom style="thin">
        <color theme="0" tint="-4.6449171422467725E-2"/>
      </bottom>
      <diagonal/>
    </border>
    <border>
      <left style="thin">
        <color theme="0" tint="-0.14633625293740654"/>
      </left>
      <right/>
      <top style="thin">
        <color theme="0" tint="-4.6449171422467725E-2"/>
      </top>
      <bottom style="thin">
        <color theme="0" tint="-4.6449171422467725E-2"/>
      </bottom>
      <diagonal/>
    </border>
    <border>
      <left style="thin">
        <color theme="0" tint="-0.14627521591845455"/>
      </left>
      <right/>
      <top style="thin">
        <color theme="0" tint="-4.6449171422467725E-2"/>
      </top>
      <bottom style="thin">
        <color theme="0" tint="-4.6449171422467725E-2"/>
      </bottom>
      <diagonal/>
    </border>
    <border>
      <left/>
      <right style="thin">
        <color theme="0" tint="-0.14639728995635853"/>
      </right>
      <top style="thin">
        <color theme="0" tint="-4.6449171422467725E-2"/>
      </top>
      <bottom style="thin">
        <color theme="0" tint="-0.14642780846583453"/>
      </bottom>
      <diagonal/>
    </border>
    <border>
      <left/>
      <right/>
      <top style="thin">
        <color theme="0" tint="-4.6449171422467725E-2"/>
      </top>
      <bottom style="thin">
        <color theme="0" tint="-0.14642780846583453"/>
      </bottom>
      <diagonal/>
    </border>
    <border>
      <left style="thin">
        <color theme="0" tint="-0.14639728995635853"/>
      </left>
      <right/>
      <top style="thin">
        <color theme="0" tint="-4.6449171422467725E-2"/>
      </top>
      <bottom style="thin">
        <color theme="0" tint="-0.14642780846583453"/>
      </bottom>
      <diagonal/>
    </border>
    <border>
      <left style="thin">
        <color theme="0" tint="-0.14633625293740654"/>
      </left>
      <right/>
      <top style="thin">
        <color theme="0" tint="-4.6449171422467725E-2"/>
      </top>
      <bottom style="thin">
        <color theme="0" tint="-0.14642780846583453"/>
      </bottom>
      <diagonal/>
    </border>
    <border>
      <left style="thin">
        <color theme="0" tint="-0.14627521591845455"/>
      </left>
      <right/>
      <top style="thin">
        <color theme="0" tint="-4.6449171422467725E-2"/>
      </top>
      <bottom style="thin">
        <color theme="0" tint="-0.14642780846583453"/>
      </bottom>
      <diagonal/>
    </border>
    <border>
      <left/>
      <right style="thin">
        <color theme="0" tint="-0.14755699331644642"/>
      </right>
      <top style="thin">
        <color theme="0" tint="-0.14758751182592242"/>
      </top>
      <bottom style="thin">
        <color theme="0" tint="-0.14758751182592242"/>
      </bottom>
      <diagonal/>
    </border>
    <border>
      <left style="thin">
        <color theme="0" tint="-0.14755699331644642"/>
      </left>
      <right/>
      <top style="thin">
        <color theme="0" tint="-0.14758751182592242"/>
      </top>
      <bottom style="thin">
        <color theme="0" tint="-0.14758751182592242"/>
      </bottom>
      <diagonal/>
    </border>
    <border>
      <left/>
      <right/>
      <top style="thin">
        <color theme="0" tint="-0.14758751182592242"/>
      </top>
      <bottom style="thin">
        <color theme="0" tint="-0.14758751182592242"/>
      </bottom>
      <diagonal/>
    </border>
    <border>
      <left/>
      <right style="thin">
        <color theme="0" tint="-0.14752647480697043"/>
      </right>
      <top style="thin">
        <color theme="0" tint="-0.14758751182592242"/>
      </top>
      <bottom style="thin">
        <color theme="0" tint="-0.14758751182592242"/>
      </bottom>
      <diagonal/>
    </border>
    <border>
      <left style="thin">
        <color theme="0" tint="-0.14752647480697043"/>
      </left>
      <right/>
      <top style="thin">
        <color theme="0" tint="-0.14758751182592242"/>
      </top>
      <bottom style="thin">
        <color theme="0" tint="-0.14758751182592242"/>
      </bottom>
      <diagonal/>
    </border>
    <border>
      <left/>
      <right style="thin">
        <color theme="0" tint="-0.14749595629749443"/>
      </right>
      <top style="thin">
        <color theme="0" tint="-0.14758751182592242"/>
      </top>
      <bottom style="thin">
        <color theme="0" tint="-0.14758751182592242"/>
      </bottom>
      <diagonal/>
    </border>
    <border>
      <left style="thin">
        <color theme="0" tint="-0.14749595629749443"/>
      </left>
      <right/>
      <top style="thin">
        <color theme="0" tint="-0.14758751182592242"/>
      </top>
      <bottom style="thin">
        <color theme="0" tint="-0.14758751182592242"/>
      </bottom>
      <diagonal/>
    </border>
    <border>
      <left/>
      <right style="thin">
        <color theme="0" tint="-0.14755699331644642"/>
      </right>
      <top style="thin">
        <color theme="0" tint="-0.14758751182592242"/>
      </top>
      <bottom style="thin">
        <color theme="0" tint="-4.7669911801507613E-2"/>
      </bottom>
      <diagonal/>
    </border>
    <border>
      <left style="thin">
        <color theme="0" tint="-0.14755699331644642"/>
      </left>
      <right/>
      <top style="thin">
        <color theme="0" tint="-0.14758751182592242"/>
      </top>
      <bottom style="thin">
        <color theme="0" tint="-4.7669911801507613E-2"/>
      </bottom>
      <diagonal/>
    </border>
    <border>
      <left/>
      <right/>
      <top style="thin">
        <color theme="0" tint="-0.14758751182592242"/>
      </top>
      <bottom style="thin">
        <color theme="0" tint="-4.7669911801507613E-2"/>
      </bottom>
      <diagonal/>
    </border>
    <border>
      <left/>
      <right style="thin">
        <color theme="0" tint="-0.14752647480697043"/>
      </right>
      <top style="thin">
        <color theme="0" tint="-0.14758751182592242"/>
      </top>
      <bottom style="thin">
        <color theme="0" tint="-4.7669911801507613E-2"/>
      </bottom>
      <diagonal/>
    </border>
    <border>
      <left style="thin">
        <color theme="0" tint="-0.14752647480697043"/>
      </left>
      <right/>
      <top style="thin">
        <color theme="0" tint="-0.14758751182592242"/>
      </top>
      <bottom style="thin">
        <color theme="0" tint="-4.7669911801507613E-2"/>
      </bottom>
      <diagonal/>
    </border>
    <border>
      <left/>
      <right style="thin">
        <color theme="0" tint="-0.14749595629749443"/>
      </right>
      <top style="thin">
        <color theme="0" tint="-0.14758751182592242"/>
      </top>
      <bottom style="thin">
        <color theme="0" tint="-4.7669911801507613E-2"/>
      </bottom>
      <diagonal/>
    </border>
    <border>
      <left/>
      <right style="thin">
        <color theme="0" tint="-0.14755699331644642"/>
      </right>
      <top style="thin">
        <color theme="0" tint="-4.7669911801507613E-2"/>
      </top>
      <bottom style="thin">
        <color theme="0" tint="-4.7669911801507613E-2"/>
      </bottom>
      <diagonal/>
    </border>
    <border>
      <left style="thin">
        <color theme="0" tint="-0.14755699331644642"/>
      </left>
      <right/>
      <top style="thin">
        <color theme="0" tint="-4.7669911801507613E-2"/>
      </top>
      <bottom style="thin">
        <color theme="0" tint="-4.7669911801507613E-2"/>
      </bottom>
      <diagonal/>
    </border>
    <border>
      <left/>
      <right/>
      <top style="thin">
        <color theme="0" tint="-4.7669911801507613E-2"/>
      </top>
      <bottom style="thin">
        <color theme="0" tint="-4.7669911801507613E-2"/>
      </bottom>
      <diagonal/>
    </border>
    <border>
      <left/>
      <right style="thin">
        <color theme="0" tint="-0.14752647480697043"/>
      </right>
      <top style="thin">
        <color theme="0" tint="-4.7669911801507613E-2"/>
      </top>
      <bottom style="thin">
        <color theme="0" tint="-4.7669911801507613E-2"/>
      </bottom>
      <diagonal/>
    </border>
    <border>
      <left style="thin">
        <color theme="0" tint="-0.14752647480697043"/>
      </left>
      <right/>
      <top style="thin">
        <color theme="0" tint="-4.7669911801507613E-2"/>
      </top>
      <bottom style="thin">
        <color theme="0" tint="-4.7669911801507613E-2"/>
      </bottom>
      <diagonal/>
    </border>
    <border>
      <left/>
      <right style="thin">
        <color theme="0" tint="-0.14749595629749443"/>
      </right>
      <top style="thin">
        <color theme="0" tint="-4.7669911801507613E-2"/>
      </top>
      <bottom style="thin">
        <color theme="0" tint="-4.7669911801507613E-2"/>
      </bottom>
      <diagonal/>
    </border>
    <border>
      <left/>
      <right/>
      <top style="thin">
        <color rgb="FFF3F3F3"/>
      </top>
      <bottom style="thin">
        <color rgb="FFF3F3F3"/>
      </bottom>
      <diagonal/>
    </border>
    <border>
      <left/>
      <right style="thin">
        <color theme="0" tint="-0.14755699331644642"/>
      </right>
      <top style="thin">
        <color theme="0" tint="-4.7669911801507613E-2"/>
      </top>
      <bottom style="thin">
        <color theme="0" tint="-0.14764854884487441"/>
      </bottom>
      <diagonal/>
    </border>
    <border>
      <left style="thin">
        <color theme="0" tint="-0.14755699331644642"/>
      </left>
      <right/>
      <top style="thin">
        <color theme="0" tint="-4.7669911801507613E-2"/>
      </top>
      <bottom style="thin">
        <color theme="0" tint="-0.14764854884487441"/>
      </bottom>
      <diagonal/>
    </border>
    <border>
      <left/>
      <right/>
      <top style="thin">
        <color theme="0" tint="-4.7669911801507613E-2"/>
      </top>
      <bottom style="thin">
        <color theme="0" tint="-0.14764854884487441"/>
      </bottom>
      <diagonal/>
    </border>
    <border>
      <left/>
      <right style="thin">
        <color theme="0" tint="-0.14752647480697043"/>
      </right>
      <top style="thin">
        <color theme="0" tint="-4.7669911801507613E-2"/>
      </top>
      <bottom style="thin">
        <color theme="0" tint="-0.14764854884487441"/>
      </bottom>
      <diagonal/>
    </border>
    <border>
      <left style="thin">
        <color theme="0" tint="-0.14752647480697043"/>
      </left>
      <right/>
      <top style="thin">
        <color theme="0" tint="-4.7669911801507613E-2"/>
      </top>
      <bottom style="thin">
        <color theme="0" tint="-0.14764854884487441"/>
      </bottom>
      <diagonal/>
    </border>
    <border>
      <left/>
      <right style="thin">
        <color theme="0" tint="-0.14749595629749443"/>
      </right>
      <top style="thin">
        <color theme="0" tint="-4.7669911801507613E-2"/>
      </top>
      <bottom style="thin">
        <color theme="0" tint="-0.14764854884487441"/>
      </bottom>
      <diagonal/>
    </border>
    <border>
      <left/>
      <right style="thin">
        <color theme="0" tint="-0.14764854884487441"/>
      </right>
      <top style="thin">
        <color theme="0" tint="-0.14758751182592242"/>
      </top>
      <bottom style="thin">
        <color theme="0" tint="-0.14758751182592242"/>
      </bottom>
      <diagonal/>
    </border>
    <border>
      <left style="thin">
        <color theme="0" tint="-0.14764854884487441"/>
      </left>
      <right/>
      <top style="thin">
        <color theme="0" tint="-0.14758751182592242"/>
      </top>
      <bottom style="thin">
        <color theme="0" tint="-0.14758751182592242"/>
      </bottom>
      <diagonal/>
    </border>
    <border>
      <left/>
      <right style="thin">
        <color theme="0" tint="-0.14761803033539841"/>
      </right>
      <top style="thin">
        <color theme="0" tint="-0.14758751182592242"/>
      </top>
      <bottom style="thin">
        <color theme="0" tint="-0.14758751182592242"/>
      </bottom>
      <diagonal/>
    </border>
    <border>
      <left style="thin">
        <color theme="0" tint="-0.14761803033539841"/>
      </left>
      <right/>
      <top style="thin">
        <color theme="0" tint="-0.14758751182592242"/>
      </top>
      <bottom style="thin">
        <color theme="0" tint="-0.14758751182592242"/>
      </bottom>
      <diagonal/>
    </border>
    <border>
      <left/>
      <right style="thin">
        <color theme="0" tint="-0.14764854884487441"/>
      </right>
      <top style="thin">
        <color theme="0" tint="-0.14758751182592242"/>
      </top>
      <bottom style="thin">
        <color theme="0" tint="-4.7669911801507613E-2"/>
      </bottom>
      <diagonal/>
    </border>
    <border>
      <left style="thin">
        <color theme="0" tint="-0.14764854884487441"/>
      </left>
      <right/>
      <top style="thin">
        <color theme="0" tint="-0.14758751182592242"/>
      </top>
      <bottom style="thin">
        <color theme="0" tint="-4.7669911801507613E-2"/>
      </bottom>
      <diagonal/>
    </border>
    <border>
      <left/>
      <right style="thin">
        <color theme="0" tint="-0.14761803033539841"/>
      </right>
      <top style="thin">
        <color theme="0" tint="-0.14758751182592242"/>
      </top>
      <bottom style="thin">
        <color theme="0" tint="-4.7669911801507613E-2"/>
      </bottom>
      <diagonal/>
    </border>
    <border>
      <left/>
      <right style="thin">
        <color theme="0" tint="-0.14764854884487441"/>
      </right>
      <top style="thin">
        <color theme="0" tint="-4.7669911801507613E-2"/>
      </top>
      <bottom style="thin">
        <color theme="0" tint="-4.7669911801507613E-2"/>
      </bottom>
      <diagonal/>
    </border>
    <border>
      <left style="thin">
        <color theme="0" tint="-0.14764854884487441"/>
      </left>
      <right/>
      <top style="thin">
        <color theme="0" tint="-4.7669911801507613E-2"/>
      </top>
      <bottom style="thin">
        <color theme="0" tint="-4.7669911801507613E-2"/>
      </bottom>
      <diagonal/>
    </border>
    <border>
      <left/>
      <right style="thin">
        <color theme="0" tint="-0.14761803033539841"/>
      </right>
      <top style="thin">
        <color theme="0" tint="-4.7669911801507613E-2"/>
      </top>
      <bottom style="thin">
        <color theme="0" tint="-4.7669911801507613E-2"/>
      </bottom>
      <diagonal/>
    </border>
    <border>
      <left/>
      <right style="thin">
        <color theme="0" tint="-0.14755699331644642"/>
      </right>
      <top style="thin">
        <color theme="0" tint="-4.7669911801507613E-2"/>
      </top>
      <bottom style="thin">
        <color theme="0" tint="-0.14758751182592242"/>
      </bottom>
      <diagonal/>
    </border>
    <border>
      <left/>
      <right/>
      <top style="thin">
        <color theme="0" tint="-4.7669911801507613E-2"/>
      </top>
      <bottom style="thin">
        <color theme="0" tint="-0.14758751182592242"/>
      </bottom>
      <diagonal/>
    </border>
    <border>
      <left/>
      <right style="thin">
        <color theme="0" tint="-0.14764854884487441"/>
      </right>
      <top style="thin">
        <color theme="0" tint="-4.7669911801507613E-2"/>
      </top>
      <bottom style="thin">
        <color theme="0" tint="-0.14758751182592242"/>
      </bottom>
      <diagonal/>
    </border>
    <border>
      <left style="thin">
        <color theme="0" tint="-0.14764854884487441"/>
      </left>
      <right/>
      <top style="thin">
        <color theme="0" tint="-4.7669911801507613E-2"/>
      </top>
      <bottom style="thin">
        <color theme="0" tint="-0.14758751182592242"/>
      </bottom>
      <diagonal/>
    </border>
    <border>
      <left/>
      <right style="thin">
        <color theme="0" tint="-0.14761803033539841"/>
      </right>
      <top style="thin">
        <color theme="0" tint="-4.7669911801507613E-2"/>
      </top>
      <bottom style="thin">
        <color theme="0" tint="-0.14758751182592242"/>
      </bottom>
      <diagonal/>
    </border>
    <border>
      <left/>
      <right style="thin">
        <color theme="0" tint="-0.14764854884487441"/>
      </right>
      <top style="thin">
        <color theme="0" tint="-4.7669911801507613E-2"/>
      </top>
      <bottom style="thin">
        <color theme="0" tint="-0.14764854884487441"/>
      </bottom>
      <diagonal/>
    </border>
    <border>
      <left style="thin">
        <color theme="0" tint="-0.14764854884487441"/>
      </left>
      <right/>
      <top style="thin">
        <color theme="0" tint="-4.7669911801507613E-2"/>
      </top>
      <bottom style="thin">
        <color theme="0" tint="-0.14764854884487441"/>
      </bottom>
      <diagonal/>
    </border>
    <border>
      <left/>
      <right style="thin">
        <color theme="0" tint="-0.14761803033539841"/>
      </right>
      <top style="thin">
        <color theme="0" tint="-4.7669911801507613E-2"/>
      </top>
      <bottom style="thin">
        <color theme="0" tint="-0.14764854884487441"/>
      </bottom>
      <diagonal/>
    </border>
    <border>
      <left/>
      <right style="thin">
        <color theme="0" tint="-0.14493240150151065"/>
      </right>
      <top style="thin">
        <color theme="0" tint="-0.14496292001098665"/>
      </top>
      <bottom style="thin">
        <color theme="0" tint="-0.14496292001098665"/>
      </bottom>
      <diagonal/>
    </border>
    <border>
      <left style="thin">
        <color theme="0" tint="-0.14493240150151065"/>
      </left>
      <right/>
      <top style="thin">
        <color theme="0" tint="-0.14496292001098665"/>
      </top>
      <bottom style="thin">
        <color theme="0" tint="-0.14496292001098665"/>
      </bottom>
      <diagonal/>
    </border>
    <border>
      <left/>
      <right/>
      <top style="thin">
        <color theme="0" tint="-0.14496292001098665"/>
      </top>
      <bottom style="thin">
        <color theme="0" tint="-0.14496292001098665"/>
      </bottom>
      <diagonal/>
    </border>
    <border>
      <left/>
      <right style="thin">
        <color theme="0" tint="-0.14490188299203466"/>
      </right>
      <top style="thin">
        <color theme="0" tint="-0.14496292001098665"/>
      </top>
      <bottom style="thin">
        <color theme="0" tint="-0.14496292001098665"/>
      </bottom>
      <diagonal/>
    </border>
    <border>
      <left style="thin">
        <color theme="0" tint="-0.14490188299203466"/>
      </left>
      <right/>
      <top style="thin">
        <color theme="0" tint="-0.14496292001098665"/>
      </top>
      <bottom style="thin">
        <color theme="0" tint="-0.14496292001098665"/>
      </bottom>
      <diagonal/>
    </border>
    <border>
      <left/>
      <right style="thin">
        <color theme="0" tint="-0.14487136448255866"/>
      </right>
      <top style="thin">
        <color theme="0" tint="-0.14496292001098665"/>
      </top>
      <bottom style="thin">
        <color theme="0" tint="-0.14496292001098665"/>
      </bottom>
      <diagonal/>
    </border>
    <border>
      <left style="thin">
        <color theme="0" tint="-0.14487136448255866"/>
      </left>
      <right/>
      <top style="thin">
        <color theme="0" tint="-0.14496292001098665"/>
      </top>
      <bottom style="thin">
        <color theme="0" tint="-0.14496292001098665"/>
      </bottom>
      <diagonal/>
    </border>
    <border>
      <left style="thin">
        <color theme="0" tint="-0.14511551255836666"/>
      </left>
      <right/>
      <top style="thin">
        <color theme="0" tint="-0.14496292001098665"/>
      </top>
      <bottom style="thin">
        <color theme="0" tint="-0.14496292001098665"/>
      </bottom>
      <diagonal/>
    </border>
    <border>
      <left/>
      <right style="thin">
        <color theme="0" tint="-0.14493240150151065"/>
      </right>
      <top style="thin">
        <color theme="0" tint="-0.14496292001098665"/>
      </top>
      <bottom style="thin">
        <color theme="0" tint="-4.498428296761986E-2"/>
      </bottom>
      <diagonal/>
    </border>
    <border>
      <left style="thin">
        <color theme="0" tint="-0.14493240150151065"/>
      </left>
      <right/>
      <top style="thin">
        <color theme="0" tint="-0.14496292001098665"/>
      </top>
      <bottom style="thin">
        <color theme="0" tint="-4.498428296761986E-2"/>
      </bottom>
      <diagonal/>
    </border>
    <border>
      <left/>
      <right/>
      <top style="thin">
        <color theme="0" tint="-0.14496292001098665"/>
      </top>
      <bottom style="thin">
        <color theme="0" tint="-4.498428296761986E-2"/>
      </bottom>
      <diagonal/>
    </border>
    <border>
      <left/>
      <right style="thin">
        <color theme="0" tint="-0.14490188299203466"/>
      </right>
      <top style="thin">
        <color theme="0" tint="-0.14496292001098665"/>
      </top>
      <bottom style="thin">
        <color theme="0" tint="-4.498428296761986E-2"/>
      </bottom>
      <diagonal/>
    </border>
    <border>
      <left style="thin">
        <color theme="0" tint="-0.14490188299203466"/>
      </left>
      <right/>
      <top style="thin">
        <color theme="0" tint="-0.14496292001098665"/>
      </top>
      <bottom style="thin">
        <color theme="0" tint="-4.498428296761986E-2"/>
      </bottom>
      <diagonal/>
    </border>
    <border>
      <left/>
      <right style="thin">
        <color theme="0" tint="-0.14487136448255866"/>
      </right>
      <top style="thin">
        <color theme="0" tint="-0.14496292001098665"/>
      </top>
      <bottom style="thin">
        <color theme="0" tint="-4.498428296761986E-2"/>
      </bottom>
      <diagonal/>
    </border>
    <border>
      <left style="thin">
        <color theme="0" tint="-0.14487136448255866"/>
      </left>
      <right/>
      <top style="thin">
        <color theme="0" tint="-0.14496292001098665"/>
      </top>
      <bottom style="thin">
        <color theme="0" tint="-4.498428296761986E-2"/>
      </bottom>
      <diagonal/>
    </border>
    <border>
      <left style="thin">
        <color theme="0" tint="-0.14511551255836666"/>
      </left>
      <right/>
      <top style="thin">
        <color theme="0" tint="-0.14496292001098665"/>
      </top>
      <bottom style="thin">
        <color theme="0" tint="-4.498428296761986E-2"/>
      </bottom>
      <diagonal/>
    </border>
    <border>
      <left/>
      <right style="thin">
        <color theme="0" tint="-0.14493240150151065"/>
      </right>
      <top style="thin">
        <color theme="0" tint="-4.498428296761986E-2"/>
      </top>
      <bottom style="thin">
        <color theme="0" tint="-4.498428296761986E-2"/>
      </bottom>
      <diagonal/>
    </border>
    <border>
      <left style="thin">
        <color theme="0" tint="-0.14493240150151065"/>
      </left>
      <right/>
      <top style="thin">
        <color theme="0" tint="-4.498428296761986E-2"/>
      </top>
      <bottom style="thin">
        <color theme="0" tint="-4.498428296761986E-2"/>
      </bottom>
      <diagonal/>
    </border>
    <border>
      <left/>
      <right/>
      <top style="thin">
        <color theme="0" tint="-4.498428296761986E-2"/>
      </top>
      <bottom style="thin">
        <color theme="0" tint="-4.498428296761986E-2"/>
      </bottom>
      <diagonal/>
    </border>
    <border>
      <left/>
      <right style="thin">
        <color theme="0" tint="-0.14490188299203466"/>
      </right>
      <top style="thin">
        <color theme="0" tint="-4.498428296761986E-2"/>
      </top>
      <bottom style="thin">
        <color theme="0" tint="-4.498428296761986E-2"/>
      </bottom>
      <diagonal/>
    </border>
    <border>
      <left style="thin">
        <color theme="0" tint="-0.14490188299203466"/>
      </left>
      <right/>
      <top style="thin">
        <color theme="0" tint="-4.498428296761986E-2"/>
      </top>
      <bottom style="thin">
        <color theme="0" tint="-4.498428296761986E-2"/>
      </bottom>
      <diagonal/>
    </border>
    <border>
      <left/>
      <right style="thin">
        <color theme="0" tint="-0.14487136448255866"/>
      </right>
      <top style="thin">
        <color theme="0" tint="-4.498428296761986E-2"/>
      </top>
      <bottom style="thin">
        <color theme="0" tint="-4.498428296761986E-2"/>
      </bottom>
      <diagonal/>
    </border>
    <border>
      <left style="thin">
        <color theme="0" tint="-0.14487136448255866"/>
      </left>
      <right/>
      <top style="thin">
        <color theme="0" tint="-4.498428296761986E-2"/>
      </top>
      <bottom style="thin">
        <color theme="0" tint="-4.498428296761986E-2"/>
      </bottom>
      <diagonal/>
    </border>
    <border>
      <left style="thin">
        <color theme="0" tint="-0.14511551255836666"/>
      </left>
      <right/>
      <top style="thin">
        <color theme="0" tint="-4.498428296761986E-2"/>
      </top>
      <bottom style="thin">
        <color theme="0" tint="-4.498428296761986E-2"/>
      </bottom>
      <diagonal/>
    </border>
    <border>
      <left/>
      <right style="thin">
        <color theme="0" tint="-0.14493240150151065"/>
      </right>
      <top style="thin">
        <color theme="0" tint="-4.498428296761986E-2"/>
      </top>
      <bottom style="thin">
        <color theme="0" tint="-0.14496292001098665"/>
      </bottom>
      <diagonal/>
    </border>
    <border>
      <left style="thin">
        <color theme="0" tint="-0.14493240150151065"/>
      </left>
      <right/>
      <top style="thin">
        <color theme="0" tint="-4.498428296761986E-2"/>
      </top>
      <bottom style="thin">
        <color theme="0" tint="-0.14496292001098665"/>
      </bottom>
      <diagonal/>
    </border>
    <border>
      <left/>
      <right/>
      <top style="thin">
        <color theme="0" tint="-4.498428296761986E-2"/>
      </top>
      <bottom style="thin">
        <color theme="0" tint="-0.14496292001098665"/>
      </bottom>
      <diagonal/>
    </border>
    <border>
      <left/>
      <right style="thin">
        <color theme="0" tint="-0.14490188299203466"/>
      </right>
      <top style="thin">
        <color theme="0" tint="-4.498428296761986E-2"/>
      </top>
      <bottom style="thin">
        <color theme="0" tint="-0.14496292001098665"/>
      </bottom>
      <diagonal/>
    </border>
    <border>
      <left style="thin">
        <color theme="0" tint="-0.14490188299203466"/>
      </left>
      <right/>
      <top style="thin">
        <color theme="0" tint="-4.498428296761986E-2"/>
      </top>
      <bottom style="thin">
        <color theme="0" tint="-0.14496292001098665"/>
      </bottom>
      <diagonal/>
    </border>
    <border>
      <left/>
      <right style="thin">
        <color theme="0" tint="-0.14487136448255866"/>
      </right>
      <top style="thin">
        <color theme="0" tint="-4.498428296761986E-2"/>
      </top>
      <bottom style="thin">
        <color theme="0" tint="-0.14496292001098665"/>
      </bottom>
      <diagonal/>
    </border>
    <border>
      <left style="thin">
        <color theme="0" tint="-0.14487136448255866"/>
      </left>
      <right/>
      <top style="thin">
        <color theme="0" tint="-4.498428296761986E-2"/>
      </top>
      <bottom style="thin">
        <color theme="0" tint="-0.14496292001098665"/>
      </bottom>
      <diagonal/>
    </border>
    <border>
      <left style="thin">
        <color theme="0" tint="-0.14511551255836666"/>
      </left>
      <right/>
      <top style="thin">
        <color theme="0" tint="-4.498428296761986E-2"/>
      </top>
      <bottom style="thin">
        <color theme="0" tint="-0.14496292001098665"/>
      </bottom>
      <diagonal/>
    </border>
    <border>
      <left/>
      <right style="thin">
        <color theme="0" tint="-0.14743491927854244"/>
      </right>
      <top style="thin">
        <color theme="0" tint="-0.14743491927854244"/>
      </top>
      <bottom style="thin">
        <color theme="0" tint="-0.14743491927854244"/>
      </bottom>
      <diagonal/>
    </border>
    <border>
      <left style="thin">
        <color theme="0" tint="-0.14743491927854244"/>
      </left>
      <right/>
      <top style="thin">
        <color theme="0" tint="-0.14743491927854244"/>
      </top>
      <bottom style="thin">
        <color theme="0" tint="-0.14743491927854244"/>
      </bottom>
      <diagonal/>
    </border>
    <border>
      <left/>
      <right/>
      <top style="thin">
        <color theme="0" tint="-0.14743491927854244"/>
      </top>
      <bottom style="thin">
        <color theme="0" tint="-0.14743491927854244"/>
      </bottom>
      <diagonal/>
    </border>
    <border>
      <left/>
      <right style="thin">
        <color theme="0" tint="-0.14740440076906644"/>
      </right>
      <top style="thin">
        <color theme="0" tint="-0.14743491927854244"/>
      </top>
      <bottom style="thin">
        <color theme="0" tint="-0.14743491927854244"/>
      </bottom>
      <diagonal/>
    </border>
    <border>
      <left style="thin">
        <color theme="0" tint="-0.14740440076906644"/>
      </left>
      <right/>
      <top style="thin">
        <color theme="0" tint="-0.14743491927854244"/>
      </top>
      <bottom style="thin">
        <color theme="0" tint="-0.14743491927854244"/>
      </bottom>
      <diagonal/>
    </border>
    <border>
      <left/>
      <right style="thin">
        <color theme="0" tint="-0.14737388225959044"/>
      </right>
      <top style="thin">
        <color theme="0" tint="-0.14743491927854244"/>
      </top>
      <bottom style="thin">
        <color theme="0" tint="-0.14743491927854244"/>
      </bottom>
      <diagonal/>
    </border>
    <border>
      <left style="thin">
        <color theme="0" tint="-0.14737388225959044"/>
      </left>
      <right/>
      <top style="thin">
        <color theme="0" tint="-0.14743491927854244"/>
      </top>
      <bottom style="thin">
        <color theme="0" tint="-0.14743491927854244"/>
      </bottom>
      <diagonal/>
    </border>
    <border>
      <left/>
      <right style="thin">
        <color rgb="FFD9D9D9"/>
      </right>
      <top style="thin">
        <color rgb="FFD9D9D9"/>
      </top>
      <bottom style="thin">
        <color rgb="FFF3F3F3"/>
      </bottom>
      <diagonal/>
    </border>
    <border>
      <left/>
      <right/>
      <top style="thin">
        <color rgb="FFD9D9D9"/>
      </top>
      <bottom style="thin">
        <color rgb="FFF3F3F3"/>
      </bottom>
      <diagonal/>
    </border>
    <border>
      <left/>
      <right style="thin">
        <color theme="0" tint="-0.14743491927854244"/>
      </right>
      <top style="thin">
        <color theme="0" tint="-4.7212134159367654E-2"/>
      </top>
      <bottom style="thin">
        <color theme="0" tint="-4.7212134159367654E-2"/>
      </bottom>
      <diagonal/>
    </border>
    <border>
      <left style="thin">
        <color theme="0" tint="-0.14743491927854244"/>
      </left>
      <right/>
      <top style="thin">
        <color theme="0" tint="-4.7212134159367654E-2"/>
      </top>
      <bottom style="thin">
        <color theme="0" tint="-4.7212134159367654E-2"/>
      </bottom>
      <diagonal/>
    </border>
    <border>
      <left/>
      <right/>
      <top style="thin">
        <color theme="0" tint="-4.7212134159367654E-2"/>
      </top>
      <bottom style="thin">
        <color theme="0" tint="-4.7212134159367654E-2"/>
      </bottom>
      <diagonal/>
    </border>
    <border>
      <left/>
      <right style="thin">
        <color theme="0" tint="-0.14740440076906644"/>
      </right>
      <top style="thin">
        <color theme="0" tint="-4.7212134159367654E-2"/>
      </top>
      <bottom style="thin">
        <color theme="0" tint="-4.7212134159367654E-2"/>
      </bottom>
      <diagonal/>
    </border>
    <border>
      <left style="thin">
        <color theme="0" tint="-0.14740440076906644"/>
      </left>
      <right/>
      <top style="thin">
        <color theme="0" tint="-4.7212134159367654E-2"/>
      </top>
      <bottom style="thin">
        <color theme="0" tint="-4.7212134159367654E-2"/>
      </bottom>
      <diagonal/>
    </border>
    <border>
      <left/>
      <right style="thin">
        <color theme="0" tint="-0.14737388225959044"/>
      </right>
      <top style="thin">
        <color theme="0" tint="-4.7212134159367654E-2"/>
      </top>
      <bottom style="thin">
        <color theme="0" tint="-4.7212134159367654E-2"/>
      </bottom>
      <diagonal/>
    </border>
    <border>
      <left style="thin">
        <color theme="0" tint="-0.14737388225959044"/>
      </left>
      <right/>
      <top style="thin">
        <color theme="0" tint="-4.7212134159367654E-2"/>
      </top>
      <bottom style="thin">
        <color theme="0" tint="-4.7212134159367654E-2"/>
      </bottom>
      <diagonal/>
    </border>
    <border>
      <left/>
      <right style="thin">
        <color theme="0" tint="-0.14743491927854244"/>
      </right>
      <top style="thin">
        <color theme="0" tint="-4.7212134159367654E-2"/>
      </top>
      <bottom style="thin">
        <color theme="0" tint="-0.14752647480697043"/>
      </bottom>
      <diagonal/>
    </border>
    <border>
      <left/>
      <right/>
      <top style="thin">
        <color theme="0" tint="-4.7212134159367654E-2"/>
      </top>
      <bottom style="thin">
        <color theme="0" tint="-0.14752647480697043"/>
      </bottom>
      <diagonal/>
    </border>
    <border>
      <left style="thin">
        <color theme="0" tint="-0.14740440076906644"/>
      </left>
      <right/>
      <top style="thin">
        <color theme="0" tint="-4.7212134159367654E-2"/>
      </top>
      <bottom style="thin">
        <color theme="0" tint="-0.14752647480697043"/>
      </bottom>
      <diagonal/>
    </border>
    <border>
      <left/>
      <right style="thin">
        <color theme="0" tint="-0.14737388225959044"/>
      </right>
      <top style="thin">
        <color theme="0" tint="-4.7212134159367654E-2"/>
      </top>
      <bottom style="thin">
        <color theme="0" tint="-0.14752647480697043"/>
      </bottom>
      <diagonal/>
    </border>
    <border>
      <left style="thin">
        <color theme="0" tint="-0.14737388225959044"/>
      </left>
      <right/>
      <top style="thin">
        <color theme="0" tint="-4.7212134159367654E-2"/>
      </top>
      <bottom style="thin">
        <color theme="0" tint="-0.14752647480697043"/>
      </bottom>
      <diagonal/>
    </border>
    <border>
      <left/>
      <right/>
      <top/>
      <bottom style="thin">
        <color theme="0" tint="-0.14743491927854244"/>
      </bottom>
      <diagonal/>
    </border>
    <border>
      <left/>
      <right style="thin">
        <color theme="0" tint="-0.14743491927854244"/>
      </right>
      <top style="thin">
        <color theme="0" tint="-4.7212134159367654E-2"/>
      </top>
      <bottom style="thin">
        <color theme="0" tint="-0.14743491927854244"/>
      </bottom>
      <diagonal/>
    </border>
    <border>
      <left style="thin">
        <color theme="0" tint="-0.14743491927854244"/>
      </left>
      <right/>
      <top style="thin">
        <color theme="0" tint="-4.7212134159367654E-2"/>
      </top>
      <bottom style="thin">
        <color theme="0" tint="-0.14743491927854244"/>
      </bottom>
      <diagonal/>
    </border>
    <border>
      <left/>
      <right/>
      <top style="thin">
        <color theme="0" tint="-4.7212134159367654E-2"/>
      </top>
      <bottom style="thin">
        <color theme="0" tint="-0.14743491927854244"/>
      </bottom>
      <diagonal/>
    </border>
    <border>
      <left/>
      <right style="thin">
        <color theme="0" tint="-0.14740440076906644"/>
      </right>
      <top style="thin">
        <color theme="0" tint="-4.7212134159367654E-2"/>
      </top>
      <bottom style="thin">
        <color theme="0" tint="-0.14743491927854244"/>
      </bottom>
      <diagonal/>
    </border>
    <border>
      <left style="thin">
        <color theme="0" tint="-0.14740440076906644"/>
      </left>
      <right/>
      <top style="thin">
        <color theme="0" tint="-4.7212134159367654E-2"/>
      </top>
      <bottom style="thin">
        <color theme="0" tint="-0.14743491927854244"/>
      </bottom>
      <diagonal/>
    </border>
    <border>
      <left/>
      <right style="thin">
        <color theme="0" tint="-0.14737388225959044"/>
      </right>
      <top style="thin">
        <color theme="0" tint="-4.7212134159367654E-2"/>
      </top>
      <bottom style="thin">
        <color theme="0" tint="-0.14743491927854244"/>
      </bottom>
      <diagonal/>
    </border>
    <border>
      <left style="thin">
        <color theme="0" tint="-0.14737388225959044"/>
      </left>
      <right/>
      <top style="thin">
        <color theme="0" tint="-4.7212134159367654E-2"/>
      </top>
      <bottom style="thin">
        <color theme="0" tint="-0.14743491927854244"/>
      </bottom>
      <diagonal/>
    </border>
    <border>
      <left/>
      <right/>
      <top/>
      <bottom style="thin">
        <color theme="0" tint="-0.13977477340006714"/>
      </bottom>
      <diagonal/>
    </border>
    <border>
      <left/>
      <right style="thin">
        <color theme="0" tint="-0.13977477340006714"/>
      </right>
      <top style="thin">
        <color theme="0" tint="-0.13977477340006714"/>
      </top>
      <bottom style="thin">
        <color theme="0" tint="-0.13977477340006714"/>
      </bottom>
      <diagonal/>
    </border>
    <border>
      <left style="thin">
        <color theme="0" tint="-0.13977477340006714"/>
      </left>
      <right/>
      <top style="thin">
        <color theme="0" tint="-0.13977477340006714"/>
      </top>
      <bottom style="thin">
        <color theme="0" tint="-0.13977477340006714"/>
      </bottom>
      <diagonal/>
    </border>
    <border>
      <left/>
      <right/>
      <top style="thin">
        <color theme="0" tint="-0.13977477340006714"/>
      </top>
      <bottom style="thin">
        <color theme="0" tint="-0.13977477340006714"/>
      </bottom>
      <diagonal/>
    </border>
    <border>
      <left style="thin">
        <color theme="0" tint="-0.13971373638111514"/>
      </left>
      <right/>
      <top style="thin">
        <color theme="0" tint="-0.13977477340006714"/>
      </top>
      <bottom style="thin">
        <color theme="0" tint="-0.13977477340006714"/>
      </bottom>
      <diagonal/>
    </border>
    <border>
      <left/>
      <right style="thin">
        <color rgb="FFDBDBDB"/>
      </right>
      <top style="thin">
        <color rgb="FFDBDBDB"/>
      </top>
      <bottom style="thin">
        <color rgb="FFF5F5F5"/>
      </bottom>
      <diagonal/>
    </border>
    <border>
      <left style="thin">
        <color rgb="FFDBDBDB"/>
      </left>
      <right/>
      <top style="thin">
        <color rgb="FFDBDBDB"/>
      </top>
      <bottom style="thin">
        <color rgb="FFF5F5F5"/>
      </bottom>
      <diagonal/>
    </border>
    <border>
      <left/>
      <right/>
      <top style="thin">
        <color rgb="FFDBDBDB"/>
      </top>
      <bottom style="thin">
        <color rgb="FFF5F5F5"/>
      </bottom>
      <diagonal/>
    </border>
    <border>
      <left/>
      <right style="thin">
        <color theme="0" tint="-0.13977477340006714"/>
      </right>
      <top style="thin">
        <color theme="0" tint="-3.9002655110324413E-2"/>
      </top>
      <bottom style="thin">
        <color theme="0" tint="-3.9002655110324413E-2"/>
      </bottom>
      <diagonal/>
    </border>
    <border>
      <left style="thin">
        <color rgb="FFDBDBDB"/>
      </left>
      <right/>
      <top style="thin">
        <color rgb="FFF5F5F5"/>
      </top>
      <bottom style="thin">
        <color rgb="FFF5F5F5"/>
      </bottom>
      <diagonal/>
    </border>
    <border>
      <left/>
      <right style="thin">
        <color rgb="FFDBDBDB"/>
      </right>
      <top style="thin">
        <color rgb="FFF5F5F5"/>
      </top>
      <bottom style="thin">
        <color rgb="FFF5F5F5"/>
      </bottom>
      <diagonal/>
    </border>
    <border>
      <left style="thin">
        <color theme="0" tint="-0.13977477340006714"/>
      </left>
      <right/>
      <top style="thin">
        <color theme="0" tint="-3.9002655110324413E-2"/>
      </top>
      <bottom style="thin">
        <color theme="0" tint="-3.9002655110324413E-2"/>
      </bottom>
      <diagonal/>
    </border>
    <border>
      <left/>
      <right/>
      <top style="thin">
        <color theme="0" tint="-3.9002655110324413E-2"/>
      </top>
      <bottom style="thin">
        <color theme="0" tint="-3.9002655110324413E-2"/>
      </bottom>
      <diagonal/>
    </border>
    <border>
      <left style="thin">
        <color theme="0" tint="-0.13971373638111514"/>
      </left>
      <right/>
      <top style="thin">
        <color theme="0" tint="-3.9002655110324413E-2"/>
      </top>
      <bottom style="thin">
        <color theme="0" tint="-3.9002655110324413E-2"/>
      </bottom>
      <diagonal/>
    </border>
    <border>
      <left/>
      <right style="thin">
        <color rgb="FFDBDBDB"/>
      </right>
      <top style="thin">
        <color rgb="FFF5F5F5"/>
      </top>
      <bottom style="thin">
        <color rgb="FFDBDBDB"/>
      </bottom>
      <diagonal/>
    </border>
    <border>
      <left/>
      <right/>
      <top style="thin">
        <color theme="0" tint="-0.13977477340006714"/>
      </top>
      <bottom style="thin">
        <color theme="0" tint="-3.9002655110324413E-2"/>
      </bottom>
      <diagonal/>
    </border>
    <border>
      <left/>
      <right style="thin">
        <color theme="0" tint="-0.13977477340006714"/>
      </right>
      <top style="thin">
        <color theme="0" tint="-3.9002655110324413E-2"/>
      </top>
      <bottom style="thin">
        <color theme="0" tint="-0.13977477340006714"/>
      </bottom>
      <diagonal/>
    </border>
    <border>
      <left style="thin">
        <color theme="0" tint="-0.13977477340006714"/>
      </left>
      <right/>
      <top style="thin">
        <color theme="0" tint="-3.9002655110324413E-2"/>
      </top>
      <bottom style="thin">
        <color theme="0" tint="-0.1434675130466628"/>
      </bottom>
      <diagonal/>
    </border>
    <border>
      <left/>
      <right/>
      <top style="thin">
        <color theme="0" tint="-3.9002655110324413E-2"/>
      </top>
      <bottom style="thin">
        <color theme="0" tint="-0.1434675130466628"/>
      </bottom>
      <diagonal/>
    </border>
    <border>
      <left/>
      <right style="thin">
        <color theme="0" tint="-0.13977477340006714"/>
      </right>
      <top style="thin">
        <color theme="0" tint="-3.9002655110324413E-2"/>
      </top>
      <bottom style="thin">
        <color theme="0" tint="-0.1434675130466628"/>
      </bottom>
      <diagonal/>
    </border>
    <border>
      <left style="thin">
        <color theme="0" tint="-0.13971373638111514"/>
      </left>
      <right/>
      <top style="thin">
        <color theme="0" tint="-3.9002655110324413E-2"/>
      </top>
      <bottom style="thin">
        <color theme="0" tint="-0.1434675130466628"/>
      </bottom>
      <diagonal/>
    </border>
    <border>
      <left/>
      <right/>
      <top/>
      <bottom style="thin">
        <color rgb="FFDBDBDB"/>
      </bottom>
      <diagonal/>
    </border>
    <border>
      <left style="thin">
        <color rgb="FFDBDBDB"/>
      </left>
      <right/>
      <top style="thin">
        <color rgb="FFF5F5F5"/>
      </top>
      <bottom style="thin">
        <color rgb="FFDBDBDB"/>
      </bottom>
      <diagonal/>
    </border>
    <border>
      <left/>
      <right/>
      <top style="thin">
        <color rgb="FFF5F5F5"/>
      </top>
      <bottom style="thin">
        <color rgb="FFDBDBDB"/>
      </bottom>
      <diagonal/>
    </border>
    <border>
      <left/>
      <right/>
      <top/>
      <bottom style="thin">
        <color theme="0" tint="-0.1400494399853511"/>
      </bottom>
      <diagonal/>
    </border>
    <border>
      <left/>
      <right style="thin">
        <color theme="0" tint="-0.1400494399853511"/>
      </right>
      <top style="thin">
        <color theme="0" tint="-0.1400494399853511"/>
      </top>
      <bottom style="thin">
        <color theme="0" tint="-0.1400494399853511"/>
      </bottom>
      <diagonal/>
    </border>
    <border>
      <left style="thin">
        <color theme="0" tint="-0.1400494399853511"/>
      </left>
      <right/>
      <top style="thin">
        <color theme="0" tint="-0.1400494399853511"/>
      </top>
      <bottom style="thin">
        <color theme="0" tint="-0.1400494399853511"/>
      </bottom>
      <diagonal/>
    </border>
    <border>
      <left/>
      <right/>
      <top style="thin">
        <color theme="0" tint="-0.1400494399853511"/>
      </top>
      <bottom style="thin">
        <color theme="0" tint="-0.1400494399853511"/>
      </bottom>
      <diagonal/>
    </border>
    <border>
      <left/>
      <right style="thin">
        <color rgb="FFDBDBDB"/>
      </right>
      <top style="thin">
        <color rgb="FFDBDBDB"/>
      </top>
      <bottom style="thin">
        <color rgb="FFDBDBDB"/>
      </bottom>
      <diagonal/>
    </border>
    <border>
      <left style="thin">
        <color rgb="FFDBDBDB"/>
      </left>
      <right/>
      <top style="thin">
        <color rgb="FFDBDBDB"/>
      </top>
      <bottom style="thin">
        <color rgb="FFDBDBDB"/>
      </bottom>
      <diagonal/>
    </border>
    <border>
      <left style="thin">
        <color theme="0" tint="-0.14001892147587511"/>
      </left>
      <right/>
      <top style="thin">
        <color theme="0" tint="-0.1400494399853511"/>
      </top>
      <bottom style="thin">
        <color theme="0" tint="-0.1400494399853511"/>
      </bottom>
      <diagonal/>
    </border>
    <border>
      <left/>
      <right style="thin">
        <color theme="0" tint="-0.1400494399853511"/>
      </right>
      <top style="thin">
        <color theme="0" tint="-0.1400494399853511"/>
      </top>
      <bottom style="thin">
        <color theme="0" tint="-0.14001892147587511"/>
      </bottom>
      <diagonal/>
    </border>
    <border>
      <left style="thin">
        <color theme="0" tint="-0.1400494399853511"/>
      </left>
      <right/>
      <top style="thin">
        <color theme="0" tint="-0.1400494399853511"/>
      </top>
      <bottom style="thin">
        <color theme="0" tint="-0.14001892147587511"/>
      </bottom>
      <diagonal/>
    </border>
    <border>
      <left/>
      <right/>
      <top style="thin">
        <color theme="0" tint="-0.1400494399853511"/>
      </top>
      <bottom style="thin">
        <color theme="0" tint="-0.14001892147587511"/>
      </bottom>
      <diagonal/>
    </border>
    <border>
      <left style="thin">
        <color theme="0" tint="-0.14001892147587511"/>
      </left>
      <right/>
      <top style="thin">
        <color theme="0" tint="-0.1400494399853511"/>
      </top>
      <bottom style="thin">
        <color theme="0" tint="-0.14001892147587511"/>
      </bottom>
      <diagonal/>
    </border>
    <border>
      <left/>
      <right style="thin">
        <color rgb="FFDADADA"/>
      </right>
      <top style="thin">
        <color rgb="FFDBDBDB"/>
      </top>
      <bottom style="thin">
        <color rgb="FFD9D9D9"/>
      </bottom>
      <diagonal/>
    </border>
    <border>
      <left style="thin">
        <color theme="0" tint="-0.14679403057954649"/>
      </left>
      <right/>
      <top style="thin">
        <color theme="0" tint="-0.14001892147587511"/>
      </top>
      <bottom style="thin">
        <color theme="0" tint="-0.14676351207007049"/>
      </bottom>
      <diagonal/>
    </border>
    <border>
      <left/>
      <right/>
      <top style="thin">
        <color theme="0" tint="-0.14001892147587511"/>
      </top>
      <bottom style="thin">
        <color theme="0" tint="-0.14676351207007049"/>
      </bottom>
      <diagonal/>
    </border>
    <border>
      <left/>
      <right style="thin">
        <color rgb="FFDBDBDB"/>
      </right>
      <top style="thin">
        <color rgb="FFDBDBDB"/>
      </top>
      <bottom style="thin">
        <color rgb="FFDADADA"/>
      </bottom>
      <diagonal/>
    </border>
    <border>
      <left style="thin">
        <color theme="0" tint="-0.1400494399853511"/>
      </left>
      <right/>
      <top style="thin">
        <color theme="0" tint="-0.14001892147587511"/>
      </top>
      <bottom style="thin">
        <color theme="0" tint="-0.14676351207007049"/>
      </bottom>
      <diagonal/>
    </border>
    <border>
      <left/>
      <right/>
      <top style="thin">
        <color rgb="FFDBDBDB"/>
      </top>
      <bottom style="thin">
        <color rgb="FFD9D9D9"/>
      </bottom>
      <diagonal/>
    </border>
    <border>
      <left/>
      <right style="thin">
        <color rgb="FFDBDBDB"/>
      </right>
      <top style="thin">
        <color rgb="FFDBDBDB"/>
      </top>
      <bottom style="thin">
        <color rgb="FFD9D9D9"/>
      </bottom>
      <diagonal/>
    </border>
    <border>
      <left style="thin">
        <color rgb="FFDBDBDB"/>
      </left>
      <right/>
      <top style="thin">
        <color rgb="FFDBDBDB"/>
      </top>
      <bottom style="thin">
        <color rgb="FFD9D9D9"/>
      </bottom>
      <diagonal/>
    </border>
    <border>
      <left/>
      <right style="thin">
        <color rgb="FFDADADA"/>
      </right>
      <top style="thin">
        <color rgb="FFD9D9D9"/>
      </top>
      <bottom style="thin">
        <color rgb="FFF2F2F2"/>
      </bottom>
      <diagonal/>
    </border>
    <border>
      <left style="thin">
        <color rgb="FFDADADA"/>
      </left>
      <right/>
      <top style="thin">
        <color rgb="FFDADADA"/>
      </top>
      <bottom style="thin">
        <color rgb="FFF2F2F2"/>
      </bottom>
      <diagonal/>
    </border>
    <border>
      <left/>
      <right/>
      <top style="thin">
        <color rgb="FFDADADA"/>
      </top>
      <bottom style="thin">
        <color rgb="FFF2F2F2"/>
      </bottom>
      <diagonal/>
    </border>
    <border>
      <left/>
      <right style="thin">
        <color rgb="FFDBDBDB"/>
      </right>
      <top style="thin">
        <color rgb="FFDADADA"/>
      </top>
      <bottom style="thin">
        <color rgb="FFF2F2F2"/>
      </bottom>
      <diagonal/>
    </border>
    <border>
      <left style="thin">
        <color rgb="FFDBDBDB"/>
      </left>
      <right/>
      <top style="thin">
        <color rgb="FFDADADA"/>
      </top>
      <bottom style="thin">
        <color rgb="FFF2F2F2"/>
      </bottom>
      <diagonal/>
    </border>
    <border>
      <left/>
      <right/>
      <top style="thin">
        <color rgb="FFD9D9D9"/>
      </top>
      <bottom style="thin">
        <color rgb="FFF2F2F2"/>
      </bottom>
      <diagonal/>
    </border>
    <border>
      <left/>
      <right style="thin">
        <color rgb="FFDBDBDB"/>
      </right>
      <top style="thin">
        <color rgb="FFD9D9D9"/>
      </top>
      <bottom style="thin">
        <color rgb="FFF2F2F2"/>
      </bottom>
      <diagonal/>
    </border>
    <border>
      <left style="thin">
        <color rgb="FFDBDBDB"/>
      </left>
      <right/>
      <top style="thin">
        <color rgb="FFD9D9D9"/>
      </top>
      <bottom style="thin">
        <color rgb="FFF2F2F2"/>
      </bottom>
      <diagonal/>
    </border>
    <border>
      <left/>
      <right style="thin">
        <color theme="0" tint="-0.14639728995635853"/>
      </right>
      <top style="thin">
        <color theme="0" tint="-4.9012726218451493E-2"/>
      </top>
      <bottom style="thin">
        <color theme="0" tint="-4.9012726218451493E-2"/>
      </bottom>
      <diagonal/>
    </border>
    <border>
      <left style="thin">
        <color rgb="FFDADADA"/>
      </left>
      <right/>
      <top style="thin">
        <color rgb="FFF2F2F2"/>
      </top>
      <bottom style="thin">
        <color rgb="FFF2F2F2"/>
      </bottom>
      <diagonal/>
    </border>
    <border>
      <left/>
      <right/>
      <top style="thin">
        <color theme="0" tint="-4.9012726218451493E-2"/>
      </top>
      <bottom style="thin">
        <color theme="0" tint="-4.9012726218451493E-2"/>
      </bottom>
      <diagonal/>
    </border>
    <border>
      <left/>
      <right style="thin">
        <color rgb="FFDBDBDB"/>
      </right>
      <top style="thin">
        <color rgb="FFF2F2F2"/>
      </top>
      <bottom style="thin">
        <color rgb="FFF2F2F2"/>
      </bottom>
      <diagonal/>
    </border>
    <border>
      <left style="thin">
        <color theme="0" tint="-0.1400494399853511"/>
      </left>
      <right/>
      <top style="thin">
        <color theme="0" tint="-4.9012726218451493E-2"/>
      </top>
      <bottom style="thin">
        <color theme="0" tint="-4.9012726218451493E-2"/>
      </bottom>
      <diagonal/>
    </border>
    <border>
      <left/>
      <right style="thin">
        <color theme="0" tint="-0.1400494399853511"/>
      </right>
      <top style="thin">
        <color theme="0" tint="-4.9012726218451493E-2"/>
      </top>
      <bottom style="thin">
        <color theme="0" tint="-4.9012726218451493E-2"/>
      </bottom>
      <diagonal/>
    </border>
    <border>
      <left style="thin">
        <color rgb="FFDBDBDB"/>
      </left>
      <right/>
      <top style="thin">
        <color rgb="FFF2F2F2"/>
      </top>
      <bottom style="thin">
        <color rgb="FFF2F2F2"/>
      </bottom>
      <diagonal/>
    </border>
    <border>
      <left style="thin">
        <color theme="0" tint="-0.14001892147587511"/>
      </left>
      <right/>
      <top style="thin">
        <color theme="0" tint="-4.9012726218451493E-2"/>
      </top>
      <bottom style="thin">
        <color theme="0" tint="-4.9012726218451493E-2"/>
      </bottom>
      <diagonal/>
    </border>
    <border>
      <left/>
      <right style="thin">
        <color rgb="FFDADADA"/>
      </right>
      <top style="thin">
        <color rgb="FFF2F2F2"/>
      </top>
      <bottom style="thin">
        <color rgb="FFD9D9D9"/>
      </bottom>
      <diagonal/>
    </border>
    <border>
      <left style="thin">
        <color rgb="FFDADADA"/>
      </left>
      <right/>
      <top style="thin">
        <color rgb="FFF2F2F2"/>
      </top>
      <bottom style="thin">
        <color rgb="FFD9D9D9"/>
      </bottom>
      <diagonal/>
    </border>
    <border>
      <left/>
      <right/>
      <top style="thin">
        <color rgb="FFF2F2F2"/>
      </top>
      <bottom style="thin">
        <color rgb="FFD9D9D9"/>
      </bottom>
      <diagonal/>
    </border>
    <border>
      <left/>
      <right style="thin">
        <color rgb="FFDBDBDB"/>
      </right>
      <top style="thin">
        <color rgb="FFF2F2F2"/>
      </top>
      <bottom style="thin">
        <color rgb="FFD9D9D9"/>
      </bottom>
      <diagonal/>
    </border>
    <border>
      <left style="thin">
        <color rgb="FFDBDBDB"/>
      </left>
      <right/>
      <top style="thin">
        <color rgb="FFF2F2F2"/>
      </top>
      <bottom style="thin">
        <color rgb="FFD9D9D9"/>
      </bottom>
      <diagonal/>
    </border>
    <border>
      <left/>
      <right style="thin">
        <color theme="0" tint="-0.14679403057954649"/>
      </right>
      <top style="thin">
        <color theme="0" tint="-0.1489913632618183"/>
      </top>
      <bottom style="thin">
        <color theme="0" tint="-0.1489913632618183"/>
      </bottom>
      <diagonal/>
    </border>
    <border>
      <left style="thin">
        <color rgb="FFDADADA"/>
      </left>
      <right/>
      <top style="thin">
        <color rgb="FFD9D9D9"/>
      </top>
      <bottom style="thin">
        <color rgb="FFD9D9D9"/>
      </bottom>
      <diagonal/>
    </border>
    <border>
      <left/>
      <right/>
      <top style="thin">
        <color theme="0" tint="-0.1489913632618183"/>
      </top>
      <bottom style="thin">
        <color theme="0" tint="-0.1489913632618183"/>
      </bottom>
      <diagonal/>
    </border>
    <border>
      <left/>
      <right style="thin">
        <color rgb="FFDBDBDB"/>
      </right>
      <top style="thin">
        <color rgb="FFD9D9D9"/>
      </top>
      <bottom style="thin">
        <color rgb="FFD9D9D9"/>
      </bottom>
      <diagonal/>
    </border>
    <border>
      <left style="thin">
        <color theme="0" tint="-0.1400494399853511"/>
      </left>
      <right/>
      <top style="thin">
        <color theme="0" tint="-0.1489913632618183"/>
      </top>
      <bottom style="thin">
        <color theme="0" tint="-0.1489913632618183"/>
      </bottom>
      <diagonal/>
    </border>
    <border>
      <left/>
      <right style="thin">
        <color theme="0" tint="-0.1400494399853511"/>
      </right>
      <top style="thin">
        <color theme="0" tint="-0.1489913632618183"/>
      </top>
      <bottom style="thin">
        <color theme="0" tint="-0.1489913632618183"/>
      </bottom>
      <diagonal/>
    </border>
    <border>
      <left style="thin">
        <color rgb="FFDBDBDB"/>
      </left>
      <right/>
      <top style="thin">
        <color rgb="FFD9D9D9"/>
      </top>
      <bottom style="thin">
        <color rgb="FFD9D9D9"/>
      </bottom>
      <diagonal/>
    </border>
    <border>
      <left style="thin">
        <color theme="0" tint="-0.14001892147587511"/>
      </left>
      <right/>
      <top style="thin">
        <color theme="0" tint="-0.1489913632618183"/>
      </top>
      <bottom style="thin">
        <color theme="0" tint="-0.1489913632618183"/>
      </bottom>
      <diagonal/>
    </border>
    <border>
      <left style="thin">
        <color rgb="FFDADADA"/>
      </left>
      <right/>
      <top style="thin">
        <color rgb="FFD9D9D9"/>
      </top>
      <bottom style="thin">
        <color rgb="FFF2F2F2"/>
      </bottom>
      <diagonal/>
    </border>
    <border>
      <left/>
      <right style="thin">
        <color theme="0" tint="-0.14001892147587511"/>
      </right>
      <top style="thin">
        <color theme="0" tint="-4.9012726218451493E-2"/>
      </top>
      <bottom style="thin">
        <color theme="0" tint="-0.1489913632618183"/>
      </bottom>
      <diagonal/>
    </border>
    <border>
      <left/>
      <right/>
      <top style="thin">
        <color theme="0" tint="-4.9012726218451493E-2"/>
      </top>
      <bottom style="thin">
        <color theme="0" tint="-0.1489913632618183"/>
      </bottom>
      <diagonal/>
    </border>
    <border>
      <left style="thin">
        <color theme="0" tint="-0.1400494399853511"/>
      </left>
      <right/>
      <top style="thin">
        <color theme="0" tint="-4.9012726218451493E-2"/>
      </top>
      <bottom style="thin">
        <color theme="0" tint="-0.1489913632618183"/>
      </bottom>
      <diagonal/>
    </border>
    <border>
      <left/>
      <right style="thin">
        <color theme="0" tint="-0.1400494399853511"/>
      </right>
      <top style="thin">
        <color theme="0" tint="-4.9012726218451493E-2"/>
      </top>
      <bottom style="thin">
        <color theme="0" tint="-0.1489913632618183"/>
      </bottom>
      <diagonal/>
    </border>
    <border>
      <left style="thin">
        <color theme="0" tint="-0.14001892147587511"/>
      </left>
      <right/>
      <top style="thin">
        <color theme="0" tint="-4.9012726218451493E-2"/>
      </top>
      <bottom style="thin">
        <color theme="0" tint="-0.1489913632618183"/>
      </bottom>
      <diagonal/>
    </border>
    <border>
      <left style="thin">
        <color theme="0" tint="-0.14398632770775474"/>
      </left>
      <right/>
      <top style="thin">
        <color theme="0" tint="-4.4038209173863946E-2"/>
      </top>
      <bottom style="thin">
        <color theme="0" tint="-4.4038209173863946E-2"/>
      </bottom>
      <diagonal/>
    </border>
    <border>
      <left/>
      <right/>
      <top style="thin">
        <color theme="0" tint="-4.4038209173863946E-2"/>
      </top>
      <bottom style="thin">
        <color theme="0" tint="-4.4038209173863946E-2"/>
      </bottom>
      <diagonal/>
    </border>
    <border>
      <left/>
      <right style="thin">
        <color theme="0" tint="-0.14395580919827874"/>
      </right>
      <top style="thin">
        <color theme="0" tint="-4.4038209173863946E-2"/>
      </top>
      <bottom style="thin">
        <color theme="0" tint="-4.4038209173863946E-2"/>
      </bottom>
      <diagonal/>
    </border>
    <border>
      <left style="thin">
        <color theme="0" tint="-0.14398632770775474"/>
      </left>
      <right/>
      <top style="thin">
        <color theme="0" tint="-4.4038209173863946E-2"/>
      </top>
      <bottom style="thin">
        <color theme="0" tint="-0.14401684621723074"/>
      </bottom>
      <diagonal/>
    </border>
    <border>
      <left/>
      <right/>
      <top style="thin">
        <color theme="0" tint="-4.4038209173863946E-2"/>
      </top>
      <bottom style="thin">
        <color theme="0" tint="-0.14401684621723074"/>
      </bottom>
      <diagonal/>
    </border>
    <border>
      <left/>
      <right style="thin">
        <color theme="0" tint="-0.14395580919827874"/>
      </right>
      <top style="thin">
        <color theme="0" tint="-4.4038209173863946E-2"/>
      </top>
      <bottom style="thin">
        <color theme="0" tint="-0.14401684621723074"/>
      </bottom>
      <diagonal/>
    </border>
    <border>
      <left/>
      <right style="thin">
        <color theme="0" tint="-0.14725180822168646"/>
      </right>
      <top style="thin">
        <color theme="0" tint="-4.7029023102511676E-2"/>
      </top>
      <bottom style="thin">
        <color theme="0" tint="-4.7029023102511676E-2"/>
      </bottom>
      <diagonal/>
    </border>
    <border>
      <left style="thin">
        <color theme="0" tint="-0.14722128971221046"/>
      </left>
      <right/>
      <top style="thin">
        <color theme="0" tint="-4.7029023102511676E-2"/>
      </top>
      <bottom style="thin">
        <color theme="0" tint="-4.7029023102511676E-2"/>
      </bottom>
      <diagonal/>
    </border>
    <border>
      <left/>
      <right/>
      <top style="thin">
        <color theme="0" tint="-4.7029023102511676E-2"/>
      </top>
      <bottom style="thin">
        <color theme="0" tint="-4.7029023102511676E-2"/>
      </bottom>
      <diagonal/>
    </border>
    <border>
      <left/>
      <right style="thin">
        <color theme="0" tint="-0.14719077120273447"/>
      </right>
      <top style="thin">
        <color theme="0" tint="-4.7029023102511676E-2"/>
      </top>
      <bottom style="thin">
        <color theme="0" tint="-4.7029023102511676E-2"/>
      </bottom>
      <diagonal/>
    </border>
    <border>
      <left style="thin">
        <color rgb="FFD9D9D9"/>
      </left>
      <right/>
      <top style="thin">
        <color rgb="FFD9D9D9"/>
      </top>
      <bottom style="thin">
        <color theme="0" tint="-0.14743491927854244"/>
      </bottom>
      <diagonal/>
    </border>
    <border>
      <left/>
      <right/>
      <top style="thin">
        <color rgb="FFD9D9D9"/>
      </top>
      <bottom style="thin">
        <color theme="0" tint="-0.14743491927854244"/>
      </bottom>
      <diagonal/>
    </border>
    <border>
      <left style="thin">
        <color rgb="FFD9D9D9"/>
      </left>
      <right/>
      <top style="thin">
        <color theme="0" tint="-0.14743491927854244"/>
      </top>
      <bottom style="thin">
        <color theme="0" tint="-0.14743491927854244"/>
      </bottom>
      <diagonal/>
    </border>
    <border>
      <left style="thin">
        <color rgb="FFD9D9D9"/>
      </left>
      <right/>
      <top style="thin">
        <color theme="0" tint="-4.7029023102511676E-2"/>
      </top>
      <bottom style="thin">
        <color theme="0" tint="-4.7029023102511676E-2"/>
      </bottom>
      <diagonal/>
    </border>
    <border>
      <left style="thin">
        <color rgb="FFD9D9D9"/>
      </left>
      <right/>
      <top style="thin">
        <color theme="0" tint="-4.7212134159367654E-2"/>
      </top>
      <bottom style="thin">
        <color theme="0" tint="-4.7212134159367654E-2"/>
      </bottom>
      <diagonal/>
    </border>
    <border>
      <left style="thin">
        <color rgb="FFD9D9D9"/>
      </left>
      <right/>
      <top style="thin">
        <color theme="0" tint="-4.7212134159367654E-2"/>
      </top>
      <bottom style="thin">
        <color rgb="FFD9D9D9"/>
      </bottom>
      <diagonal/>
    </border>
    <border>
      <left/>
      <right/>
      <top style="thin">
        <color theme="0" tint="-4.7212134159367654E-2"/>
      </top>
      <bottom style="thin">
        <color rgb="FFD9D9D9"/>
      </bottom>
      <diagonal/>
    </border>
    <border>
      <left style="thin">
        <color theme="0" tint="-0.14621417889950256"/>
      </left>
      <right/>
      <top style="thin">
        <color theme="0" tint="-0.14624469740897855"/>
      </top>
      <bottom style="thin">
        <color theme="0" tint="-4.6266060365611747E-2"/>
      </bottom>
      <diagonal/>
    </border>
    <border>
      <left/>
      <right/>
      <top style="thin">
        <color theme="0" tint="-0.14624469740897855"/>
      </top>
      <bottom style="thin">
        <color theme="0" tint="-4.6266060365611747E-2"/>
      </bottom>
      <diagonal/>
    </border>
    <border>
      <left/>
      <right style="thin">
        <color theme="0" tint="-0.14618366039002656"/>
      </right>
      <top style="thin">
        <color theme="0" tint="-0.14624469740897855"/>
      </top>
      <bottom style="thin">
        <color theme="0" tint="-4.6266060365611747E-2"/>
      </bottom>
      <diagonal/>
    </border>
    <border>
      <left style="thin">
        <color theme="0" tint="-0.14621417889950256"/>
      </left>
      <right/>
      <top style="thin">
        <color theme="0" tint="-4.6266060365611747E-2"/>
      </top>
      <bottom style="thin">
        <color theme="0" tint="-0.14624469740897855"/>
      </bottom>
      <diagonal/>
    </border>
    <border>
      <left/>
      <right/>
      <top style="thin">
        <color theme="0" tint="-4.6266060365611747E-2"/>
      </top>
      <bottom style="thin">
        <color theme="0" tint="-0.14624469740897855"/>
      </bottom>
      <diagonal/>
    </border>
    <border>
      <left/>
      <right style="thin">
        <color theme="0" tint="-0.14618366039002656"/>
      </right>
      <top style="thin">
        <color theme="0" tint="-4.6266060365611747E-2"/>
      </top>
      <bottom style="thin">
        <color theme="0" tint="-0.14624469740897855"/>
      </bottom>
      <diagonal/>
    </border>
    <border>
      <left style="thin">
        <color theme="0" tint="-0.14712973418378247"/>
      </left>
      <right/>
      <top style="thin">
        <color theme="0" tint="-4.693746757408368E-2"/>
      </top>
      <bottom style="thin">
        <color theme="0" tint="-4.693746757408368E-2"/>
      </bottom>
      <diagonal/>
    </border>
    <border>
      <left/>
      <right/>
      <top style="thin">
        <color theme="0" tint="-4.693746757408368E-2"/>
      </top>
      <bottom style="thin">
        <color theme="0" tint="-4.693746757408368E-2"/>
      </bottom>
      <diagonal/>
    </border>
    <border>
      <left/>
      <right style="thin">
        <color theme="0" tint="-0.14709921567430648"/>
      </right>
      <top style="thin">
        <color theme="0" tint="-4.693746757408368E-2"/>
      </top>
      <bottom style="thin">
        <color theme="0" tint="-4.693746757408368E-2"/>
      </bottom>
      <diagonal/>
    </border>
    <border>
      <left style="thin">
        <color theme="0" tint="-0.14712973418378247"/>
      </left>
      <right/>
      <top style="thin">
        <color theme="0" tint="-4.693746757408368E-2"/>
      </top>
      <bottom style="thin">
        <color theme="0" tint="-0.14725180822168646"/>
      </bottom>
      <diagonal/>
    </border>
    <border>
      <left/>
      <right/>
      <top style="thin">
        <color theme="0" tint="-4.693746757408368E-2"/>
      </top>
      <bottom style="thin">
        <color theme="0" tint="-0.14725180822168646"/>
      </bottom>
      <diagonal/>
    </border>
    <border>
      <left/>
      <right style="thin">
        <color theme="0" tint="-0.14709921567430648"/>
      </right>
      <top style="thin">
        <color theme="0" tint="-4.693746757408368E-2"/>
      </top>
      <bottom style="thin">
        <color theme="0" tint="-0.14725180822168646"/>
      </bottom>
      <diagonal/>
    </border>
    <border>
      <left/>
      <right/>
      <top style="thin">
        <color theme="0" tint="-3.9063692129276406E-2"/>
      </top>
      <bottom style="thin">
        <color theme="0" tint="-3.9063692129276406E-2"/>
      </bottom>
      <diagonal/>
    </border>
    <border>
      <left/>
      <right style="thin">
        <color theme="0" tint="-0.13980529190954313"/>
      </right>
      <top style="thin">
        <color theme="0" tint="-3.9063692129276406E-2"/>
      </top>
      <bottom style="thin">
        <color theme="0" tint="-3.9063692129276406E-2"/>
      </bottom>
      <diagonal/>
    </border>
  </borders>
  <cellStyleXfs count="26">
    <xf numFmtId="0" fontId="0" fillId="0" borderId="0"/>
    <xf numFmtId="0" fontId="2" fillId="0" borderId="0"/>
    <xf numFmtId="0" fontId="12" fillId="0" borderId="0" applyNumberFormat="0" applyFill="0" applyBorder="0" applyAlignment="0" applyProtection="0"/>
    <xf numFmtId="0" fontId="34" fillId="0" borderId="0"/>
    <xf numFmtId="165" fontId="2" fillId="0" borderId="0" applyFont="0" applyFill="0" applyBorder="0" applyAlignment="0" applyProtection="0"/>
    <xf numFmtId="0" fontId="2" fillId="0" borderId="0"/>
    <xf numFmtId="0" fontId="51" fillId="0" borderId="0"/>
    <xf numFmtId="0" fontId="51" fillId="0" borderId="0"/>
    <xf numFmtId="165" fontId="51"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cellStyleXfs>
  <cellXfs count="1728">
    <xf numFmtId="0" fontId="0" fillId="0" borderId="0" xfId="0"/>
    <xf numFmtId="0" fontId="4" fillId="0" borderId="0" xfId="0" applyFont="1"/>
    <xf numFmtId="0" fontId="5" fillId="0" borderId="0" xfId="0" applyFont="1"/>
    <xf numFmtId="0" fontId="6" fillId="0" borderId="0" xfId="0" applyFont="1"/>
    <xf numFmtId="0" fontId="14" fillId="2" borderId="0" xfId="0" applyFont="1" applyFill="1" applyAlignment="1">
      <alignment vertical="center"/>
    </xf>
    <xf numFmtId="0" fontId="15" fillId="2" borderId="0" xfId="0" applyFont="1" applyFill="1" applyAlignment="1">
      <alignment horizontal="right" vertical="center"/>
    </xf>
    <xf numFmtId="0" fontId="16" fillId="0" borderId="0" xfId="0" applyFont="1" applyAlignment="1">
      <alignment vertical="center"/>
    </xf>
    <xf numFmtId="0" fontId="0" fillId="0" borderId="0" xfId="0" applyAlignment="1">
      <alignment horizontal="right" vertical="top"/>
    </xf>
    <xf numFmtId="0" fontId="16" fillId="0" borderId="0" xfId="0" applyFont="1" applyAlignment="1">
      <alignment vertical="top"/>
    </xf>
    <xf numFmtId="0" fontId="17" fillId="0" borderId="1" xfId="2" applyNumberFormat="1" applyFont="1" applyBorder="1" applyAlignment="1"/>
    <xf numFmtId="0" fontId="17" fillId="0" borderId="1" xfId="2" applyNumberFormat="1" applyFont="1" applyBorder="1" applyAlignment="1">
      <alignment horizontal="right"/>
    </xf>
    <xf numFmtId="0" fontId="17" fillId="0" borderId="1" xfId="2" applyNumberFormat="1" applyFont="1" applyBorder="1" applyAlignment="1">
      <alignment horizontal="left"/>
    </xf>
    <xf numFmtId="0" fontId="17" fillId="0" borderId="1" xfId="2" quotePrefix="1" applyNumberFormat="1" applyFont="1" applyBorder="1" applyAlignment="1">
      <alignment horizontal="right"/>
    </xf>
    <xf numFmtId="0" fontId="18" fillId="0" borderId="0" xfId="2" applyNumberFormat="1" applyFont="1" applyBorder="1" applyAlignment="1"/>
    <xf numFmtId="0" fontId="18" fillId="0" borderId="0" xfId="2" quotePrefix="1" applyNumberFormat="1" applyFont="1" applyBorder="1" applyAlignment="1">
      <alignment horizontal="right"/>
    </xf>
    <xf numFmtId="0" fontId="19" fillId="0" borderId="0" xfId="2" applyNumberFormat="1" applyFont="1" applyBorder="1" applyAlignment="1"/>
    <xf numFmtId="0" fontId="18" fillId="0" borderId="0" xfId="0" quotePrefix="1" applyFont="1" applyAlignment="1">
      <alignment horizontal="right"/>
    </xf>
    <xf numFmtId="0" fontId="17" fillId="0" borderId="2" xfId="2" quotePrefix="1" applyNumberFormat="1" applyFont="1" applyBorder="1" applyAlignment="1">
      <alignment horizontal="right"/>
    </xf>
    <xf numFmtId="0" fontId="17" fillId="0" borderId="1" xfId="2" applyNumberFormat="1" applyFont="1" applyBorder="1" applyAlignment="1">
      <alignment horizontal="left" indent="1"/>
    </xf>
    <xf numFmtId="0" fontId="19" fillId="0" borderId="1" xfId="2" applyNumberFormat="1" applyFont="1" applyBorder="1" applyAlignment="1"/>
    <xf numFmtId="0" fontId="18" fillId="0" borderId="1" xfId="2" quotePrefix="1" applyNumberFormat="1" applyFont="1" applyBorder="1" applyAlignment="1">
      <alignment horizontal="right"/>
    </xf>
    <xf numFmtId="0" fontId="21" fillId="0" borderId="0" xfId="2" applyNumberFormat="1" applyFont="1" applyBorder="1" applyAlignment="1"/>
    <xf numFmtId="0" fontId="21" fillId="0" borderId="0" xfId="2" quotePrefix="1" applyFont="1" applyBorder="1" applyAlignment="1">
      <alignment horizontal="right"/>
    </xf>
    <xf numFmtId="0" fontId="17" fillId="0" borderId="0" xfId="2" applyNumberFormat="1" applyFont="1" applyBorder="1" applyAlignment="1">
      <alignment vertical="center"/>
    </xf>
    <xf numFmtId="0" fontId="2" fillId="0" borderId="0" xfId="1"/>
    <xf numFmtId="0" fontId="22" fillId="0" borderId="9" xfId="1" applyFont="1" applyBorder="1" applyAlignment="1">
      <alignment vertical="center"/>
    </xf>
    <xf numFmtId="0" fontId="35" fillId="0" borderId="9" xfId="3" applyFont="1" applyBorder="1" applyAlignment="1">
      <alignment horizontal="left" vertical="center" wrapText="1"/>
    </xf>
    <xf numFmtId="167" fontId="32" fillId="3" borderId="13" xfId="3" applyNumberFormat="1" applyFont="1" applyFill="1" applyBorder="1" applyAlignment="1">
      <alignment horizontal="right" vertical="center" wrapText="1"/>
    </xf>
    <xf numFmtId="167" fontId="36" fillId="0" borderId="13" xfId="3" applyNumberFormat="1" applyFont="1" applyBorder="1" applyAlignment="1">
      <alignment horizontal="right" vertical="center" wrapText="1"/>
    </xf>
    <xf numFmtId="167" fontId="36" fillId="0" borderId="3" xfId="3" applyNumberFormat="1" applyFont="1" applyBorder="1" applyAlignment="1">
      <alignment horizontal="right" vertical="center" wrapText="1"/>
    </xf>
    <xf numFmtId="0" fontId="37" fillId="0" borderId="9" xfId="3" applyFont="1" applyBorder="1" applyAlignment="1">
      <alignment horizontal="left" vertical="center" wrapText="1"/>
    </xf>
    <xf numFmtId="164" fontId="3" fillId="3" borderId="14" xfId="1" applyNumberFormat="1" applyFont="1" applyFill="1" applyBorder="1" applyAlignment="1">
      <alignment vertical="center"/>
    </xf>
    <xf numFmtId="164" fontId="38" fillId="0" borderId="13" xfId="3" applyNumberFormat="1" applyFont="1" applyBorder="1" applyAlignment="1">
      <alignment horizontal="right" vertical="center" wrapText="1"/>
    </xf>
    <xf numFmtId="164" fontId="36" fillId="0" borderId="3" xfId="3" applyNumberFormat="1" applyFont="1" applyBorder="1" applyAlignment="1">
      <alignment horizontal="right" vertical="center" wrapText="1"/>
    </xf>
    <xf numFmtId="0" fontId="39" fillId="0" borderId="15" xfId="3" applyFont="1" applyBorder="1" applyAlignment="1">
      <alignment horizontal="left" vertical="center" wrapText="1"/>
    </xf>
    <xf numFmtId="166" fontId="3" fillId="3" borderId="16" xfId="4" quotePrefix="1" applyNumberFormat="1" applyFont="1" applyFill="1" applyBorder="1" applyAlignment="1">
      <alignment vertical="center"/>
    </xf>
    <xf numFmtId="166" fontId="22" fillId="0" borderId="17" xfId="4" applyNumberFormat="1" applyFont="1" applyBorder="1" applyAlignment="1">
      <alignment vertical="center"/>
    </xf>
    <xf numFmtId="166" fontId="3" fillId="3" borderId="16" xfId="4" applyNumberFormat="1" applyFont="1" applyFill="1" applyBorder="1" applyAlignment="1">
      <alignment vertical="center"/>
    </xf>
    <xf numFmtId="166" fontId="22" fillId="0" borderId="18" xfId="4" applyNumberFormat="1" applyFont="1" applyBorder="1" applyAlignment="1">
      <alignment vertical="center"/>
    </xf>
    <xf numFmtId="0" fontId="36" fillId="0" borderId="19" xfId="3" applyFont="1" applyBorder="1" applyAlignment="1">
      <alignment horizontal="left" vertical="center" wrapText="1"/>
    </xf>
    <xf numFmtId="166" fontId="3" fillId="3" borderId="20" xfId="4" quotePrefix="1" applyNumberFormat="1" applyFont="1" applyFill="1" applyBorder="1" applyAlignment="1">
      <alignment vertical="center"/>
    </xf>
    <xf numFmtId="166" fontId="22" fillId="0" borderId="21" xfId="4" applyNumberFormat="1" applyFont="1" applyBorder="1" applyAlignment="1">
      <alignment vertical="center"/>
    </xf>
    <xf numFmtId="166" fontId="3" fillId="3" borderId="20" xfId="4" applyNumberFormat="1" applyFont="1" applyFill="1" applyBorder="1" applyAlignment="1">
      <alignment vertical="center"/>
    </xf>
    <xf numFmtId="166" fontId="22" fillId="0" borderId="22" xfId="4" applyNumberFormat="1" applyFont="1" applyBorder="1" applyAlignment="1">
      <alignment vertical="center"/>
    </xf>
    <xf numFmtId="0" fontId="40" fillId="0" borderId="19" xfId="3" applyFont="1" applyBorder="1" applyAlignment="1">
      <alignment horizontal="left" vertical="center" wrapText="1"/>
    </xf>
    <xf numFmtId="0" fontId="39" fillId="0" borderId="19" xfId="3" applyFont="1" applyBorder="1" applyAlignment="1">
      <alignment horizontal="left" vertical="center" wrapText="1"/>
    </xf>
    <xf numFmtId="0" fontId="38" fillId="0" borderId="19" xfId="3" applyFont="1" applyBorder="1" applyAlignment="1">
      <alignment horizontal="left" vertical="center" wrapText="1"/>
    </xf>
    <xf numFmtId="166" fontId="3" fillId="3" borderId="23" xfId="4" quotePrefix="1" applyNumberFormat="1" applyFont="1" applyFill="1" applyBorder="1" applyAlignment="1">
      <alignment vertical="center"/>
    </xf>
    <xf numFmtId="168" fontId="3" fillId="3" borderId="24" xfId="1" applyNumberFormat="1" applyFont="1" applyFill="1" applyBorder="1" applyAlignment="1">
      <alignment vertical="center"/>
    </xf>
    <xf numFmtId="168" fontId="22" fillId="0" borderId="21" xfId="1" applyNumberFormat="1" applyFont="1" applyBorder="1" applyAlignment="1">
      <alignment vertical="center"/>
    </xf>
    <xf numFmtId="168" fontId="3" fillId="3" borderId="20" xfId="1" applyNumberFormat="1" applyFont="1" applyFill="1" applyBorder="1" applyAlignment="1">
      <alignment vertical="center"/>
    </xf>
    <xf numFmtId="168" fontId="22" fillId="0" borderId="25" xfId="1" applyNumberFormat="1" applyFont="1" applyBorder="1" applyAlignment="1">
      <alignment vertical="center"/>
    </xf>
    <xf numFmtId="166" fontId="3" fillId="3" borderId="26" xfId="4" quotePrefix="1" applyNumberFormat="1" applyFont="1" applyFill="1" applyBorder="1" applyAlignment="1">
      <alignment vertical="center"/>
    </xf>
    <xf numFmtId="166" fontId="22" fillId="0" borderId="21" xfId="4" applyNumberFormat="1" applyFont="1" applyFill="1" applyBorder="1" applyAlignment="1">
      <alignment vertical="center"/>
    </xf>
    <xf numFmtId="0" fontId="38" fillId="0" borderId="27" xfId="3" applyFont="1" applyBorder="1" applyAlignment="1">
      <alignment horizontal="left" vertical="center" wrapText="1"/>
    </xf>
    <xf numFmtId="164" fontId="3" fillId="3" borderId="28" xfId="1" applyNumberFormat="1" applyFont="1" applyFill="1" applyBorder="1" applyAlignment="1">
      <alignment vertical="center" wrapText="1"/>
    </xf>
    <xf numFmtId="164" fontId="22" fillId="0" borderId="29" xfId="1" applyNumberFormat="1" applyFont="1" applyBorder="1" applyAlignment="1">
      <alignment vertical="center"/>
    </xf>
    <xf numFmtId="164" fontId="3" fillId="3" borderId="30" xfId="1" applyNumberFormat="1" applyFont="1" applyFill="1" applyBorder="1" applyAlignment="1">
      <alignment vertical="center" wrapText="1"/>
    </xf>
    <xf numFmtId="164" fontId="22" fillId="0" borderId="31" xfId="1" applyNumberFormat="1" applyFont="1" applyBorder="1" applyAlignment="1">
      <alignment vertical="center"/>
    </xf>
    <xf numFmtId="164" fontId="3" fillId="3" borderId="14" xfId="1" applyNumberFormat="1" applyFont="1" applyFill="1" applyBorder="1" applyAlignment="1">
      <alignment vertical="center" wrapText="1"/>
    </xf>
    <xf numFmtId="164" fontId="22" fillId="0" borderId="13" xfId="1" applyNumberFormat="1" applyFont="1" applyBorder="1" applyAlignment="1">
      <alignment vertical="center" wrapText="1"/>
    </xf>
    <xf numFmtId="164" fontId="22" fillId="0" borderId="3" xfId="1" applyNumberFormat="1" applyFont="1" applyBorder="1" applyAlignment="1">
      <alignment vertical="center" wrapText="1"/>
    </xf>
    <xf numFmtId="164" fontId="3" fillId="3" borderId="16" xfId="1" applyNumberFormat="1" applyFont="1" applyFill="1" applyBorder="1" applyAlignment="1">
      <alignment vertical="center" wrapText="1"/>
    </xf>
    <xf numFmtId="164" fontId="22" fillId="0" borderId="17" xfId="1" applyNumberFormat="1" applyFont="1" applyBorder="1" applyAlignment="1">
      <alignment vertical="center" wrapText="1"/>
    </xf>
    <xf numFmtId="164" fontId="22" fillId="0" borderId="32" xfId="1" applyNumberFormat="1" applyFont="1" applyBorder="1" applyAlignment="1">
      <alignment vertical="center" wrapText="1"/>
    </xf>
    <xf numFmtId="0" fontId="39" fillId="0" borderId="19" xfId="3" applyFont="1" applyBorder="1" applyAlignment="1">
      <alignment horizontal="left" vertical="center" wrapText="1" indent="1"/>
    </xf>
    <xf numFmtId="0" fontId="39" fillId="0" borderId="33" xfId="3" applyFont="1" applyBorder="1" applyAlignment="1">
      <alignment horizontal="left" vertical="center" wrapText="1"/>
    </xf>
    <xf numFmtId="0" fontId="32" fillId="0" borderId="27" xfId="3" applyFont="1" applyBorder="1" applyAlignment="1">
      <alignment horizontal="left" vertical="center" wrapText="1"/>
    </xf>
    <xf numFmtId="166" fontId="3" fillId="3" borderId="30" xfId="1" applyNumberFormat="1" applyFont="1" applyFill="1" applyBorder="1" applyAlignment="1">
      <alignment vertical="center"/>
    </xf>
    <xf numFmtId="166" fontId="22" fillId="0" borderId="29" xfId="1" applyNumberFormat="1" applyFont="1" applyBorder="1" applyAlignment="1">
      <alignment vertical="center"/>
    </xf>
    <xf numFmtId="166" fontId="22" fillId="0" borderId="31" xfId="1" applyNumberFormat="1" applyFont="1" applyBorder="1" applyAlignment="1">
      <alignment vertical="center"/>
    </xf>
    <xf numFmtId="166" fontId="3" fillId="3" borderId="16" xfId="1" applyNumberFormat="1" applyFont="1" applyFill="1" applyBorder="1" applyAlignment="1">
      <alignment vertical="center"/>
    </xf>
    <xf numFmtId="166" fontId="22" fillId="0" borderId="17" xfId="1" applyNumberFormat="1" applyFont="1" applyBorder="1" applyAlignment="1">
      <alignment vertical="center"/>
    </xf>
    <xf numFmtId="166" fontId="22" fillId="0" borderId="34" xfId="4" applyNumberFormat="1" applyFont="1" applyBorder="1" applyAlignment="1">
      <alignment vertical="center"/>
    </xf>
    <xf numFmtId="0" fontId="40" fillId="0" borderId="27" xfId="3" applyFont="1" applyBorder="1" applyAlignment="1">
      <alignment horizontal="left" vertical="center" wrapText="1"/>
    </xf>
    <xf numFmtId="0" fontId="44" fillId="4" borderId="42" xfId="1" applyFont="1" applyFill="1" applyBorder="1" applyAlignment="1">
      <alignment vertical="center" wrapText="1"/>
    </xf>
    <xf numFmtId="0" fontId="6" fillId="5" borderId="46" xfId="1" applyFont="1" applyFill="1" applyBorder="1" applyAlignment="1">
      <alignment horizontal="center" vertical="center"/>
    </xf>
    <xf numFmtId="0" fontId="16" fillId="0" borderId="42" xfId="1" applyFont="1" applyBorder="1" applyAlignment="1">
      <alignment horizontal="left" vertical="center" wrapText="1"/>
    </xf>
    <xf numFmtId="0" fontId="44" fillId="0" borderId="43" xfId="1" applyFont="1" applyBorder="1" applyAlignment="1">
      <alignment horizontal="right" vertical="center"/>
    </xf>
    <xf numFmtId="0" fontId="6" fillId="0" borderId="44" xfId="1" applyFont="1" applyBorder="1" applyAlignment="1">
      <alignment horizontal="right" vertical="center"/>
    </xf>
    <xf numFmtId="0" fontId="6" fillId="0" borderId="45" xfId="1" applyFont="1" applyBorder="1" applyAlignment="1">
      <alignment horizontal="right" vertical="center"/>
    </xf>
    <xf numFmtId="0" fontId="6" fillId="0" borderId="46" xfId="1" applyFont="1" applyBorder="1" applyAlignment="1">
      <alignment horizontal="right" vertical="center"/>
    </xf>
    <xf numFmtId="169" fontId="6" fillId="0" borderId="47" xfId="1" applyNumberFormat="1" applyFont="1" applyBorder="1" applyAlignment="1">
      <alignment vertical="center"/>
    </xf>
    <xf numFmtId="169" fontId="6" fillId="0" borderId="44" xfId="1" applyNumberFormat="1" applyFont="1" applyBorder="1" applyAlignment="1">
      <alignment vertical="center"/>
    </xf>
    <xf numFmtId="0" fontId="44" fillId="0" borderId="48" xfId="1" applyFont="1" applyBorder="1" applyAlignment="1">
      <alignment horizontal="left" vertical="center" wrapText="1" indent="1"/>
    </xf>
    <xf numFmtId="169" fontId="44" fillId="0" borderId="49" xfId="1" applyNumberFormat="1" applyFont="1" applyBorder="1" applyAlignment="1">
      <alignment vertical="center"/>
    </xf>
    <xf numFmtId="169" fontId="6" fillId="0" borderId="50" xfId="1" applyNumberFormat="1" applyFont="1" applyBorder="1" applyAlignment="1">
      <alignment vertical="center"/>
    </xf>
    <xf numFmtId="169" fontId="44" fillId="0" borderId="50" xfId="1" applyNumberFormat="1" applyFont="1" applyBorder="1" applyAlignment="1">
      <alignment vertical="center"/>
    </xf>
    <xf numFmtId="169" fontId="6" fillId="0" borderId="51" xfId="1" applyNumberFormat="1" applyFont="1" applyBorder="1" applyAlignment="1">
      <alignment vertical="center"/>
    </xf>
    <xf numFmtId="169" fontId="44" fillId="0" borderId="52" xfId="1" applyNumberFormat="1" applyFont="1" applyBorder="1" applyAlignment="1">
      <alignment vertical="center"/>
    </xf>
    <xf numFmtId="169" fontId="44" fillId="0" borderId="51" xfId="1" applyNumberFormat="1" applyFont="1" applyBorder="1" applyAlignment="1">
      <alignment vertical="center"/>
    </xf>
    <xf numFmtId="169" fontId="44" fillId="0" borderId="53" xfId="1" applyNumberFormat="1" applyFont="1" applyBorder="1" applyAlignment="1">
      <alignment vertical="center"/>
    </xf>
    <xf numFmtId="0" fontId="6" fillId="0" borderId="54" xfId="1" applyFont="1" applyBorder="1" applyAlignment="1">
      <alignment horizontal="left" vertical="center" indent="2"/>
    </xf>
    <xf numFmtId="166" fontId="44" fillId="0" borderId="55" xfId="1" applyNumberFormat="1" applyFont="1" applyBorder="1" applyAlignment="1">
      <alignment horizontal="right" vertical="center"/>
    </xf>
    <xf numFmtId="166" fontId="6" fillId="0" borderId="56" xfId="1" applyNumberFormat="1" applyFont="1" applyBorder="1" applyAlignment="1">
      <alignment horizontal="right" vertical="center"/>
    </xf>
    <xf numFmtId="166" fontId="6" fillId="0" borderId="57" xfId="1" applyNumberFormat="1" applyFont="1" applyBorder="1" applyAlignment="1">
      <alignment vertical="center"/>
    </xf>
    <xf numFmtId="166" fontId="6" fillId="0" borderId="58" xfId="1" applyNumberFormat="1" applyFont="1" applyBorder="1" applyAlignment="1">
      <alignment vertical="center"/>
    </xf>
    <xf numFmtId="166" fontId="6" fillId="0" borderId="56" xfId="1" applyNumberFormat="1" applyFont="1" applyBorder="1" applyAlignment="1">
      <alignment vertical="center"/>
    </xf>
    <xf numFmtId="166" fontId="6" fillId="0" borderId="55" xfId="1" applyNumberFormat="1" applyFont="1" applyBorder="1" applyAlignment="1">
      <alignment horizontal="right" vertical="center"/>
    </xf>
    <xf numFmtId="168" fontId="44" fillId="0" borderId="55" xfId="1" applyNumberFormat="1" applyFont="1" applyBorder="1" applyAlignment="1">
      <alignment horizontal="right" vertical="center"/>
    </xf>
    <xf numFmtId="168" fontId="6" fillId="0" borderId="56" xfId="1" applyNumberFormat="1" applyFont="1" applyBorder="1" applyAlignment="1">
      <alignment horizontal="right" vertical="center"/>
    </xf>
    <xf numFmtId="168" fontId="6" fillId="0" borderId="57" xfId="1" applyNumberFormat="1" applyFont="1" applyBorder="1" applyAlignment="1">
      <alignment vertical="center"/>
    </xf>
    <xf numFmtId="168" fontId="6" fillId="0" borderId="58" xfId="1" applyNumberFormat="1" applyFont="1" applyBorder="1" applyAlignment="1">
      <alignment vertical="center"/>
    </xf>
    <xf numFmtId="168" fontId="6" fillId="0" borderId="56" xfId="1" applyNumberFormat="1" applyFont="1" applyBorder="1" applyAlignment="1">
      <alignment vertical="center"/>
    </xf>
    <xf numFmtId="168" fontId="6" fillId="0" borderId="55" xfId="1" applyNumberFormat="1" applyFont="1" applyBorder="1" applyAlignment="1">
      <alignment horizontal="right" vertical="center"/>
    </xf>
    <xf numFmtId="170" fontId="44" fillId="0" borderId="55" xfId="1" applyNumberFormat="1" applyFont="1" applyBorder="1" applyAlignment="1">
      <alignment horizontal="right" vertical="center"/>
    </xf>
    <xf numFmtId="170" fontId="6" fillId="0" borderId="56" xfId="1" applyNumberFormat="1" applyFont="1" applyBorder="1" applyAlignment="1">
      <alignment horizontal="right" vertical="center"/>
    </xf>
    <xf numFmtId="170" fontId="6" fillId="0" borderId="57" xfId="1" applyNumberFormat="1" applyFont="1" applyBorder="1" applyAlignment="1">
      <alignment vertical="center"/>
    </xf>
    <xf numFmtId="170" fontId="6" fillId="0" borderId="58" xfId="1" applyNumberFormat="1" applyFont="1" applyBorder="1" applyAlignment="1">
      <alignment vertical="center"/>
    </xf>
    <xf numFmtId="170" fontId="6" fillId="0" borderId="56" xfId="1" applyNumberFormat="1" applyFont="1" applyBorder="1" applyAlignment="1">
      <alignment vertical="center"/>
    </xf>
    <xf numFmtId="170" fontId="6" fillId="0" borderId="55" xfId="1" applyNumberFormat="1" applyFont="1" applyBorder="1" applyAlignment="1">
      <alignment horizontal="right" vertical="center"/>
    </xf>
    <xf numFmtId="0" fontId="44" fillId="0" borderId="54" xfId="1" applyFont="1" applyBorder="1" applyAlignment="1">
      <alignment horizontal="left" vertical="center" indent="1"/>
    </xf>
    <xf numFmtId="164" fontId="44" fillId="0" borderId="55" xfId="1" applyNumberFormat="1" applyFont="1" applyBorder="1" applyAlignment="1">
      <alignment horizontal="right" vertical="center"/>
    </xf>
    <xf numFmtId="164" fontId="6" fillId="0" borderId="56" xfId="1" applyNumberFormat="1" applyFont="1" applyBorder="1" applyAlignment="1">
      <alignment horizontal="right" vertical="center"/>
    </xf>
    <xf numFmtId="164" fontId="6" fillId="0" borderId="57" xfId="1" applyNumberFormat="1" applyFont="1" applyBorder="1" applyAlignment="1">
      <alignment vertical="center"/>
    </xf>
    <xf numFmtId="164" fontId="6" fillId="0" borderId="58" xfId="1" applyNumberFormat="1" applyFont="1" applyBorder="1" applyAlignment="1">
      <alignment vertical="center"/>
    </xf>
    <xf numFmtId="164" fontId="6" fillId="0" borderId="56" xfId="1" applyNumberFormat="1" applyFont="1" applyBorder="1" applyAlignment="1">
      <alignment vertical="center"/>
    </xf>
    <xf numFmtId="164" fontId="6" fillId="0" borderId="55" xfId="1" applyNumberFormat="1" applyFont="1" applyBorder="1" applyAlignment="1">
      <alignment horizontal="right" vertical="center"/>
    </xf>
    <xf numFmtId="0" fontId="44" fillId="0" borderId="47" xfId="1" applyFont="1" applyBorder="1" applyAlignment="1">
      <alignment horizontal="right" vertical="center"/>
    </xf>
    <xf numFmtId="0" fontId="44" fillId="0" borderId="46" xfId="1" applyFont="1" applyBorder="1" applyAlignment="1">
      <alignment horizontal="right" vertical="center"/>
    </xf>
    <xf numFmtId="0" fontId="44" fillId="0" borderId="44" xfId="1" applyFont="1" applyBorder="1" applyAlignment="1">
      <alignment horizontal="right" vertical="center"/>
    </xf>
    <xf numFmtId="0" fontId="44" fillId="0" borderId="45" xfId="1" applyFont="1" applyBorder="1" applyAlignment="1">
      <alignment horizontal="right" vertical="center"/>
    </xf>
    <xf numFmtId="169" fontId="44" fillId="0" borderId="47" xfId="1" applyNumberFormat="1" applyFont="1" applyBorder="1" applyAlignment="1">
      <alignment vertical="center"/>
    </xf>
    <xf numFmtId="169" fontId="44" fillId="0" borderId="44" xfId="1" applyNumberFormat="1" applyFont="1" applyBorder="1" applyAlignment="1">
      <alignment vertical="center"/>
    </xf>
    <xf numFmtId="0" fontId="6" fillId="0" borderId="48" xfId="1" applyFont="1" applyBorder="1" applyAlignment="1">
      <alignment horizontal="left" vertical="center" indent="1"/>
    </xf>
    <xf numFmtId="170" fontId="44" fillId="0" borderId="53" xfId="1" applyNumberFormat="1" applyFont="1" applyBorder="1" applyAlignment="1">
      <alignment horizontal="right" vertical="center"/>
    </xf>
    <xf numFmtId="170" fontId="6" fillId="0" borderId="50" xfId="1" applyNumberFormat="1" applyFont="1" applyBorder="1" applyAlignment="1">
      <alignment horizontal="right" vertical="center"/>
    </xf>
    <xf numFmtId="170" fontId="6" fillId="0" borderId="51" xfId="1" applyNumberFormat="1" applyFont="1" applyBorder="1" applyAlignment="1">
      <alignment vertical="center"/>
    </xf>
    <xf numFmtId="170" fontId="6" fillId="0" borderId="52" xfId="1" applyNumberFormat="1" applyFont="1" applyBorder="1" applyAlignment="1">
      <alignment vertical="center"/>
    </xf>
    <xf numFmtId="170" fontId="6" fillId="0" borderId="50" xfId="1" applyNumberFormat="1" applyFont="1" applyBorder="1" applyAlignment="1">
      <alignment vertical="center"/>
    </xf>
    <xf numFmtId="171" fontId="6" fillId="6" borderId="59" xfId="1" applyNumberFormat="1" applyFont="1" applyFill="1" applyBorder="1" applyAlignment="1">
      <alignment vertical="center"/>
    </xf>
    <xf numFmtId="171" fontId="6" fillId="6" borderId="60" xfId="1" applyNumberFormat="1" applyFont="1" applyFill="1" applyBorder="1" applyAlignment="1">
      <alignment vertical="center"/>
    </xf>
    <xf numFmtId="0" fontId="6" fillId="0" borderId="54" xfId="1" applyFont="1" applyBorder="1" applyAlignment="1">
      <alignment horizontal="left" vertical="center" indent="1"/>
    </xf>
    <xf numFmtId="171" fontId="6" fillId="6" borderId="61" xfId="1" applyNumberFormat="1" applyFont="1" applyFill="1" applyBorder="1" applyAlignment="1">
      <alignment vertical="center"/>
    </xf>
    <xf numFmtId="171" fontId="6" fillId="6" borderId="0" xfId="1" applyNumberFormat="1" applyFont="1" applyFill="1" applyAlignment="1">
      <alignment vertical="center"/>
    </xf>
    <xf numFmtId="0" fontId="6" fillId="0" borderId="62" xfId="1" applyFont="1" applyBorder="1" applyAlignment="1">
      <alignment horizontal="left" vertical="center" indent="1"/>
    </xf>
    <xf numFmtId="170" fontId="44" fillId="0" borderId="63" xfId="1" applyNumberFormat="1" applyFont="1" applyBorder="1" applyAlignment="1">
      <alignment horizontal="right" vertical="center"/>
    </xf>
    <xf numFmtId="170" fontId="6" fillId="0" borderId="64" xfId="1" applyNumberFormat="1" applyFont="1" applyBorder="1" applyAlignment="1">
      <alignment horizontal="right" vertical="center"/>
    </xf>
    <xf numFmtId="170" fontId="6" fillId="0" borderId="65" xfId="1" applyNumberFormat="1" applyFont="1" applyBorder="1" applyAlignment="1">
      <alignment vertical="center"/>
    </xf>
    <xf numFmtId="170" fontId="6" fillId="0" borderId="66" xfId="1" applyNumberFormat="1" applyFont="1" applyBorder="1" applyAlignment="1">
      <alignment vertical="center"/>
    </xf>
    <xf numFmtId="170" fontId="6" fillId="0" borderId="64" xfId="1" applyNumberFormat="1" applyFont="1" applyBorder="1" applyAlignment="1">
      <alignment vertical="center"/>
    </xf>
    <xf numFmtId="171" fontId="6" fillId="6" borderId="67" xfId="1" applyNumberFormat="1" applyFont="1" applyFill="1" applyBorder="1" applyAlignment="1">
      <alignment vertical="center"/>
    </xf>
    <xf numFmtId="171" fontId="6" fillId="6" borderId="68" xfId="1" applyNumberFormat="1" applyFont="1" applyFill="1" applyBorder="1" applyAlignment="1">
      <alignment vertical="center"/>
    </xf>
    <xf numFmtId="166" fontId="44" fillId="0" borderId="53" xfId="1" quotePrefix="1" applyNumberFormat="1" applyFont="1" applyBorder="1" applyAlignment="1">
      <alignment horizontal="right" vertical="center"/>
    </xf>
    <xf numFmtId="166" fontId="6" fillId="0" borderId="50" xfId="1" applyNumberFormat="1" applyFont="1" applyBorder="1" applyAlignment="1">
      <alignment horizontal="right" vertical="center"/>
    </xf>
    <xf numFmtId="166" fontId="6" fillId="0" borderId="51" xfId="1" applyNumberFormat="1" applyFont="1" applyBorder="1" applyAlignment="1">
      <alignment vertical="center"/>
    </xf>
    <xf numFmtId="166" fontId="6" fillId="0" borderId="52" xfId="1" applyNumberFormat="1" applyFont="1" applyBorder="1" applyAlignment="1">
      <alignment vertical="center"/>
    </xf>
    <xf numFmtId="166" fontId="6" fillId="0" borderId="50" xfId="1" applyNumberFormat="1" applyFont="1" applyBorder="1" applyAlignment="1">
      <alignment vertical="center"/>
    </xf>
    <xf numFmtId="164" fontId="6" fillId="6" borderId="59" xfId="1" applyNumberFormat="1" applyFont="1" applyFill="1" applyBorder="1" applyAlignment="1">
      <alignment vertical="center"/>
    </xf>
    <xf numFmtId="164" fontId="6" fillId="6" borderId="60" xfId="1" applyNumberFormat="1" applyFont="1" applyFill="1" applyBorder="1" applyAlignment="1">
      <alignment vertical="center"/>
    </xf>
    <xf numFmtId="168" fontId="6" fillId="0" borderId="57" xfId="4" applyNumberFormat="1" applyFont="1" applyFill="1" applyBorder="1" applyAlignment="1">
      <alignment vertical="center"/>
    </xf>
    <xf numFmtId="168" fontId="6" fillId="0" borderId="58" xfId="4" applyNumberFormat="1" applyFont="1" applyFill="1" applyBorder="1" applyAlignment="1">
      <alignment vertical="center"/>
    </xf>
    <xf numFmtId="172" fontId="6" fillId="6" borderId="61" xfId="1" applyNumberFormat="1" applyFont="1" applyFill="1" applyBorder="1" applyAlignment="1">
      <alignment vertical="center"/>
    </xf>
    <xf numFmtId="172" fontId="6" fillId="6" borderId="0" xfId="1" applyNumberFormat="1" applyFont="1" applyFill="1" applyAlignment="1">
      <alignment vertical="center"/>
    </xf>
    <xf numFmtId="164" fontId="6" fillId="6" borderId="61" xfId="1" applyNumberFormat="1" applyFont="1" applyFill="1" applyBorder="1" applyAlignment="1">
      <alignment vertical="center"/>
    </xf>
    <xf numFmtId="164" fontId="6" fillId="6" borderId="0" xfId="1" applyNumberFormat="1" applyFont="1" applyFill="1" applyAlignment="1">
      <alignment vertical="center"/>
    </xf>
    <xf numFmtId="164" fontId="6" fillId="6" borderId="69" xfId="1" applyNumberFormat="1" applyFont="1" applyFill="1" applyBorder="1" applyAlignment="1">
      <alignment vertical="center"/>
    </xf>
    <xf numFmtId="164" fontId="6" fillId="6" borderId="70" xfId="1" applyNumberFormat="1" applyFont="1" applyFill="1" applyBorder="1" applyAlignment="1">
      <alignment vertical="center"/>
    </xf>
    <xf numFmtId="168" fontId="6" fillId="0" borderId="57" xfId="1" applyNumberFormat="1" applyFont="1" applyBorder="1" applyAlignment="1">
      <alignment horizontal="right" vertical="center"/>
    </xf>
    <xf numFmtId="168" fontId="6" fillId="0" borderId="71" xfId="1" applyNumberFormat="1" applyFont="1" applyBorder="1" applyAlignment="1">
      <alignment horizontal="right" vertical="center"/>
    </xf>
    <xf numFmtId="168" fontId="6" fillId="0" borderId="72" xfId="1" applyNumberFormat="1" applyFont="1" applyBorder="1" applyAlignment="1">
      <alignment horizontal="right" vertical="center"/>
    </xf>
    <xf numFmtId="166" fontId="6" fillId="0" borderId="57" xfId="1" applyNumberFormat="1" applyFont="1" applyBorder="1" applyAlignment="1">
      <alignment horizontal="right" vertical="center"/>
    </xf>
    <xf numFmtId="171" fontId="6" fillId="6" borderId="73" xfId="1" applyNumberFormat="1" applyFont="1" applyFill="1" applyBorder="1" applyAlignment="1">
      <alignment vertical="center"/>
    </xf>
    <xf numFmtId="171" fontId="6" fillId="6" borderId="74" xfId="1" applyNumberFormat="1" applyFont="1" applyFill="1" applyBorder="1" applyAlignment="1">
      <alignment vertical="center"/>
    </xf>
    <xf numFmtId="173" fontId="6" fillId="6" borderId="61" xfId="1" applyNumberFormat="1" applyFont="1" applyFill="1" applyBorder="1" applyAlignment="1">
      <alignment vertical="center"/>
    </xf>
    <xf numFmtId="173" fontId="6" fillId="6" borderId="0" xfId="1" applyNumberFormat="1" applyFont="1" applyFill="1" applyAlignment="1">
      <alignment vertical="center"/>
    </xf>
    <xf numFmtId="166" fontId="6" fillId="0" borderId="58" xfId="1" applyNumberFormat="1" applyFont="1" applyBorder="1" applyAlignment="1">
      <alignment horizontal="right" vertical="center"/>
    </xf>
    <xf numFmtId="0" fontId="6" fillId="0" borderId="75" xfId="1" applyFont="1" applyBorder="1" applyAlignment="1">
      <alignment horizontal="left" vertical="center" indent="1"/>
    </xf>
    <xf numFmtId="166" fontId="44" fillId="0" borderId="76" xfId="1" applyNumberFormat="1" applyFont="1" applyBorder="1" applyAlignment="1">
      <alignment horizontal="right" vertical="center"/>
    </xf>
    <xf numFmtId="166" fontId="6" fillId="0" borderId="77" xfId="1" applyNumberFormat="1" applyFont="1" applyBorder="1" applyAlignment="1">
      <alignment horizontal="right" vertical="center"/>
    </xf>
    <xf numFmtId="166" fontId="6" fillId="0" borderId="75" xfId="1" applyNumberFormat="1" applyFont="1" applyBorder="1" applyAlignment="1">
      <alignment vertical="center"/>
    </xf>
    <xf numFmtId="166" fontId="6" fillId="0" borderId="76" xfId="1" applyNumberFormat="1" applyFont="1" applyBorder="1" applyAlignment="1">
      <alignment vertical="center"/>
    </xf>
    <xf numFmtId="166" fontId="6" fillId="0" borderId="77" xfId="1" applyNumberFormat="1" applyFont="1" applyBorder="1" applyAlignment="1">
      <alignment vertical="center"/>
    </xf>
    <xf numFmtId="0" fontId="6" fillId="0" borderId="78" xfId="1" applyFont="1" applyBorder="1" applyAlignment="1">
      <alignment horizontal="left" vertical="center" indent="1"/>
    </xf>
    <xf numFmtId="170" fontId="44" fillId="0" borderId="79" xfId="1" applyNumberFormat="1" applyFont="1" applyBorder="1" applyAlignment="1">
      <alignment horizontal="right" vertical="center"/>
    </xf>
    <xf numFmtId="170" fontId="6" fillId="0" borderId="80" xfId="1" applyNumberFormat="1" applyFont="1" applyBorder="1" applyAlignment="1">
      <alignment horizontal="right" vertical="center"/>
    </xf>
    <xf numFmtId="170" fontId="6" fillId="0" borderId="81" xfId="1" applyNumberFormat="1" applyFont="1" applyBorder="1" applyAlignment="1">
      <alignment vertical="center"/>
    </xf>
    <xf numFmtId="170" fontId="6" fillId="0" borderId="82" xfId="1" applyNumberFormat="1" applyFont="1" applyBorder="1" applyAlignment="1">
      <alignment vertical="center"/>
    </xf>
    <xf numFmtId="170" fontId="6" fillId="0" borderId="80" xfId="1" applyNumberFormat="1" applyFont="1" applyBorder="1" applyAlignment="1">
      <alignment vertical="center"/>
    </xf>
    <xf numFmtId="0" fontId="6" fillId="0" borderId="83" xfId="1" applyFont="1" applyBorder="1" applyAlignment="1">
      <alignment horizontal="left" vertical="top" wrapText="1" indent="1"/>
    </xf>
    <xf numFmtId="170" fontId="44" fillId="0" borderId="84" xfId="1" applyNumberFormat="1" applyFont="1" applyBorder="1" applyAlignment="1">
      <alignment horizontal="right" vertical="top"/>
    </xf>
    <xf numFmtId="170" fontId="6" fillId="0" borderId="85" xfId="1" applyNumberFormat="1" applyFont="1" applyBorder="1" applyAlignment="1">
      <alignment horizontal="right" vertical="top"/>
    </xf>
    <xf numFmtId="170" fontId="6" fillId="0" borderId="83" xfId="1" applyNumberFormat="1" applyFont="1" applyBorder="1" applyAlignment="1">
      <alignment vertical="top"/>
    </xf>
    <xf numFmtId="170" fontId="6" fillId="0" borderId="84" xfId="1" applyNumberFormat="1" applyFont="1" applyBorder="1" applyAlignment="1">
      <alignment horizontal="right" vertical="top"/>
    </xf>
    <xf numFmtId="170" fontId="6" fillId="0" borderId="83" xfId="1" applyNumberFormat="1" applyFont="1" applyBorder="1" applyAlignment="1">
      <alignment horizontal="right" vertical="top"/>
    </xf>
    <xf numFmtId="164" fontId="6" fillId="6" borderId="86" xfId="1" applyNumberFormat="1" applyFont="1" applyFill="1" applyBorder="1" applyAlignment="1">
      <alignment vertical="top"/>
    </xf>
    <xf numFmtId="164" fontId="6" fillId="6" borderId="87" xfId="1" applyNumberFormat="1" applyFont="1" applyFill="1" applyBorder="1" applyAlignment="1">
      <alignment vertical="top"/>
    </xf>
    <xf numFmtId="0" fontId="44" fillId="4" borderId="89" xfId="1" applyFont="1" applyFill="1" applyBorder="1" applyAlignment="1">
      <alignment vertical="center" wrapText="1"/>
    </xf>
    <xf numFmtId="0" fontId="6" fillId="5" borderId="43" xfId="1" applyFont="1" applyFill="1" applyBorder="1" applyAlignment="1">
      <alignment horizontal="center" vertical="center"/>
    </xf>
    <xf numFmtId="0" fontId="44" fillId="0" borderId="42" xfId="1" applyFont="1" applyBorder="1" applyAlignment="1">
      <alignment vertical="center" wrapText="1"/>
    </xf>
    <xf numFmtId="169" fontId="44" fillId="0" borderId="43" xfId="1" applyNumberFormat="1" applyFont="1" applyBorder="1" applyAlignment="1">
      <alignment horizontal="right" vertical="center"/>
    </xf>
    <xf numFmtId="169" fontId="6" fillId="0" borderId="44" xfId="1" applyNumberFormat="1" applyFont="1" applyBorder="1" applyAlignment="1">
      <alignment horizontal="right" vertical="center"/>
    </xf>
    <xf numFmtId="169" fontId="6" fillId="0" borderId="89" xfId="1" applyNumberFormat="1" applyFont="1" applyBorder="1" applyAlignment="1">
      <alignment horizontal="right" vertical="center"/>
    </xf>
    <xf numFmtId="169" fontId="6" fillId="0" borderId="46" xfId="1" applyNumberFormat="1" applyFont="1" applyBorder="1" applyAlignment="1">
      <alignment horizontal="right" vertical="center"/>
    </xf>
    <xf numFmtId="169" fontId="6" fillId="0" borderId="45" xfId="1" applyNumberFormat="1" applyFont="1" applyBorder="1" applyAlignment="1">
      <alignment horizontal="right" vertical="center"/>
    </xf>
    <xf numFmtId="169" fontId="6" fillId="0" borderId="95" xfId="1" applyNumberFormat="1" applyFont="1" applyBorder="1" applyAlignment="1">
      <alignment vertical="center"/>
    </xf>
    <xf numFmtId="0" fontId="16" fillId="0" borderId="42" xfId="1" applyFont="1" applyBorder="1" applyAlignment="1">
      <alignment vertical="center" wrapText="1"/>
    </xf>
    <xf numFmtId="0" fontId="44" fillId="0" borderId="43" xfId="1" applyFont="1" applyBorder="1" applyAlignment="1">
      <alignment vertical="center"/>
    </xf>
    <xf numFmtId="0" fontId="6" fillId="0" borderId="44" xfId="1" applyFont="1" applyBorder="1" applyAlignment="1">
      <alignment vertical="center"/>
    </xf>
    <xf numFmtId="3" fontId="6" fillId="0" borderId="44" xfId="1" applyNumberFormat="1" applyFont="1" applyBorder="1" applyAlignment="1">
      <alignment vertical="center"/>
    </xf>
    <xf numFmtId="3" fontId="6" fillId="0" borderId="89" xfId="1" applyNumberFormat="1" applyFont="1" applyBorder="1" applyAlignment="1">
      <alignment vertical="center"/>
    </xf>
    <xf numFmtId="0" fontId="6" fillId="0" borderId="46" xfId="1" applyFont="1" applyBorder="1" applyAlignment="1">
      <alignment vertical="center"/>
    </xf>
    <xf numFmtId="0" fontId="6" fillId="0" borderId="45" xfId="1" applyFont="1" applyBorder="1" applyAlignment="1">
      <alignment vertical="center"/>
    </xf>
    <xf numFmtId="0" fontId="6" fillId="0" borderId="95" xfId="1" applyFont="1" applyBorder="1" applyAlignment="1">
      <alignment vertical="center"/>
    </xf>
    <xf numFmtId="168" fontId="44" fillId="0" borderId="49" xfId="1" applyNumberFormat="1" applyFont="1" applyBorder="1" applyAlignment="1">
      <alignment vertical="center"/>
    </xf>
    <xf numFmtId="168" fontId="6" fillId="0" borderId="50" xfId="1" applyNumberFormat="1" applyFont="1" applyBorder="1" applyAlignment="1">
      <alignment vertical="center"/>
    </xf>
    <xf numFmtId="168" fontId="6" fillId="0" borderId="96" xfId="1" applyNumberFormat="1" applyFont="1" applyBorder="1" applyAlignment="1">
      <alignment vertical="center"/>
    </xf>
    <xf numFmtId="168" fontId="6" fillId="0" borderId="52" xfId="1" applyNumberFormat="1" applyFont="1" applyBorder="1" applyAlignment="1">
      <alignment vertical="center"/>
    </xf>
    <xf numFmtId="168" fontId="6" fillId="0" borderId="51" xfId="1" applyNumberFormat="1" applyFont="1" applyBorder="1" applyAlignment="1">
      <alignment vertical="center"/>
    </xf>
    <xf numFmtId="168" fontId="6" fillId="0" borderId="97" xfId="1" applyNumberFormat="1" applyFont="1" applyBorder="1" applyAlignment="1">
      <alignment vertical="center"/>
    </xf>
    <xf numFmtId="172" fontId="44" fillId="0" borderId="76" xfId="1" applyNumberFormat="1" applyFont="1" applyBorder="1" applyAlignment="1">
      <alignment vertical="center"/>
    </xf>
    <xf numFmtId="172" fontId="6" fillId="0" borderId="56" xfId="1" applyNumberFormat="1" applyFont="1" applyBorder="1" applyAlignment="1">
      <alignment vertical="center"/>
    </xf>
    <xf numFmtId="172" fontId="6" fillId="0" borderId="75" xfId="1" applyNumberFormat="1" applyFont="1" applyBorder="1" applyAlignment="1">
      <alignment vertical="center"/>
    </xf>
    <xf numFmtId="172" fontId="6" fillId="0" borderId="58" xfId="1" applyNumberFormat="1" applyFont="1" applyBorder="1" applyAlignment="1">
      <alignment vertical="center"/>
    </xf>
    <xf numFmtId="172" fontId="6" fillId="0" borderId="57" xfId="1" applyNumberFormat="1" applyFont="1" applyBorder="1" applyAlignment="1">
      <alignment vertical="center"/>
    </xf>
    <xf numFmtId="172" fontId="6" fillId="0" borderId="98" xfId="1" applyNumberFormat="1" applyFont="1" applyBorder="1" applyAlignment="1">
      <alignment vertical="center"/>
    </xf>
    <xf numFmtId="168" fontId="44" fillId="0" borderId="76" xfId="1" applyNumberFormat="1" applyFont="1" applyBorder="1" applyAlignment="1">
      <alignment vertical="center"/>
    </xf>
    <xf numFmtId="168" fontId="6" fillId="0" borderId="75" xfId="1" applyNumberFormat="1" applyFont="1" applyBorder="1" applyAlignment="1">
      <alignment vertical="center"/>
    </xf>
    <xf numFmtId="168" fontId="6" fillId="0" borderId="98" xfId="1" applyNumberFormat="1" applyFont="1" applyBorder="1" applyAlignment="1">
      <alignment vertical="center"/>
    </xf>
    <xf numFmtId="174" fontId="44" fillId="0" borderId="76" xfId="1" applyNumberFormat="1" applyFont="1" applyBorder="1" applyAlignment="1">
      <alignment vertical="center"/>
    </xf>
    <xf numFmtId="174" fontId="6" fillId="0" borderId="56" xfId="1" applyNumberFormat="1" applyFont="1" applyBorder="1" applyAlignment="1">
      <alignment vertical="center"/>
    </xf>
    <xf numFmtId="174" fontId="6" fillId="0" borderId="75" xfId="1" applyNumberFormat="1" applyFont="1" applyBorder="1" applyAlignment="1">
      <alignment vertical="center"/>
    </xf>
    <xf numFmtId="174" fontId="6" fillId="0" borderId="58" xfId="1" applyNumberFormat="1" applyFont="1" applyBorder="1" applyAlignment="1">
      <alignment vertical="center"/>
    </xf>
    <xf numFmtId="174" fontId="6" fillId="0" borderId="57" xfId="1" applyNumberFormat="1" applyFont="1" applyBorder="1" applyAlignment="1">
      <alignment vertical="center"/>
    </xf>
    <xf numFmtId="174" fontId="6" fillId="0" borderId="98" xfId="1" applyNumberFormat="1" applyFont="1" applyBorder="1" applyAlignment="1">
      <alignment vertical="center"/>
    </xf>
    <xf numFmtId="170" fontId="44" fillId="0" borderId="76" xfId="1" applyNumberFormat="1" applyFont="1" applyBorder="1" applyAlignment="1">
      <alignment vertical="center"/>
    </xf>
    <xf numFmtId="170" fontId="6" fillId="0" borderId="75" xfId="1" applyNumberFormat="1" applyFont="1" applyBorder="1" applyAlignment="1">
      <alignment vertical="center"/>
    </xf>
    <xf numFmtId="170" fontId="6" fillId="0" borderId="98" xfId="1" applyNumberFormat="1" applyFont="1" applyBorder="1" applyAlignment="1">
      <alignment horizontal="right" vertical="center"/>
    </xf>
    <xf numFmtId="166" fontId="44" fillId="0" borderId="76" xfId="1" applyNumberFormat="1" applyFont="1" applyBorder="1" applyAlignment="1">
      <alignment vertical="center"/>
    </xf>
    <xf numFmtId="166" fontId="6" fillId="0" borderId="98" xfId="1" applyNumberFormat="1" applyFont="1" applyBorder="1" applyAlignment="1">
      <alignment horizontal="right" vertical="center"/>
    </xf>
    <xf numFmtId="0" fontId="6" fillId="0" borderId="62" xfId="1" applyFont="1" applyBorder="1" applyAlignment="1">
      <alignment vertical="center"/>
    </xf>
    <xf numFmtId="164" fontId="44" fillId="0" borderId="84" xfId="1" applyNumberFormat="1" applyFont="1" applyBorder="1" applyAlignment="1">
      <alignment vertical="center"/>
    </xf>
    <xf numFmtId="164" fontId="6" fillId="0" borderId="64" xfId="1" applyNumberFormat="1" applyFont="1" applyBorder="1" applyAlignment="1">
      <alignment vertical="center"/>
    </xf>
    <xf numFmtId="164" fontId="6" fillId="0" borderId="83" xfId="1" applyNumberFormat="1" applyFont="1" applyBorder="1" applyAlignment="1">
      <alignment vertical="center"/>
    </xf>
    <xf numFmtId="164" fontId="6" fillId="0" borderId="66" xfId="1" applyNumberFormat="1" applyFont="1" applyBorder="1" applyAlignment="1">
      <alignment vertical="center"/>
    </xf>
    <xf numFmtId="164" fontId="6" fillId="0" borderId="65" xfId="1" applyNumberFormat="1" applyFont="1" applyBorder="1" applyAlignment="1">
      <alignment vertical="center"/>
    </xf>
    <xf numFmtId="164" fontId="6" fillId="0" borderId="99" xfId="1" applyNumberFormat="1" applyFont="1" applyBorder="1" applyAlignment="1">
      <alignment horizontal="right" vertical="center"/>
    </xf>
    <xf numFmtId="164" fontId="6" fillId="0" borderId="64" xfId="1" applyNumberFormat="1" applyFont="1" applyBorder="1" applyAlignment="1">
      <alignment horizontal="right" vertical="center"/>
    </xf>
    <xf numFmtId="3" fontId="44" fillId="0" borderId="43" xfId="1" applyNumberFormat="1" applyFont="1" applyBorder="1" applyAlignment="1">
      <alignment vertical="center"/>
    </xf>
    <xf numFmtId="166" fontId="44" fillId="0" borderId="49" xfId="1" applyNumberFormat="1" applyFont="1" applyBorder="1" applyAlignment="1">
      <alignment vertical="center"/>
    </xf>
    <xf numFmtId="166" fontId="6" fillId="0" borderId="96" xfId="1" applyNumberFormat="1" applyFont="1" applyBorder="1" applyAlignment="1">
      <alignment vertical="center"/>
    </xf>
    <xf numFmtId="166" fontId="6" fillId="0" borderId="97" xfId="1" applyNumberFormat="1" applyFont="1" applyBorder="1" applyAlignment="1">
      <alignment horizontal="right" vertical="center"/>
    </xf>
    <xf numFmtId="168" fontId="6" fillId="0" borderId="98" xfId="1" applyNumberFormat="1" applyFont="1" applyBorder="1" applyAlignment="1">
      <alignment horizontal="right" vertical="center"/>
    </xf>
    <xf numFmtId="164" fontId="6" fillId="6" borderId="97" xfId="1" applyNumberFormat="1" applyFont="1" applyFill="1" applyBorder="1" applyAlignment="1">
      <alignment horizontal="right" vertical="center"/>
    </xf>
    <xf numFmtId="164" fontId="6" fillId="6" borderId="50" xfId="1" applyNumberFormat="1" applyFont="1" applyFill="1" applyBorder="1" applyAlignment="1">
      <alignment horizontal="right" vertical="center"/>
    </xf>
    <xf numFmtId="164" fontId="44" fillId="0" borderId="76" xfId="1" applyNumberFormat="1" applyFont="1" applyBorder="1" applyAlignment="1">
      <alignment vertical="center"/>
    </xf>
    <xf numFmtId="164" fontId="6" fillId="0" borderId="75" xfId="1" applyNumberFormat="1" applyFont="1" applyBorder="1" applyAlignment="1">
      <alignment vertical="center"/>
    </xf>
    <xf numFmtId="164" fontId="6" fillId="0" borderId="98" xfId="1" applyNumberFormat="1" applyFont="1" applyBorder="1" applyAlignment="1">
      <alignment horizontal="right" vertical="center"/>
    </xf>
    <xf numFmtId="164" fontId="6" fillId="0" borderId="99" xfId="1" applyNumberFormat="1" applyFont="1" applyBorder="1" applyAlignment="1">
      <alignment vertical="center"/>
    </xf>
    <xf numFmtId="164" fontId="6" fillId="8" borderId="100" xfId="1" applyNumberFormat="1" applyFont="1" applyFill="1" applyBorder="1" applyAlignment="1">
      <alignment vertical="center"/>
    </xf>
    <xf numFmtId="164" fontId="6" fillId="6" borderId="74" xfId="1" applyNumberFormat="1" applyFont="1" applyFill="1" applyBorder="1" applyAlignment="1">
      <alignment vertical="center"/>
    </xf>
    <xf numFmtId="164" fontId="6" fillId="8" borderId="101" xfId="1" applyNumberFormat="1" applyFont="1" applyFill="1" applyBorder="1" applyAlignment="1">
      <alignment vertical="center"/>
    </xf>
    <xf numFmtId="166" fontId="6" fillId="0" borderId="66" xfId="1" applyNumberFormat="1" applyFont="1" applyBorder="1" applyAlignment="1">
      <alignment vertical="center"/>
    </xf>
    <xf numFmtId="166" fontId="6" fillId="0" borderId="64" xfId="1" applyNumberFormat="1" applyFont="1" applyBorder="1" applyAlignment="1">
      <alignment vertical="center"/>
    </xf>
    <xf numFmtId="166" fontId="6" fillId="0" borderId="65" xfId="1" applyNumberFormat="1" applyFont="1" applyBorder="1" applyAlignment="1">
      <alignment vertical="center"/>
    </xf>
    <xf numFmtId="164" fontId="6" fillId="8" borderId="102" xfId="1" applyNumberFormat="1" applyFont="1" applyFill="1" applyBorder="1" applyAlignment="1">
      <alignment vertical="center"/>
    </xf>
    <xf numFmtId="164" fontId="6" fillId="6" borderId="87" xfId="1" applyNumberFormat="1" applyFont="1" applyFill="1" applyBorder="1" applyAlignment="1">
      <alignment vertical="center"/>
    </xf>
    <xf numFmtId="0" fontId="6" fillId="0" borderId="103" xfId="1" applyFont="1" applyBorder="1" applyAlignment="1">
      <alignment vertical="center"/>
    </xf>
    <xf numFmtId="0" fontId="6" fillId="0" borderId="93" xfId="1" applyFont="1" applyBorder="1" applyAlignment="1">
      <alignment vertical="center"/>
    </xf>
    <xf numFmtId="164" fontId="44" fillId="0" borderId="49" xfId="1" applyNumberFormat="1" applyFont="1" applyBorder="1" applyAlignment="1">
      <alignment horizontal="right" vertical="center"/>
    </xf>
    <xf numFmtId="164" fontId="6" fillId="0" borderId="50" xfId="1" applyNumberFormat="1" applyFont="1" applyBorder="1" applyAlignment="1">
      <alignment horizontal="right" vertical="center"/>
    </xf>
    <xf numFmtId="166" fontId="6" fillId="0" borderId="96" xfId="1" applyNumberFormat="1" applyFont="1" applyBorder="1" applyAlignment="1">
      <alignment horizontal="right" vertical="center"/>
    </xf>
    <xf numFmtId="166" fontId="18" fillId="0" borderId="52" xfId="1" applyNumberFormat="1" applyFont="1" applyBorder="1" applyAlignment="1">
      <alignment vertical="center"/>
    </xf>
    <xf numFmtId="166" fontId="18" fillId="0" borderId="50" xfId="1" applyNumberFormat="1" applyFont="1" applyBorder="1" applyAlignment="1">
      <alignment vertical="center"/>
    </xf>
    <xf numFmtId="166" fontId="18" fillId="0" borderId="51" xfId="1" applyNumberFormat="1" applyFont="1" applyBorder="1" applyAlignment="1">
      <alignment vertical="center"/>
    </xf>
    <xf numFmtId="164" fontId="18" fillId="0" borderId="52" xfId="1" applyNumberFormat="1" applyFont="1" applyBorder="1" applyAlignment="1">
      <alignment horizontal="right" vertical="center"/>
    </xf>
    <xf numFmtId="164" fontId="44" fillId="0" borderId="76" xfId="1" applyNumberFormat="1" applyFont="1" applyBorder="1" applyAlignment="1">
      <alignment horizontal="right" vertical="center"/>
    </xf>
    <xf numFmtId="166" fontId="6" fillId="0" borderId="75" xfId="1" applyNumberFormat="1" applyFont="1" applyBorder="1" applyAlignment="1">
      <alignment horizontal="right" vertical="center"/>
    </xf>
    <xf numFmtId="166" fontId="18" fillId="0" borderId="58" xfId="1" applyNumberFormat="1" applyFont="1" applyBorder="1" applyAlignment="1">
      <alignment vertical="center"/>
    </xf>
    <xf numFmtId="166" fontId="18" fillId="0" borderId="56" xfId="1" applyNumberFormat="1" applyFont="1" applyBorder="1" applyAlignment="1">
      <alignment vertical="center"/>
    </xf>
    <xf numFmtId="166" fontId="18" fillId="0" borderId="57" xfId="1" applyNumberFormat="1" applyFont="1" applyBorder="1" applyAlignment="1">
      <alignment vertical="center"/>
    </xf>
    <xf numFmtId="164" fontId="18" fillId="0" borderId="58" xfId="1" applyNumberFormat="1" applyFont="1" applyBorder="1" applyAlignment="1">
      <alignment horizontal="right" vertical="center"/>
    </xf>
    <xf numFmtId="164" fontId="44" fillId="0" borderId="84" xfId="1" applyNumberFormat="1" applyFont="1" applyBorder="1" applyAlignment="1">
      <alignment horizontal="right" vertical="center"/>
    </xf>
    <xf numFmtId="166" fontId="6" fillId="0" borderId="64" xfId="1" applyNumberFormat="1" applyFont="1" applyBorder="1" applyAlignment="1">
      <alignment horizontal="right" vertical="center"/>
    </xf>
    <xf numFmtId="166" fontId="6" fillId="0" borderId="83" xfId="1" applyNumberFormat="1" applyFont="1" applyBorder="1" applyAlignment="1">
      <alignment horizontal="right" vertical="center"/>
    </xf>
    <xf numFmtId="166" fontId="18" fillId="0" borderId="66" xfId="1" applyNumberFormat="1" applyFont="1" applyBorder="1" applyAlignment="1">
      <alignment vertical="center"/>
    </xf>
    <xf numFmtId="166" fontId="18" fillId="0" borderId="64" xfId="1" applyNumberFormat="1" applyFont="1" applyBorder="1" applyAlignment="1">
      <alignment vertical="center"/>
    </xf>
    <xf numFmtId="166" fontId="18" fillId="0" borderId="65" xfId="1" applyNumberFormat="1" applyFont="1" applyBorder="1" applyAlignment="1">
      <alignment vertical="center"/>
    </xf>
    <xf numFmtId="164" fontId="18" fillId="0" borderId="66" xfId="1" applyNumberFormat="1" applyFont="1" applyBorder="1" applyAlignment="1">
      <alignment horizontal="right" vertical="center"/>
    </xf>
    <xf numFmtId="164" fontId="6" fillId="6" borderId="102" xfId="1" applyNumberFormat="1" applyFont="1" applyFill="1" applyBorder="1" applyAlignment="1">
      <alignment vertical="center"/>
    </xf>
    <xf numFmtId="0" fontId="29" fillId="0" borderId="60" xfId="1" applyFont="1" applyBorder="1" applyAlignment="1">
      <alignment horizontal="left" vertical="center" indent="1"/>
    </xf>
    <xf numFmtId="164" fontId="29" fillId="0" borderId="60" xfId="1" applyNumberFormat="1" applyFont="1" applyBorder="1" applyAlignment="1">
      <alignment horizontal="right" vertical="center"/>
    </xf>
    <xf numFmtId="166" fontId="29" fillId="0" borderId="60" xfId="1" applyNumberFormat="1" applyFont="1" applyBorder="1" applyAlignment="1">
      <alignment horizontal="right" vertical="center"/>
    </xf>
    <xf numFmtId="166" fontId="48" fillId="0" borderId="60" xfId="1" applyNumberFormat="1" applyFont="1" applyBorder="1" applyAlignment="1">
      <alignment vertical="center"/>
    </xf>
    <xf numFmtId="164" fontId="48" fillId="0" borderId="60" xfId="1" applyNumberFormat="1" applyFont="1" applyBorder="1" applyAlignment="1">
      <alignment horizontal="right" vertical="center"/>
    </xf>
    <xf numFmtId="166" fontId="29" fillId="0" borderId="60" xfId="1" applyNumberFormat="1" applyFont="1" applyBorder="1" applyAlignment="1">
      <alignment vertical="center"/>
    </xf>
    <xf numFmtId="0" fontId="29" fillId="0" borderId="0" xfId="1" applyFont="1" applyAlignment="1">
      <alignment horizontal="left" vertical="center"/>
    </xf>
    <xf numFmtId="0" fontId="6" fillId="7" borderId="46" xfId="1" applyFont="1" applyFill="1" applyBorder="1" applyAlignment="1">
      <alignment horizontal="center" vertical="center"/>
    </xf>
    <xf numFmtId="0" fontId="45" fillId="0" borderId="42" xfId="1" applyFont="1" applyBorder="1" applyAlignment="1">
      <alignment vertical="center" wrapText="1"/>
    </xf>
    <xf numFmtId="169" fontId="6" fillId="0" borderId="104" xfId="1" applyNumberFormat="1" applyFont="1" applyBorder="1" applyAlignment="1">
      <alignment vertical="center"/>
    </xf>
    <xf numFmtId="0" fontId="6" fillId="0" borderId="48" xfId="1" applyFont="1" applyBorder="1" applyAlignment="1">
      <alignment vertical="center"/>
    </xf>
    <xf numFmtId="166" fontId="44" fillId="0" borderId="49" xfId="1" applyNumberFormat="1" applyFont="1" applyBorder="1" applyAlignment="1">
      <alignment horizontal="right" vertical="center"/>
    </xf>
    <xf numFmtId="166" fontId="6" fillId="0" borderId="105" xfId="1" applyNumberFormat="1" applyFont="1" applyBorder="1" applyAlignment="1">
      <alignment vertical="center"/>
    </xf>
    <xf numFmtId="0" fontId="6" fillId="0" borderId="54" xfId="1" applyFont="1" applyBorder="1" applyAlignment="1">
      <alignment vertical="center"/>
    </xf>
    <xf numFmtId="166" fontId="6" fillId="0" borderId="106" xfId="1" applyNumberFormat="1" applyFont="1" applyBorder="1" applyAlignment="1">
      <alignment vertical="center"/>
    </xf>
    <xf numFmtId="0" fontId="44" fillId="0" borderId="54" xfId="1" applyFont="1" applyBorder="1" applyAlignment="1">
      <alignment vertical="center"/>
    </xf>
    <xf numFmtId="164" fontId="6" fillId="0" borderId="106" xfId="1" applyNumberFormat="1" applyFont="1" applyBorder="1" applyAlignment="1">
      <alignment vertical="center"/>
    </xf>
    <xf numFmtId="0" fontId="44" fillId="0" borderId="54" xfId="1" applyFont="1" applyBorder="1" applyAlignment="1">
      <alignment vertical="center" wrapText="1"/>
    </xf>
    <xf numFmtId="166" fontId="19" fillId="0" borderId="76" xfId="1" applyNumberFormat="1" applyFont="1" applyBorder="1" applyAlignment="1">
      <alignment horizontal="right" vertical="center"/>
    </xf>
    <xf numFmtId="166" fontId="18" fillId="0" borderId="56" xfId="1" applyNumberFormat="1" applyFont="1" applyBorder="1" applyAlignment="1">
      <alignment horizontal="right" vertical="center"/>
    </xf>
    <xf numFmtId="166" fontId="18" fillId="0" borderId="75" xfId="1" applyNumberFormat="1" applyFont="1" applyBorder="1" applyAlignment="1">
      <alignment vertical="center"/>
    </xf>
    <xf numFmtId="0" fontId="6" fillId="0" borderId="54" xfId="1" applyFont="1" applyBorder="1" applyAlignment="1">
      <alignment horizontal="left" vertical="center"/>
    </xf>
    <xf numFmtId="0" fontId="44" fillId="0" borderId="62" xfId="1" applyFont="1" applyBorder="1" applyAlignment="1">
      <alignment vertical="center"/>
    </xf>
    <xf numFmtId="166" fontId="44" fillId="0" borderId="84" xfId="1" applyNumberFormat="1" applyFont="1" applyBorder="1" applyAlignment="1">
      <alignment horizontal="right" vertical="center"/>
    </xf>
    <xf numFmtId="166" fontId="6" fillId="0" borderId="83" xfId="1" applyNumberFormat="1" applyFont="1" applyBorder="1" applyAlignment="1">
      <alignment vertical="center"/>
    </xf>
    <xf numFmtId="166" fontId="6" fillId="0" borderId="107" xfId="1" applyNumberFormat="1" applyFont="1" applyBorder="1" applyAlignment="1">
      <alignment vertical="center"/>
    </xf>
    <xf numFmtId="0" fontId="28" fillId="0" borderId="60" xfId="1" applyFont="1" applyBorder="1"/>
    <xf numFmtId="0" fontId="16" fillId="9" borderId="109" xfId="1" applyFont="1" applyFill="1" applyBorder="1" applyAlignment="1" applyProtection="1">
      <alignment vertical="center" wrapText="1"/>
      <protection locked="0"/>
    </xf>
    <xf numFmtId="0" fontId="6" fillId="10" borderId="113" xfId="1" applyFont="1" applyFill="1" applyBorder="1" applyAlignment="1" applyProtection="1">
      <alignment horizontal="center" vertical="center"/>
      <protection locked="0"/>
    </xf>
    <xf numFmtId="0" fontId="16" fillId="0" borderId="109" xfId="1" applyFont="1" applyBorder="1" applyAlignment="1" applyProtection="1">
      <alignment vertical="center" wrapText="1"/>
      <protection locked="0"/>
    </xf>
    <xf numFmtId="0" fontId="44" fillId="0" borderId="110" xfId="1" applyFont="1" applyBorder="1" applyAlignment="1" applyProtection="1">
      <alignment horizontal="right" vertical="center"/>
      <protection locked="0"/>
    </xf>
    <xf numFmtId="0" fontId="6" fillId="0" borderId="111" xfId="1" applyFont="1" applyBorder="1" applyAlignment="1" applyProtection="1">
      <alignment horizontal="right" vertical="center"/>
      <protection locked="0"/>
    </xf>
    <xf numFmtId="0" fontId="6" fillId="0" borderId="112" xfId="1" applyFont="1" applyBorder="1" applyAlignment="1">
      <alignment horizontal="right" vertical="center"/>
    </xf>
    <xf numFmtId="0" fontId="6" fillId="0" borderId="3" xfId="1" applyFont="1" applyBorder="1" applyAlignment="1">
      <alignment horizontal="right" vertical="center"/>
    </xf>
    <xf numFmtId="0" fontId="6" fillId="0" borderId="111" xfId="1" applyFont="1" applyBorder="1" applyAlignment="1">
      <alignment horizontal="right" vertical="center"/>
    </xf>
    <xf numFmtId="0" fontId="6" fillId="0" borderId="9" xfId="1" applyFont="1" applyBorder="1" applyAlignment="1">
      <alignment horizontal="right" vertical="center"/>
    </xf>
    <xf numFmtId="0" fontId="6" fillId="0" borderId="113" xfId="1" applyFont="1" applyBorder="1" applyAlignment="1">
      <alignment horizontal="right" vertical="center"/>
    </xf>
    <xf numFmtId="169" fontId="6" fillId="0" borderId="114" xfId="1" applyNumberFormat="1" applyFont="1" applyBorder="1" applyAlignment="1" applyProtection="1">
      <alignment vertical="center"/>
      <protection locked="0"/>
    </xf>
    <xf numFmtId="169" fontId="6" fillId="0" borderId="111" xfId="1" applyNumberFormat="1" applyFont="1" applyBorder="1" applyAlignment="1" applyProtection="1">
      <alignment vertical="center"/>
      <protection locked="0"/>
    </xf>
    <xf numFmtId="0" fontId="16" fillId="0" borderId="115" xfId="1" applyFont="1" applyBorder="1" applyAlignment="1" applyProtection="1">
      <alignment vertical="center"/>
      <protection locked="0"/>
    </xf>
    <xf numFmtId="0" fontId="44" fillId="0" borderId="116" xfId="1" applyFont="1" applyBorder="1" applyAlignment="1" applyProtection="1">
      <alignment vertical="center"/>
      <protection locked="0"/>
    </xf>
    <xf numFmtId="0" fontId="6" fillId="0" borderId="117" xfId="1" applyFont="1" applyBorder="1" applyAlignment="1" applyProtection="1">
      <alignment vertical="center"/>
      <protection locked="0"/>
    </xf>
    <xf numFmtId="0" fontId="6" fillId="0" borderId="118" xfId="1" applyFont="1" applyBorder="1" applyAlignment="1">
      <alignment vertical="center"/>
    </xf>
    <xf numFmtId="0" fontId="6" fillId="0" borderId="4" xfId="1" applyFont="1" applyBorder="1" applyAlignment="1">
      <alignment vertical="center"/>
    </xf>
    <xf numFmtId="0" fontId="6" fillId="0" borderId="117" xfId="1" applyFont="1" applyBorder="1" applyAlignment="1">
      <alignment vertical="center"/>
    </xf>
    <xf numFmtId="0" fontId="6" fillId="0" borderId="15" xfId="1" applyFont="1" applyBorder="1" applyAlignment="1">
      <alignment vertical="center"/>
    </xf>
    <xf numFmtId="0" fontId="6" fillId="0" borderId="119" xfId="1" applyFont="1" applyBorder="1" applyAlignment="1">
      <alignment vertical="center"/>
    </xf>
    <xf numFmtId="0" fontId="6" fillId="0" borderId="120" xfId="1" applyFont="1" applyBorder="1" applyAlignment="1" applyProtection="1">
      <alignment vertical="center"/>
      <protection locked="0"/>
    </xf>
    <xf numFmtId="0" fontId="6" fillId="0" borderId="121" xfId="1" applyFont="1" applyBorder="1" applyAlignment="1" applyProtection="1">
      <alignment vertical="center"/>
      <protection locked="0"/>
    </xf>
    <xf numFmtId="166" fontId="44" fillId="0" borderId="122" xfId="1" applyNumberFormat="1" applyFont="1" applyBorder="1" applyAlignment="1" applyProtection="1">
      <alignment horizontal="right" vertical="center"/>
      <protection locked="0"/>
    </xf>
    <xf numFmtId="166" fontId="6" fillId="0" borderId="123" xfId="1" applyNumberFormat="1" applyFont="1" applyBorder="1" applyAlignment="1" applyProtection="1">
      <alignment horizontal="right" vertical="center"/>
      <protection locked="0"/>
    </xf>
    <xf numFmtId="166" fontId="6" fillId="0" borderId="123" xfId="1" applyNumberFormat="1" applyFont="1" applyBorder="1" applyAlignment="1">
      <alignment horizontal="right" vertical="center"/>
    </xf>
    <xf numFmtId="166" fontId="6" fillId="0" borderId="124" xfId="1" applyNumberFormat="1" applyFont="1" applyBorder="1" applyAlignment="1">
      <alignment vertical="center"/>
    </xf>
    <xf numFmtId="166" fontId="6" fillId="0" borderId="5" xfId="1" applyNumberFormat="1" applyFont="1" applyBorder="1" applyAlignment="1">
      <alignment horizontal="right" vertical="center"/>
    </xf>
    <xf numFmtId="166" fontId="6" fillId="0" borderId="19" xfId="1" applyNumberFormat="1" applyFont="1" applyBorder="1" applyAlignment="1">
      <alignment horizontal="right" vertical="center"/>
    </xf>
    <xf numFmtId="166" fontId="6" fillId="0" borderId="125" xfId="1" applyNumberFormat="1" applyFont="1" applyBorder="1" applyAlignment="1">
      <alignment vertical="center"/>
    </xf>
    <xf numFmtId="166" fontId="6" fillId="0" borderId="126" xfId="1" applyNumberFormat="1" applyFont="1" applyBorder="1" applyAlignment="1" applyProtection="1">
      <alignment vertical="center"/>
      <protection locked="0"/>
    </xf>
    <xf numFmtId="166" fontId="6" fillId="0" borderId="123" xfId="1" applyNumberFormat="1" applyFont="1" applyBorder="1" applyAlignment="1">
      <alignment vertical="center"/>
    </xf>
    <xf numFmtId="0" fontId="6" fillId="0" borderId="121" xfId="1" applyFont="1" applyBorder="1" applyAlignment="1" applyProtection="1">
      <alignment horizontal="left" vertical="center" indent="1"/>
      <protection locked="0"/>
    </xf>
    <xf numFmtId="166" fontId="6" fillId="0" borderId="123" xfId="5" applyNumberFormat="1" applyFont="1" applyBorder="1" applyAlignment="1" applyProtection="1">
      <alignment horizontal="right" vertical="center"/>
      <protection locked="0"/>
    </xf>
    <xf numFmtId="166" fontId="6" fillId="0" borderId="123" xfId="5" applyNumberFormat="1" applyFont="1" applyBorder="1" applyAlignment="1">
      <alignment horizontal="right" vertical="center"/>
    </xf>
    <xf numFmtId="166" fontId="6" fillId="0" borderId="124" xfId="5" applyNumberFormat="1" applyFont="1" applyBorder="1" applyAlignment="1">
      <alignment vertical="center"/>
    </xf>
    <xf numFmtId="166" fontId="6" fillId="0" borderId="127" xfId="5" applyNumberFormat="1" applyFont="1" applyBorder="1" applyAlignment="1">
      <alignment horizontal="right" vertical="center"/>
    </xf>
    <xf numFmtId="166" fontId="6" fillId="0" borderId="128" xfId="5" applyNumberFormat="1" applyFont="1" applyBorder="1" applyAlignment="1">
      <alignment horizontal="right" vertical="center"/>
    </xf>
    <xf numFmtId="166" fontId="6" fillId="0" borderId="125" xfId="5" applyNumberFormat="1" applyFont="1" applyBorder="1" applyAlignment="1">
      <alignment vertical="center"/>
    </xf>
    <xf numFmtId="166" fontId="6" fillId="0" borderId="126" xfId="5" applyNumberFormat="1" applyFont="1" applyBorder="1" applyAlignment="1" applyProtection="1">
      <alignment vertical="center"/>
      <protection locked="0"/>
    </xf>
    <xf numFmtId="166" fontId="6" fillId="0" borderId="123" xfId="5" applyNumberFormat="1" applyFont="1" applyBorder="1" applyAlignment="1">
      <alignment vertical="center"/>
    </xf>
    <xf numFmtId="0" fontId="44" fillId="0" borderId="121" xfId="1" applyFont="1" applyBorder="1" applyAlignment="1" applyProtection="1">
      <alignment vertical="center"/>
      <protection locked="0"/>
    </xf>
    <xf numFmtId="164" fontId="44" fillId="0" borderId="122" xfId="1" applyNumberFormat="1" applyFont="1" applyBorder="1" applyAlignment="1" applyProtection="1">
      <alignment horizontal="right" vertical="center"/>
      <protection locked="0"/>
    </xf>
    <xf numFmtId="164" fontId="6" fillId="0" borderId="123" xfId="1" applyNumberFormat="1" applyFont="1" applyBorder="1" applyAlignment="1" applyProtection="1">
      <alignment horizontal="right" vertical="center"/>
      <protection locked="0"/>
    </xf>
    <xf numFmtId="164" fontId="6" fillId="0" borderId="123" xfId="1" applyNumberFormat="1" applyFont="1" applyBorder="1" applyAlignment="1">
      <alignment horizontal="right" vertical="center"/>
    </xf>
    <xf numFmtId="164" fontId="6" fillId="0" borderId="124" xfId="1" applyNumberFormat="1" applyFont="1" applyBorder="1" applyAlignment="1">
      <alignment vertical="center"/>
    </xf>
    <xf numFmtId="164" fontId="6" fillId="0" borderId="5" xfId="1" applyNumberFormat="1" applyFont="1" applyBorder="1" applyAlignment="1">
      <alignment horizontal="right" vertical="center"/>
    </xf>
    <xf numFmtId="164" fontId="6" fillId="0" borderId="19" xfId="1" applyNumberFormat="1" applyFont="1" applyBorder="1" applyAlignment="1">
      <alignment horizontal="right" vertical="center"/>
    </xf>
    <xf numFmtId="164" fontId="6" fillId="0" borderId="125" xfId="1" applyNumberFormat="1" applyFont="1" applyBorder="1" applyAlignment="1">
      <alignment vertical="center"/>
    </xf>
    <xf numFmtId="164" fontId="6" fillId="0" borderId="126" xfId="1" applyNumberFormat="1" applyFont="1" applyBorder="1" applyAlignment="1" applyProtection="1">
      <alignment vertical="center"/>
      <protection locked="0"/>
    </xf>
    <xf numFmtId="164" fontId="6" fillId="0" borderId="123" xfId="1" applyNumberFormat="1" applyFont="1" applyBorder="1" applyAlignment="1">
      <alignment vertical="center"/>
    </xf>
    <xf numFmtId="0" fontId="44" fillId="0" borderId="129" xfId="1" applyFont="1" applyBorder="1" applyAlignment="1" applyProtection="1">
      <alignment vertical="center"/>
      <protection locked="0"/>
    </xf>
    <xf numFmtId="164" fontId="44" fillId="0" borderId="130" xfId="1" applyNumberFormat="1" applyFont="1" applyBorder="1" applyAlignment="1" applyProtection="1">
      <alignment horizontal="right" vertical="center"/>
      <protection locked="0"/>
    </xf>
    <xf numFmtId="164" fontId="6" fillId="0" borderId="131" xfId="1" applyNumberFormat="1" applyFont="1" applyBorder="1" applyAlignment="1" applyProtection="1">
      <alignment horizontal="right" vertical="center"/>
      <protection locked="0"/>
    </xf>
    <xf numFmtId="164" fontId="6" fillId="0" borderId="131" xfId="1" applyNumberFormat="1" applyFont="1" applyBorder="1" applyAlignment="1">
      <alignment horizontal="right" vertical="center"/>
    </xf>
    <xf numFmtId="164" fontId="6" fillId="0" borderId="132" xfId="1" applyNumberFormat="1" applyFont="1" applyBorder="1" applyAlignment="1">
      <alignment vertical="center"/>
    </xf>
    <xf numFmtId="164" fontId="6" fillId="0" borderId="6" xfId="1" applyNumberFormat="1" applyFont="1" applyBorder="1" applyAlignment="1">
      <alignment horizontal="right" vertical="center"/>
    </xf>
    <xf numFmtId="164" fontId="6" fillId="0" borderId="27" xfId="1" applyNumberFormat="1" applyFont="1" applyBorder="1" applyAlignment="1">
      <alignment horizontal="right" vertical="center"/>
    </xf>
    <xf numFmtId="164" fontId="6" fillId="0" borderId="133" xfId="1" applyNumberFormat="1" applyFont="1" applyBorder="1" applyAlignment="1">
      <alignment vertical="center"/>
    </xf>
    <xf numFmtId="164" fontId="6" fillId="0" borderId="134" xfId="1" applyNumberFormat="1" applyFont="1" applyBorder="1" applyAlignment="1" applyProtection="1">
      <alignment vertical="center"/>
      <protection locked="0"/>
    </xf>
    <xf numFmtId="164" fontId="6" fillId="0" borderId="131" xfId="1" applyNumberFormat="1" applyFont="1" applyBorder="1" applyAlignment="1">
      <alignment vertical="center"/>
    </xf>
    <xf numFmtId="0" fontId="16" fillId="0" borderId="109" xfId="1" applyFont="1" applyBorder="1" applyAlignment="1" applyProtection="1">
      <alignment vertical="center"/>
      <protection locked="0"/>
    </xf>
    <xf numFmtId="0" fontId="6" fillId="0" borderId="112" xfId="1" applyFont="1" applyBorder="1" applyAlignment="1">
      <alignment vertical="center"/>
    </xf>
    <xf numFmtId="0" fontId="6" fillId="0" borderId="113" xfId="1" applyFont="1" applyBorder="1" applyAlignment="1">
      <alignment vertical="center"/>
    </xf>
    <xf numFmtId="164" fontId="6" fillId="0" borderId="114" xfId="1" applyNumberFormat="1" applyFont="1" applyBorder="1" applyAlignment="1" applyProtection="1">
      <alignment vertical="center"/>
      <protection locked="0"/>
    </xf>
    <xf numFmtId="0" fontId="6" fillId="0" borderId="111" xfId="1" applyFont="1" applyBorder="1" applyAlignment="1">
      <alignment vertical="center"/>
    </xf>
    <xf numFmtId="0" fontId="6" fillId="0" borderId="115" xfId="1" applyFont="1" applyBorder="1" applyAlignment="1" applyProtection="1">
      <alignment vertical="center"/>
      <protection locked="0"/>
    </xf>
    <xf numFmtId="168" fontId="44" fillId="0" borderId="116" xfId="1" applyNumberFormat="1" applyFont="1" applyBorder="1" applyAlignment="1" applyProtection="1">
      <alignment horizontal="right" vertical="center"/>
      <protection locked="0"/>
    </xf>
    <xf numFmtId="168" fontId="6" fillId="0" borderId="117" xfId="1" applyNumberFormat="1" applyFont="1" applyBorder="1" applyAlignment="1" applyProtection="1">
      <alignment horizontal="right" vertical="center"/>
      <protection locked="0"/>
    </xf>
    <xf numFmtId="168" fontId="6" fillId="0" borderId="117" xfId="1" applyNumberFormat="1" applyFont="1" applyBorder="1" applyAlignment="1">
      <alignment horizontal="right" vertical="center"/>
    </xf>
    <xf numFmtId="168" fontId="6" fillId="0" borderId="118" xfId="1" applyNumberFormat="1" applyFont="1" applyBorder="1" applyAlignment="1">
      <alignment horizontal="right" vertical="center"/>
    </xf>
    <xf numFmtId="168" fontId="6" fillId="0" borderId="4" xfId="1" applyNumberFormat="1" applyFont="1" applyBorder="1" applyAlignment="1">
      <alignment horizontal="right" vertical="center"/>
    </xf>
    <xf numFmtId="168" fontId="6" fillId="0" borderId="15" xfId="1" applyNumberFormat="1" applyFont="1" applyBorder="1" applyAlignment="1">
      <alignment horizontal="right" vertical="center"/>
    </xf>
    <xf numFmtId="168" fontId="6" fillId="0" borderId="119" xfId="1" applyNumberFormat="1" applyFont="1" applyBorder="1" applyAlignment="1">
      <alignment vertical="center"/>
    </xf>
    <xf numFmtId="168" fontId="6" fillId="0" borderId="120" xfId="1" applyNumberFormat="1" applyFont="1" applyBorder="1" applyAlignment="1" applyProtection="1">
      <alignment horizontal="right" vertical="center"/>
      <protection locked="0"/>
    </xf>
    <xf numFmtId="168" fontId="6" fillId="0" borderId="117" xfId="1" applyNumberFormat="1" applyFont="1" applyBorder="1" applyAlignment="1">
      <alignment vertical="center"/>
    </xf>
    <xf numFmtId="168" fontId="44" fillId="0" borderId="122" xfId="1" applyNumberFormat="1" applyFont="1" applyBorder="1" applyAlignment="1" applyProtection="1">
      <alignment horizontal="right" vertical="center"/>
      <protection locked="0"/>
    </xf>
    <xf numFmtId="168" fontId="6" fillId="0" borderId="123" xfId="1" applyNumberFormat="1" applyFont="1" applyBorder="1" applyAlignment="1" applyProtection="1">
      <alignment horizontal="right" vertical="center"/>
      <protection locked="0"/>
    </xf>
    <xf numFmtId="168" fontId="6" fillId="0" borderId="123" xfId="1" applyNumberFormat="1" applyFont="1" applyBorder="1" applyAlignment="1">
      <alignment horizontal="right" vertical="center"/>
    </xf>
    <xf numFmtId="168" fontId="6" fillId="0" borderId="124" xfId="1" applyNumberFormat="1" applyFont="1" applyBorder="1" applyAlignment="1">
      <alignment horizontal="right" vertical="center"/>
    </xf>
    <xf numFmtId="168" fontId="6" fillId="0" borderId="5" xfId="1" applyNumberFormat="1" applyFont="1" applyBorder="1" applyAlignment="1">
      <alignment horizontal="right" vertical="center"/>
    </xf>
    <xf numFmtId="168" fontId="6" fillId="0" borderId="19" xfId="1" applyNumberFormat="1" applyFont="1" applyBorder="1" applyAlignment="1">
      <alignment horizontal="right" vertical="center"/>
    </xf>
    <xf numFmtId="168" fontId="6" fillId="0" borderId="125" xfId="1" applyNumberFormat="1" applyFont="1" applyBorder="1" applyAlignment="1">
      <alignment vertical="center"/>
    </xf>
    <xf numFmtId="168" fontId="6" fillId="0" borderId="126" xfId="1" applyNumberFormat="1" applyFont="1" applyBorder="1" applyAlignment="1" applyProtection="1">
      <alignment horizontal="right" vertical="center"/>
      <protection locked="0"/>
    </xf>
    <xf numFmtId="168" fontId="6" fillId="0" borderId="123" xfId="1" applyNumberFormat="1" applyFont="1" applyBorder="1" applyAlignment="1">
      <alignment vertical="center"/>
    </xf>
    <xf numFmtId="172" fontId="44" fillId="0" borderId="122" xfId="1" applyNumberFormat="1" applyFont="1" applyBorder="1" applyAlignment="1" applyProtection="1">
      <alignment horizontal="right" vertical="center"/>
      <protection locked="0"/>
    </xf>
    <xf numFmtId="172" fontId="6" fillId="0" borderId="123" xfId="1" applyNumberFormat="1" applyFont="1" applyBorder="1" applyAlignment="1" applyProtection="1">
      <alignment horizontal="right" vertical="center"/>
      <protection locked="0"/>
    </xf>
    <xf numFmtId="172" fontId="6" fillId="0" borderId="123" xfId="1" applyNumberFormat="1" applyFont="1" applyBorder="1" applyAlignment="1">
      <alignment horizontal="right" vertical="center"/>
    </xf>
    <xf numFmtId="172" fontId="6" fillId="0" borderId="124" xfId="1" applyNumberFormat="1" applyFont="1" applyBorder="1" applyAlignment="1">
      <alignment horizontal="right" vertical="center"/>
    </xf>
    <xf numFmtId="172" fontId="6" fillId="0" borderId="5" xfId="1" applyNumberFormat="1" applyFont="1" applyBorder="1" applyAlignment="1">
      <alignment horizontal="right" vertical="center"/>
    </xf>
    <xf numFmtId="172" fontId="6" fillId="0" borderId="19" xfId="1" applyNumberFormat="1" applyFont="1" applyBorder="1" applyAlignment="1">
      <alignment horizontal="right" vertical="center"/>
    </xf>
    <xf numFmtId="172" fontId="6" fillId="0" borderId="125" xfId="1" applyNumberFormat="1" applyFont="1" applyBorder="1" applyAlignment="1">
      <alignment vertical="center"/>
    </xf>
    <xf numFmtId="172" fontId="6" fillId="0" borderId="126" xfId="1" applyNumberFormat="1" applyFont="1" applyBorder="1" applyAlignment="1" applyProtection="1">
      <alignment horizontal="right" vertical="center"/>
      <protection locked="0"/>
    </xf>
    <xf numFmtId="172" fontId="6" fillId="0" borderId="123" xfId="1" applyNumberFormat="1" applyFont="1" applyBorder="1" applyAlignment="1">
      <alignment vertical="center"/>
    </xf>
    <xf numFmtId="170" fontId="6" fillId="0" borderId="123" xfId="1" applyNumberFormat="1" applyFont="1" applyBorder="1" applyAlignment="1">
      <alignment horizontal="right" vertical="center"/>
    </xf>
    <xf numFmtId="170" fontId="6" fillId="0" borderId="5" xfId="1" applyNumberFormat="1" applyFont="1" applyBorder="1" applyAlignment="1">
      <alignment horizontal="right" vertical="center"/>
    </xf>
    <xf numFmtId="170" fontId="6" fillId="0" borderId="19" xfId="1" applyNumberFormat="1" applyFont="1" applyBorder="1" applyAlignment="1">
      <alignment horizontal="right" vertical="center"/>
    </xf>
    <xf numFmtId="170" fontId="6" fillId="0" borderId="125" xfId="1" applyNumberFormat="1" applyFont="1" applyBorder="1" applyAlignment="1">
      <alignment vertical="center"/>
    </xf>
    <xf numFmtId="170" fontId="6" fillId="0" borderId="126" xfId="1" applyNumberFormat="1" applyFont="1" applyBorder="1" applyAlignment="1" applyProtection="1">
      <alignment horizontal="right" vertical="center"/>
      <protection locked="0"/>
    </xf>
    <xf numFmtId="170" fontId="6" fillId="0" borderId="123" xfId="1" applyNumberFormat="1" applyFont="1" applyBorder="1" applyAlignment="1">
      <alignment vertical="center"/>
    </xf>
    <xf numFmtId="168" fontId="6" fillId="0" borderId="5" xfId="1" applyNumberFormat="1" applyFont="1" applyBorder="1" applyAlignment="1">
      <alignment vertical="center"/>
    </xf>
    <xf numFmtId="168" fontId="6" fillId="0" borderId="19" xfId="1" applyNumberFormat="1" applyFont="1" applyBorder="1" applyAlignment="1">
      <alignment vertical="center"/>
    </xf>
    <xf numFmtId="0" fontId="44" fillId="0" borderId="121" xfId="1" applyFont="1" applyBorder="1" applyAlignment="1" applyProtection="1">
      <alignment horizontal="left" vertical="center"/>
      <protection locked="0"/>
    </xf>
    <xf numFmtId="171" fontId="44" fillId="0" borderId="122" xfId="1" applyNumberFormat="1" applyFont="1" applyBorder="1" applyAlignment="1" applyProtection="1">
      <alignment horizontal="right" vertical="center"/>
      <protection locked="0"/>
    </xf>
    <xf numFmtId="171" fontId="6" fillId="0" borderId="123" xfId="1" applyNumberFormat="1" applyFont="1" applyBorder="1" applyAlignment="1" applyProtection="1">
      <alignment horizontal="right" vertical="center"/>
      <protection locked="0"/>
    </xf>
    <xf numFmtId="171" fontId="6" fillId="0" borderId="123" xfId="1" applyNumberFormat="1" applyFont="1" applyBorder="1" applyAlignment="1">
      <alignment horizontal="right" vertical="center"/>
    </xf>
    <xf numFmtId="171" fontId="6" fillId="0" borderId="124" xfId="1" applyNumberFormat="1" applyFont="1" applyBorder="1" applyAlignment="1">
      <alignment horizontal="right" vertical="center"/>
    </xf>
    <xf numFmtId="171" fontId="6" fillId="0" borderId="5" xfId="1" applyNumberFormat="1" applyFont="1" applyBorder="1" applyAlignment="1">
      <alignment horizontal="right" vertical="center"/>
    </xf>
    <xf numFmtId="171" fontId="6" fillId="0" borderId="19" xfId="1" applyNumberFormat="1" applyFont="1" applyBorder="1" applyAlignment="1">
      <alignment horizontal="right" vertical="center"/>
    </xf>
    <xf numFmtId="171" fontId="6" fillId="0" borderId="125" xfId="1" applyNumberFormat="1" applyFont="1" applyBorder="1" applyAlignment="1">
      <alignment vertical="center"/>
    </xf>
    <xf numFmtId="171" fontId="6" fillId="0" borderId="126" xfId="1" applyNumberFormat="1" applyFont="1" applyBorder="1" applyAlignment="1" applyProtection="1">
      <alignment horizontal="right" vertical="center"/>
      <protection locked="0"/>
    </xf>
    <xf numFmtId="171" fontId="6" fillId="0" borderId="123" xfId="1" applyNumberFormat="1" applyFont="1" applyBorder="1" applyAlignment="1">
      <alignment vertical="center"/>
    </xf>
    <xf numFmtId="0" fontId="6" fillId="0" borderId="129" xfId="1" applyFont="1" applyBorder="1" applyAlignment="1" applyProtection="1">
      <alignment horizontal="left" vertical="center" indent="1"/>
      <protection locked="0"/>
    </xf>
    <xf numFmtId="170" fontId="6" fillId="0" borderId="131" xfId="1" applyNumberFormat="1" applyFont="1" applyBorder="1" applyAlignment="1">
      <alignment horizontal="right" vertical="center"/>
    </xf>
    <xf numFmtId="170" fontId="6" fillId="0" borderId="6" xfId="1" applyNumberFormat="1" applyFont="1" applyBorder="1" applyAlignment="1">
      <alignment horizontal="right" vertical="center"/>
    </xf>
    <xf numFmtId="170" fontId="6" fillId="0" borderId="27" xfId="1" applyNumberFormat="1" applyFont="1" applyBorder="1" applyAlignment="1">
      <alignment horizontal="right" vertical="center"/>
    </xf>
    <xf numFmtId="170" fontId="6" fillId="0" borderId="133" xfId="1" applyNumberFormat="1" applyFont="1" applyBorder="1" applyAlignment="1">
      <alignment vertical="center"/>
    </xf>
    <xf numFmtId="170" fontId="6" fillId="0" borderId="134" xfId="1" applyNumberFormat="1" applyFont="1" applyBorder="1" applyAlignment="1" applyProtection="1">
      <alignment horizontal="right" vertical="center"/>
      <protection locked="0"/>
    </xf>
    <xf numFmtId="170" fontId="6" fillId="0" borderId="131" xfId="1" applyNumberFormat="1" applyFont="1" applyBorder="1" applyAlignment="1">
      <alignment vertical="center"/>
    </xf>
    <xf numFmtId="0" fontId="18" fillId="0" borderId="115" xfId="1" applyFont="1" applyBorder="1" applyAlignment="1" applyProtection="1">
      <alignment horizontal="left" vertical="center" indent="1"/>
      <protection locked="0"/>
    </xf>
    <xf numFmtId="170" fontId="19" fillId="0" borderId="116" xfId="1" applyNumberFormat="1" applyFont="1" applyBorder="1" applyAlignment="1" applyProtection="1">
      <alignment horizontal="right" vertical="center"/>
      <protection locked="0"/>
    </xf>
    <xf numFmtId="170" fontId="18" fillId="0" borderId="117" xfId="1" applyNumberFormat="1" applyFont="1" applyBorder="1" applyAlignment="1" applyProtection="1">
      <alignment horizontal="right" vertical="center"/>
      <protection locked="0"/>
    </xf>
    <xf numFmtId="170" fontId="18" fillId="0" borderId="117" xfId="1" applyNumberFormat="1" applyFont="1" applyBorder="1" applyAlignment="1">
      <alignment horizontal="right" vertical="center"/>
    </xf>
    <xf numFmtId="170" fontId="18" fillId="0" borderId="118" xfId="1" applyNumberFormat="1" applyFont="1" applyBorder="1" applyAlignment="1">
      <alignment horizontal="right" vertical="center"/>
    </xf>
    <xf numFmtId="170" fontId="6" fillId="0" borderId="4" xfId="1" applyNumberFormat="1" applyFont="1" applyBorder="1" applyAlignment="1">
      <alignment horizontal="right" vertical="center"/>
    </xf>
    <xf numFmtId="170" fontId="6" fillId="0" borderId="117" xfId="1" applyNumberFormat="1" applyFont="1" applyBorder="1" applyAlignment="1">
      <alignment horizontal="right" vertical="center"/>
    </xf>
    <xf numFmtId="170" fontId="6" fillId="0" borderId="15" xfId="1" applyNumberFormat="1" applyFont="1" applyBorder="1" applyAlignment="1">
      <alignment horizontal="right" vertical="center"/>
    </xf>
    <xf numFmtId="170" fontId="6" fillId="0" borderId="119" xfId="1" applyNumberFormat="1" applyFont="1" applyBorder="1" applyAlignment="1">
      <alignment horizontal="right" vertical="center"/>
    </xf>
    <xf numFmtId="170" fontId="18" fillId="0" borderId="120" xfId="1" applyNumberFormat="1" applyFont="1" applyBorder="1" applyAlignment="1" applyProtection="1">
      <alignment horizontal="right" vertical="center"/>
      <protection locked="0"/>
    </xf>
    <xf numFmtId="0" fontId="18" fillId="0" borderId="121" xfId="1" applyFont="1" applyBorder="1" applyAlignment="1" applyProtection="1">
      <alignment horizontal="left" vertical="center" indent="1"/>
      <protection locked="0"/>
    </xf>
    <xf numFmtId="170" fontId="19" fillId="0" borderId="122" xfId="1" applyNumberFormat="1" applyFont="1" applyBorder="1" applyAlignment="1" applyProtection="1">
      <alignment horizontal="right" vertical="center"/>
      <protection locked="0"/>
    </xf>
    <xf numFmtId="170" fontId="18" fillId="0" borderId="123" xfId="1" applyNumberFormat="1" applyFont="1" applyBorder="1" applyAlignment="1" applyProtection="1">
      <alignment horizontal="right" vertical="center"/>
      <protection locked="0"/>
    </xf>
    <xf numFmtId="170" fontId="18" fillId="0" borderId="123" xfId="1" applyNumberFormat="1" applyFont="1" applyBorder="1" applyAlignment="1">
      <alignment horizontal="right" vertical="center"/>
    </xf>
    <xf numFmtId="170" fontId="18" fillId="0" borderId="124" xfId="1" applyNumberFormat="1" applyFont="1" applyBorder="1" applyAlignment="1">
      <alignment horizontal="right" vertical="center"/>
    </xf>
    <xf numFmtId="170" fontId="18" fillId="0" borderId="5" xfId="1" applyNumberFormat="1" applyFont="1" applyBorder="1" applyAlignment="1">
      <alignment horizontal="right" vertical="center"/>
    </xf>
    <xf numFmtId="170" fontId="18" fillId="0" borderId="19" xfId="1" applyNumberFormat="1" applyFont="1" applyBorder="1" applyAlignment="1">
      <alignment horizontal="right" vertical="center"/>
    </xf>
    <xf numFmtId="170" fontId="18" fillId="0" borderId="125" xfId="1" applyNumberFormat="1" applyFont="1" applyBorder="1" applyAlignment="1">
      <alignment horizontal="right" vertical="center"/>
    </xf>
    <xf numFmtId="170" fontId="18" fillId="0" borderId="126" xfId="1" applyNumberFormat="1" applyFont="1" applyBorder="1" applyAlignment="1" applyProtection="1">
      <alignment horizontal="right" vertical="center"/>
      <protection locked="0"/>
    </xf>
    <xf numFmtId="0" fontId="18" fillId="0" borderId="121" xfId="1" applyFont="1" applyBorder="1" applyAlignment="1" applyProtection="1">
      <alignment vertical="center"/>
      <protection locked="0"/>
    </xf>
    <xf numFmtId="170" fontId="6" fillId="0" borderId="125" xfId="1" applyNumberFormat="1" applyFont="1" applyBorder="1" applyAlignment="1">
      <alignment horizontal="right" vertical="center"/>
    </xf>
    <xf numFmtId="170" fontId="18" fillId="0" borderId="123" xfId="1" applyNumberFormat="1" applyFont="1" applyBorder="1" applyAlignment="1">
      <alignment vertical="center"/>
    </xf>
    <xf numFmtId="0" fontId="19" fillId="0" borderId="121" xfId="1" applyFont="1" applyBorder="1" applyAlignment="1" applyProtection="1">
      <alignment vertical="center"/>
      <protection locked="0"/>
    </xf>
    <xf numFmtId="0" fontId="19" fillId="0" borderId="27" xfId="1" applyFont="1" applyBorder="1" applyAlignment="1" applyProtection="1">
      <alignment vertical="center"/>
      <protection locked="0"/>
    </xf>
    <xf numFmtId="170" fontId="19" fillId="0" borderId="6" xfId="1" applyNumberFormat="1" applyFont="1" applyBorder="1" applyAlignment="1" applyProtection="1">
      <alignment horizontal="right" vertical="center"/>
      <protection locked="0"/>
    </xf>
    <xf numFmtId="170" fontId="18" fillId="0" borderId="135" xfId="1" applyNumberFormat="1" applyFont="1" applyBorder="1" applyAlignment="1" applyProtection="1">
      <alignment horizontal="right" vertical="center"/>
      <protection locked="0"/>
    </xf>
    <xf numFmtId="170" fontId="18" fillId="0" borderId="135" xfId="1" applyNumberFormat="1" applyFont="1" applyBorder="1" applyAlignment="1">
      <alignment horizontal="right" vertical="center"/>
    </xf>
    <xf numFmtId="170" fontId="18" fillId="0" borderId="27" xfId="1" applyNumberFormat="1" applyFont="1" applyBorder="1" applyAlignment="1">
      <alignment horizontal="right" vertical="center"/>
    </xf>
    <xf numFmtId="170" fontId="6" fillId="0" borderId="135" xfId="1" applyNumberFormat="1" applyFont="1" applyBorder="1" applyAlignment="1">
      <alignment horizontal="right" vertical="center"/>
    </xf>
    <xf numFmtId="170" fontId="18" fillId="0" borderId="6" xfId="1" applyNumberFormat="1" applyFont="1" applyBorder="1" applyAlignment="1" applyProtection="1">
      <alignment horizontal="right" vertical="center"/>
      <protection locked="0"/>
    </xf>
    <xf numFmtId="170" fontId="18" fillId="0" borderId="135" xfId="1" applyNumberFormat="1" applyFont="1" applyBorder="1" applyAlignment="1">
      <alignment vertical="center"/>
    </xf>
    <xf numFmtId="0" fontId="16" fillId="0" borderId="136" xfId="1" applyFont="1" applyBorder="1" applyAlignment="1" applyProtection="1">
      <alignment vertical="center"/>
      <protection locked="0"/>
    </xf>
    <xf numFmtId="0" fontId="44" fillId="0" borderId="137" xfId="1" applyFont="1" applyBorder="1" applyAlignment="1" applyProtection="1">
      <alignment horizontal="right" vertical="center"/>
      <protection locked="0"/>
    </xf>
    <xf numFmtId="0" fontId="6" fillId="0" borderId="138" xfId="1" applyFont="1" applyBorder="1" applyAlignment="1" applyProtection="1">
      <alignment horizontal="right" vertical="center"/>
      <protection locked="0"/>
    </xf>
    <xf numFmtId="0" fontId="6" fillId="0" borderId="138" xfId="1" applyFont="1" applyBorder="1" applyAlignment="1">
      <alignment horizontal="right" vertical="center"/>
    </xf>
    <xf numFmtId="0" fontId="6" fillId="0" borderId="139" xfId="1" applyFont="1" applyBorder="1" applyAlignment="1">
      <alignment vertical="center"/>
    </xf>
    <xf numFmtId="0" fontId="6" fillId="0" borderId="140" xfId="1" applyFont="1" applyBorder="1" applyAlignment="1">
      <alignment vertical="center"/>
    </xf>
    <xf numFmtId="164" fontId="6" fillId="0" borderId="141" xfId="1" applyNumberFormat="1" applyFont="1" applyBorder="1" applyAlignment="1" applyProtection="1">
      <alignment vertical="center"/>
      <protection locked="0"/>
    </xf>
    <xf numFmtId="0" fontId="6" fillId="0" borderId="138" xfId="1" applyFont="1" applyBorder="1" applyAlignment="1">
      <alignment vertical="center"/>
    </xf>
    <xf numFmtId="166" fontId="19" fillId="0" borderId="122" xfId="1" applyNumberFormat="1" applyFont="1" applyBorder="1" applyAlignment="1" applyProtection="1">
      <alignment horizontal="right" vertical="center"/>
      <protection locked="0"/>
    </xf>
    <xf numFmtId="166" fontId="18" fillId="0" borderId="123" xfId="1" applyNumberFormat="1" applyFont="1" applyBorder="1" applyAlignment="1" applyProtection="1">
      <alignment horizontal="right" vertical="center"/>
      <protection locked="0"/>
    </xf>
    <xf numFmtId="166" fontId="18" fillId="0" borderId="123" xfId="1" applyNumberFormat="1" applyFont="1" applyBorder="1" applyAlignment="1">
      <alignment horizontal="right" vertical="center"/>
    </xf>
    <xf numFmtId="166" fontId="18" fillId="0" borderId="124" xfId="1" applyNumberFormat="1" applyFont="1" applyBorder="1" applyAlignment="1">
      <alignment vertical="center"/>
    </xf>
    <xf numFmtId="166" fontId="18" fillId="0" borderId="5" xfId="1" applyNumberFormat="1" applyFont="1" applyBorder="1" applyAlignment="1">
      <alignment vertical="center"/>
    </xf>
    <xf numFmtId="166" fontId="18" fillId="0" borderId="123" xfId="1" applyNumberFormat="1" applyFont="1" applyBorder="1" applyAlignment="1">
      <alignment vertical="center"/>
    </xf>
    <xf numFmtId="166" fontId="18" fillId="0" borderId="19" xfId="1" applyNumberFormat="1" applyFont="1" applyBorder="1" applyAlignment="1">
      <alignment vertical="center"/>
    </xf>
    <xf numFmtId="166" fontId="18" fillId="0" borderId="125" xfId="1" applyNumberFormat="1" applyFont="1" applyBorder="1" applyAlignment="1">
      <alignment vertical="center"/>
    </xf>
    <xf numFmtId="164" fontId="6" fillId="12" borderId="142" xfId="1" applyNumberFormat="1" applyFont="1" applyFill="1" applyBorder="1" applyProtection="1">
      <protection locked="0"/>
    </xf>
    <xf numFmtId="164" fontId="6" fillId="13" borderId="143" xfId="1" applyNumberFormat="1" applyFont="1" applyFill="1" applyBorder="1"/>
    <xf numFmtId="0" fontId="18" fillId="0" borderId="19" xfId="1" applyFont="1" applyBorder="1" applyAlignment="1" applyProtection="1">
      <alignment vertical="center"/>
      <protection locked="0"/>
    </xf>
    <xf numFmtId="166" fontId="19" fillId="0" borderId="5" xfId="1" applyNumberFormat="1" applyFont="1" applyBorder="1" applyAlignment="1" applyProtection="1">
      <alignment horizontal="right" vertical="center"/>
      <protection locked="0"/>
    </xf>
    <xf numFmtId="166" fontId="18" fillId="0" borderId="144" xfId="1" applyNumberFormat="1" applyFont="1" applyBorder="1" applyAlignment="1" applyProtection="1">
      <alignment horizontal="right" vertical="center"/>
      <protection locked="0"/>
    </xf>
    <xf numFmtId="166" fontId="18" fillId="0" borderId="144" xfId="1" applyNumberFormat="1" applyFont="1" applyBorder="1" applyAlignment="1">
      <alignment horizontal="right" vertical="center"/>
    </xf>
    <xf numFmtId="166" fontId="18" fillId="0" borderId="144" xfId="1" applyNumberFormat="1" applyFont="1" applyBorder="1" applyAlignment="1">
      <alignment vertical="center"/>
    </xf>
    <xf numFmtId="164" fontId="6" fillId="12" borderId="145" xfId="1" applyNumberFormat="1" applyFont="1" applyFill="1" applyBorder="1" applyProtection="1">
      <protection locked="0"/>
    </xf>
    <xf numFmtId="164" fontId="6" fillId="13" borderId="0" xfId="1" applyNumberFormat="1" applyFont="1" applyFill="1"/>
    <xf numFmtId="0" fontId="18" fillId="0" borderId="129" xfId="1" applyFont="1" applyBorder="1" applyAlignment="1" applyProtection="1">
      <alignment vertical="center"/>
      <protection locked="0"/>
    </xf>
    <xf numFmtId="166" fontId="19" fillId="0" borderId="130" xfId="1" applyNumberFormat="1" applyFont="1" applyBorder="1" applyAlignment="1" applyProtection="1">
      <alignment horizontal="right" vertical="center"/>
      <protection locked="0"/>
    </xf>
    <xf numFmtId="166" fontId="18" fillId="0" borderId="131" xfId="1" applyNumberFormat="1" applyFont="1" applyBorder="1" applyAlignment="1" applyProtection="1">
      <alignment horizontal="right" vertical="center"/>
      <protection locked="0"/>
    </xf>
    <xf numFmtId="166" fontId="18" fillId="0" borderId="131" xfId="1" applyNumberFormat="1" applyFont="1" applyBorder="1" applyAlignment="1">
      <alignment horizontal="right" vertical="center"/>
    </xf>
    <xf numFmtId="166" fontId="18" fillId="0" borderId="132" xfId="1" applyNumberFormat="1" applyFont="1" applyBorder="1" applyAlignment="1">
      <alignment vertical="center"/>
    </xf>
    <xf numFmtId="166" fontId="18" fillId="0" borderId="6" xfId="1" applyNumberFormat="1" applyFont="1" applyBorder="1" applyAlignment="1">
      <alignment vertical="center"/>
    </xf>
    <xf numFmtId="166" fontId="18" fillId="0" borderId="131" xfId="1" applyNumberFormat="1" applyFont="1" applyBorder="1" applyAlignment="1">
      <alignment vertical="center"/>
    </xf>
    <xf numFmtId="166" fontId="18" fillId="0" borderId="27" xfId="1" applyNumberFormat="1" applyFont="1" applyBorder="1" applyAlignment="1">
      <alignment vertical="center"/>
    </xf>
    <xf numFmtId="166" fontId="18" fillId="0" borderId="133" xfId="1" applyNumberFormat="1" applyFont="1" applyBorder="1" applyAlignment="1">
      <alignment vertical="center"/>
    </xf>
    <xf numFmtId="164" fontId="6" fillId="12" borderId="146" xfId="1" applyNumberFormat="1" applyFont="1" applyFill="1" applyBorder="1" applyProtection="1">
      <protection locked="0"/>
    </xf>
    <xf numFmtId="164" fontId="6" fillId="13" borderId="108" xfId="1" applyNumberFormat="1" applyFont="1" applyFill="1" applyBorder="1"/>
    <xf numFmtId="0" fontId="28" fillId="0" borderId="7" xfId="1" applyFont="1" applyBorder="1" applyAlignment="1" applyProtection="1">
      <alignment horizontal="left" vertical="center" indent="1"/>
      <protection locked="0"/>
    </xf>
    <xf numFmtId="171" fontId="27" fillId="0" borderId="7" xfId="1" applyNumberFormat="1" applyFont="1" applyBorder="1" applyAlignment="1" applyProtection="1">
      <alignment vertical="center"/>
      <protection locked="0"/>
    </xf>
    <xf numFmtId="171" fontId="28" fillId="0" borderId="7" xfId="1" applyNumberFormat="1" applyFont="1" applyBorder="1" applyAlignment="1" applyProtection="1">
      <alignment vertical="center"/>
      <protection locked="0"/>
    </xf>
    <xf numFmtId="0" fontId="28" fillId="0" borderId="0" xfId="1" applyFont="1" applyAlignment="1" applyProtection="1">
      <alignment horizontal="left" vertical="center"/>
      <protection locked="0"/>
    </xf>
    <xf numFmtId="0" fontId="25" fillId="14" borderId="148" xfId="1" applyFont="1" applyFill="1" applyBorder="1" applyAlignment="1" applyProtection="1">
      <alignment horizontal="left" vertical="center"/>
      <protection locked="0"/>
    </xf>
    <xf numFmtId="0" fontId="26" fillId="14" borderId="149" xfId="1" applyFont="1" applyFill="1" applyBorder="1" applyAlignment="1" applyProtection="1">
      <alignment horizontal="center" vertical="center"/>
      <protection locked="0"/>
    </xf>
    <xf numFmtId="0" fontId="45" fillId="0" borderId="148" xfId="1" applyFont="1" applyBorder="1" applyAlignment="1" applyProtection="1">
      <alignment horizontal="left" vertical="center"/>
      <protection locked="0"/>
    </xf>
    <xf numFmtId="169" fontId="25" fillId="0" borderId="149" xfId="1" applyNumberFormat="1" applyFont="1" applyBorder="1" applyAlignment="1" applyProtection="1">
      <alignment horizontal="right" vertical="center"/>
      <protection locked="0"/>
    </xf>
    <xf numFmtId="169" fontId="26" fillId="0" borderId="150" xfId="1" applyNumberFormat="1" applyFont="1" applyBorder="1" applyAlignment="1">
      <alignment horizontal="right" vertical="center"/>
    </xf>
    <xf numFmtId="169" fontId="26" fillId="0" borderId="148" xfId="1" applyNumberFormat="1" applyFont="1" applyBorder="1" applyAlignment="1">
      <alignment horizontal="right" vertical="center"/>
    </xf>
    <xf numFmtId="169" fontId="26" fillId="0" borderId="149" xfId="4" applyNumberFormat="1" applyFont="1" applyBorder="1" applyAlignment="1" applyProtection="1">
      <alignment horizontal="right" vertical="center"/>
    </xf>
    <xf numFmtId="169" fontId="26" fillId="0" borderId="150" xfId="4" applyNumberFormat="1" applyFont="1" applyBorder="1" applyAlignment="1" applyProtection="1">
      <alignment horizontal="right" vertical="center"/>
    </xf>
    <xf numFmtId="169" fontId="26" fillId="0" borderId="148" xfId="4" applyNumberFormat="1" applyFont="1" applyBorder="1" applyAlignment="1" applyProtection="1">
      <alignment horizontal="right" vertical="center"/>
    </xf>
    <xf numFmtId="169" fontId="26" fillId="0" borderId="151" xfId="4" applyNumberFormat="1" applyFont="1" applyBorder="1" applyAlignment="1" applyProtection="1">
      <alignment vertical="center"/>
      <protection locked="0"/>
    </xf>
    <xf numFmtId="169" fontId="26" fillId="0" borderId="150" xfId="4" applyNumberFormat="1" applyFont="1" applyBorder="1" applyAlignment="1" applyProtection="1">
      <alignment vertical="center"/>
    </xf>
    <xf numFmtId="0" fontId="16" fillId="0" borderId="152" xfId="1" applyFont="1" applyBorder="1" applyAlignment="1" applyProtection="1">
      <alignment horizontal="left" vertical="center"/>
      <protection locked="0"/>
    </xf>
    <xf numFmtId="164" fontId="25" fillId="0" borderId="153" xfId="1" applyNumberFormat="1" applyFont="1" applyBorder="1" applyAlignment="1" applyProtection="1">
      <alignment vertical="center"/>
      <protection locked="0"/>
    </xf>
    <xf numFmtId="164" fontId="26" fillId="0" borderId="154" xfId="1" applyNumberFormat="1" applyFont="1" applyBorder="1" applyAlignment="1">
      <alignment vertical="center"/>
    </xf>
    <xf numFmtId="164" fontId="26" fillId="0" borderId="152" xfId="1" applyNumberFormat="1" applyFont="1" applyBorder="1" applyAlignment="1">
      <alignment horizontal="right" vertical="center"/>
    </xf>
    <xf numFmtId="173" fontId="26" fillId="0" borderId="153" xfId="4" applyNumberFormat="1" applyFont="1" applyFill="1" applyBorder="1" applyAlignment="1" applyProtection="1">
      <alignment horizontal="left" vertical="center"/>
    </xf>
    <xf numFmtId="173" fontId="26" fillId="0" borderId="154" xfId="4" applyNumberFormat="1" applyFont="1" applyFill="1" applyBorder="1" applyAlignment="1" applyProtection="1">
      <alignment horizontal="left" vertical="center"/>
    </xf>
    <xf numFmtId="173" fontId="26" fillId="0" borderId="152" xfId="4" applyNumberFormat="1" applyFont="1" applyFill="1" applyBorder="1" applyAlignment="1" applyProtection="1">
      <alignment horizontal="left" vertical="center"/>
    </xf>
    <xf numFmtId="0" fontId="26" fillId="0" borderId="153" xfId="4" applyNumberFormat="1" applyFont="1" applyFill="1" applyBorder="1" applyAlignment="1" applyProtection="1">
      <alignment horizontal="left" vertical="center"/>
    </xf>
    <xf numFmtId="173" fontId="26" fillId="0" borderId="153" xfId="4" applyNumberFormat="1" applyFont="1" applyFill="1" applyBorder="1" applyAlignment="1" applyProtection="1">
      <alignment vertical="center"/>
      <protection locked="0"/>
    </xf>
    <xf numFmtId="173" fontId="26" fillId="0" borderId="154" xfId="4" applyNumberFormat="1" applyFont="1" applyFill="1" applyBorder="1" applyAlignment="1" applyProtection="1">
      <alignment vertical="center"/>
    </xf>
    <xf numFmtId="0" fontId="26" fillId="0" borderId="155" xfId="1" applyFont="1" applyBorder="1" applyAlignment="1" applyProtection="1">
      <alignment horizontal="left" vertical="center"/>
      <protection locked="0"/>
    </xf>
    <xf numFmtId="166" fontId="25" fillId="0" borderId="156" xfId="1" applyNumberFormat="1" applyFont="1" applyBorder="1" applyAlignment="1" applyProtection="1">
      <alignment horizontal="right" vertical="center"/>
      <protection locked="0"/>
    </xf>
    <xf numFmtId="166" fontId="26" fillId="0" borderId="157" xfId="1" applyNumberFormat="1" applyFont="1" applyBorder="1" applyAlignment="1">
      <alignment horizontal="right" vertical="center"/>
    </xf>
    <xf numFmtId="166" fontId="26" fillId="0" borderId="155" xfId="1" quotePrefix="1" applyNumberFormat="1" applyFont="1" applyBorder="1" applyAlignment="1">
      <alignment horizontal="right" vertical="center"/>
    </xf>
    <xf numFmtId="166" fontId="26" fillId="0" borderId="156" xfId="1" applyNumberFormat="1" applyFont="1" applyBorder="1" applyAlignment="1">
      <alignment vertical="center"/>
    </xf>
    <xf numFmtId="166" fontId="26" fillId="0" borderId="157" xfId="1" applyNumberFormat="1" applyFont="1" applyBorder="1" applyAlignment="1">
      <alignment vertical="center"/>
    </xf>
    <xf numFmtId="166" fontId="26" fillId="0" borderId="155" xfId="1" applyNumberFormat="1" applyFont="1" applyBorder="1" applyAlignment="1">
      <alignment vertical="center"/>
    </xf>
    <xf numFmtId="166" fontId="26" fillId="0" borderId="158" xfId="4" applyNumberFormat="1" applyFont="1" applyFill="1" applyBorder="1" applyAlignment="1" applyProtection="1">
      <alignment vertical="center"/>
      <protection locked="0"/>
    </xf>
    <xf numFmtId="166" fontId="26" fillId="0" borderId="157" xfId="4" applyNumberFormat="1" applyFont="1" applyFill="1" applyBorder="1" applyAlignment="1" applyProtection="1">
      <alignment vertical="center"/>
    </xf>
    <xf numFmtId="0" fontId="26" fillId="0" borderId="159" xfId="6" applyFont="1" applyBorder="1" applyAlignment="1" applyProtection="1">
      <alignment horizontal="left" vertical="center" indent="1"/>
      <protection locked="0"/>
    </xf>
    <xf numFmtId="166" fontId="26" fillId="0" borderId="157" xfId="7" applyNumberFormat="1" applyFont="1" applyBorder="1" applyAlignment="1">
      <alignment horizontal="right" vertical="center"/>
    </xf>
    <xf numFmtId="166" fontId="26" fillId="0" borderId="155" xfId="7" quotePrefix="1" applyNumberFormat="1" applyFont="1" applyBorder="1" applyAlignment="1">
      <alignment horizontal="right" vertical="center"/>
    </xf>
    <xf numFmtId="166" fontId="26" fillId="0" borderId="156" xfId="7" applyNumberFormat="1" applyFont="1" applyBorder="1" applyAlignment="1">
      <alignment vertical="center"/>
    </xf>
    <xf numFmtId="166" fontId="26" fillId="0" borderId="157" xfId="7" applyNumberFormat="1" applyFont="1" applyBorder="1" applyAlignment="1">
      <alignment vertical="center"/>
    </xf>
    <xf numFmtId="166" fontId="26" fillId="0" borderId="155" xfId="7" applyNumberFormat="1" applyFont="1" applyBorder="1" applyAlignment="1">
      <alignment vertical="center"/>
    </xf>
    <xf numFmtId="166" fontId="26" fillId="0" borderId="157" xfId="8" applyNumberFormat="1" applyFont="1" applyFill="1" applyBorder="1" applyAlignment="1" applyProtection="1">
      <alignment vertical="center"/>
    </xf>
    <xf numFmtId="0" fontId="25" fillId="0" borderId="155" xfId="1" applyFont="1" applyBorder="1" applyAlignment="1" applyProtection="1">
      <alignment horizontal="left" vertical="center"/>
      <protection locked="0"/>
    </xf>
    <xf numFmtId="166" fontId="26" fillId="0" borderId="155" xfId="1" applyNumberFormat="1" applyFont="1" applyBorder="1" applyAlignment="1">
      <alignment horizontal="right" vertical="center"/>
    </xf>
    <xf numFmtId="166" fontId="26" fillId="0" borderId="158" xfId="1" applyNumberFormat="1" applyFont="1" applyBorder="1" applyAlignment="1" applyProtection="1">
      <alignment vertical="center"/>
      <protection locked="0"/>
    </xf>
    <xf numFmtId="0" fontId="16" fillId="0" borderId="148" xfId="1" applyFont="1" applyBorder="1" applyAlignment="1" applyProtection="1">
      <alignment horizontal="left" vertical="center"/>
      <protection locked="0"/>
    </xf>
    <xf numFmtId="164" fontId="25" fillId="0" borderId="149" xfId="1" applyNumberFormat="1" applyFont="1" applyBorder="1" applyAlignment="1" applyProtection="1">
      <alignment vertical="center"/>
      <protection locked="0"/>
    </xf>
    <xf numFmtId="164" fontId="26" fillId="0" borderId="150" xfId="1" applyNumberFormat="1" applyFont="1" applyBorder="1" applyAlignment="1">
      <alignment vertical="center"/>
    </xf>
    <xf numFmtId="164" fontId="26" fillId="0" borderId="148" xfId="1" applyNumberFormat="1" applyFont="1" applyBorder="1" applyAlignment="1">
      <alignment horizontal="right" vertical="center"/>
    </xf>
    <xf numFmtId="164" fontId="26" fillId="0" borderId="149" xfId="1" applyNumberFormat="1" applyFont="1" applyBorder="1" applyAlignment="1">
      <alignment vertical="center"/>
    </xf>
    <xf numFmtId="164" fontId="26" fillId="0" borderId="148" xfId="1" applyNumberFormat="1" applyFont="1" applyBorder="1" applyAlignment="1">
      <alignment vertical="center"/>
    </xf>
    <xf numFmtId="0" fontId="26" fillId="0" borderId="149" xfId="1" applyFont="1" applyBorder="1" applyAlignment="1">
      <alignment vertical="center"/>
    </xf>
    <xf numFmtId="164" fontId="26" fillId="0" borderId="151" xfId="4" applyNumberFormat="1" applyFont="1" applyFill="1" applyBorder="1" applyAlignment="1" applyProtection="1">
      <alignment vertical="center"/>
      <protection locked="0"/>
    </xf>
    <xf numFmtId="164" fontId="26" fillId="0" borderId="150" xfId="4" applyNumberFormat="1" applyFont="1" applyFill="1" applyBorder="1" applyAlignment="1" applyProtection="1">
      <alignment vertical="center"/>
    </xf>
    <xf numFmtId="0" fontId="26" fillId="0" borderId="152" xfId="1" applyFont="1" applyBorder="1" applyAlignment="1" applyProtection="1">
      <alignment horizontal="left" vertical="center"/>
      <protection locked="0"/>
    </xf>
    <xf numFmtId="168" fontId="25" fillId="0" borderId="153" xfId="1" applyNumberFormat="1" applyFont="1" applyBorder="1" applyAlignment="1" applyProtection="1">
      <alignment horizontal="right" vertical="center"/>
      <protection locked="0"/>
    </xf>
    <xf numFmtId="168" fontId="26" fillId="0" borderId="154" xfId="1" applyNumberFormat="1" applyFont="1" applyBorder="1" applyAlignment="1">
      <alignment horizontal="right" vertical="center"/>
    </xf>
    <xf numFmtId="168" fontId="26" fillId="0" borderId="152" xfId="1" applyNumberFormat="1" applyFont="1" applyBorder="1" applyAlignment="1">
      <alignment horizontal="right" vertical="center"/>
    </xf>
    <xf numFmtId="168" fontId="26" fillId="0" borderId="153" xfId="1" applyNumberFormat="1" applyFont="1" applyBorder="1" applyAlignment="1">
      <alignment vertical="center"/>
    </xf>
    <xf numFmtId="168" fontId="26" fillId="0" borderId="154" xfId="1" applyNumberFormat="1" applyFont="1" applyBorder="1" applyAlignment="1">
      <alignment vertical="center"/>
    </xf>
    <xf numFmtId="168" fontId="26" fillId="0" borderId="152" xfId="1" applyNumberFormat="1" applyFont="1" applyBorder="1" applyAlignment="1">
      <alignment vertical="center"/>
    </xf>
    <xf numFmtId="168" fontId="26" fillId="0" borderId="153" xfId="4" applyNumberFormat="1" applyFont="1" applyFill="1" applyBorder="1" applyAlignment="1" applyProtection="1">
      <alignment horizontal="right" vertical="center"/>
      <protection locked="0"/>
    </xf>
    <xf numFmtId="168" fontId="26" fillId="0" borderId="154" xfId="4" applyNumberFormat="1" applyFont="1" applyFill="1" applyBorder="1" applyAlignment="1" applyProtection="1">
      <alignment vertical="center"/>
    </xf>
    <xf numFmtId="0" fontId="26" fillId="0" borderId="160" xfId="1" applyFont="1" applyBorder="1" applyAlignment="1" applyProtection="1">
      <alignment horizontal="left" vertical="center"/>
      <protection locked="0"/>
    </xf>
    <xf numFmtId="168" fontId="25" fillId="0" borderId="161" xfId="1" applyNumberFormat="1" applyFont="1" applyBorder="1" applyAlignment="1" applyProtection="1">
      <alignment vertical="center"/>
      <protection locked="0"/>
    </xf>
    <xf numFmtId="168" fontId="26" fillId="0" borderId="162" xfId="1" applyNumberFormat="1" applyFont="1" applyBorder="1" applyAlignment="1">
      <alignment vertical="center"/>
    </xf>
    <xf numFmtId="168" fontId="26" fillId="0" borderId="160" xfId="1" applyNumberFormat="1" applyFont="1" applyBorder="1" applyAlignment="1">
      <alignment horizontal="right" vertical="center"/>
    </xf>
    <xf numFmtId="168" fontId="26" fillId="0" borderId="161" xfId="1" applyNumberFormat="1" applyFont="1" applyBorder="1" applyAlignment="1">
      <alignment vertical="center"/>
    </xf>
    <xf numFmtId="168" fontId="26" fillId="0" borderId="160" xfId="1" applyNumberFormat="1" applyFont="1" applyBorder="1" applyAlignment="1">
      <alignment vertical="center"/>
    </xf>
    <xf numFmtId="168" fontId="26" fillId="0" borderId="161" xfId="4" applyNumberFormat="1" applyFont="1" applyFill="1" applyBorder="1" applyAlignment="1" applyProtection="1">
      <alignment horizontal="right" vertical="center"/>
      <protection locked="0"/>
    </xf>
    <xf numFmtId="168" fontId="26" fillId="0" borderId="162" xfId="4" applyNumberFormat="1" applyFont="1" applyFill="1" applyBorder="1" applyAlignment="1" applyProtection="1">
      <alignment vertical="center"/>
    </xf>
    <xf numFmtId="0" fontId="25" fillId="0" borderId="160" xfId="1" applyFont="1" applyBorder="1" applyAlignment="1" applyProtection="1">
      <alignment horizontal="left" vertical="center"/>
      <protection locked="0"/>
    </xf>
    <xf numFmtId="172" fontId="25" fillId="0" borderId="161" xfId="1" applyNumberFormat="1" applyFont="1" applyBorder="1" applyAlignment="1" applyProtection="1">
      <alignment vertical="center"/>
      <protection locked="0"/>
    </xf>
    <xf numFmtId="172" fontId="26" fillId="0" borderId="162" xfId="1" applyNumberFormat="1" applyFont="1" applyBorder="1" applyAlignment="1">
      <alignment vertical="center"/>
    </xf>
    <xf numFmtId="172" fontId="26" fillId="0" borderId="160" xfId="1" applyNumberFormat="1" applyFont="1" applyBorder="1" applyAlignment="1">
      <alignment horizontal="right" vertical="center"/>
    </xf>
    <xf numFmtId="172" fontId="26" fillId="0" borderId="161" xfId="1" applyNumberFormat="1" applyFont="1" applyBorder="1" applyAlignment="1">
      <alignment vertical="center"/>
    </xf>
    <xf numFmtId="172" fontId="26" fillId="0" borderId="160" xfId="1" applyNumberFormat="1" applyFont="1" applyBorder="1" applyAlignment="1">
      <alignment vertical="center"/>
    </xf>
    <xf numFmtId="0" fontId="26" fillId="0" borderId="161" xfId="1" applyFont="1" applyBorder="1" applyAlignment="1">
      <alignment vertical="center"/>
    </xf>
    <xf numFmtId="0" fontId="26" fillId="0" borderId="155" xfId="1" applyFont="1" applyBorder="1" applyAlignment="1" applyProtection="1">
      <alignment horizontal="left" vertical="center" indent="1"/>
      <protection locked="0"/>
    </xf>
    <xf numFmtId="170" fontId="25" fillId="0" borderId="156" xfId="1" applyNumberFormat="1" applyFont="1" applyBorder="1" applyAlignment="1" applyProtection="1">
      <alignment horizontal="right" vertical="center"/>
      <protection locked="0"/>
    </xf>
    <xf numFmtId="170" fontId="26" fillId="0" borderId="157" xfId="1" applyNumberFormat="1" applyFont="1" applyBorder="1" applyAlignment="1">
      <alignment horizontal="right" vertical="center"/>
    </xf>
    <xf numFmtId="170" fontId="26" fillId="0" borderId="155" xfId="1" applyNumberFormat="1" applyFont="1" applyBorder="1" applyAlignment="1">
      <alignment horizontal="right" vertical="center"/>
    </xf>
    <xf numFmtId="170" fontId="26" fillId="0" borderId="156" xfId="1" applyNumberFormat="1" applyFont="1" applyBorder="1" applyAlignment="1">
      <alignment vertical="center"/>
    </xf>
    <xf numFmtId="170" fontId="26" fillId="0" borderId="157" xfId="1" applyNumberFormat="1" applyFont="1" applyBorder="1" applyAlignment="1">
      <alignment vertical="center"/>
    </xf>
    <xf numFmtId="170" fontId="26" fillId="0" borderId="155" xfId="1" applyNumberFormat="1" applyFont="1" applyBorder="1" applyAlignment="1">
      <alignment vertical="center"/>
    </xf>
    <xf numFmtId="170" fontId="26" fillId="0" borderId="158" xfId="4" applyNumberFormat="1" applyFont="1" applyFill="1" applyBorder="1" applyAlignment="1" applyProtection="1">
      <alignment horizontal="right" vertical="center"/>
      <protection locked="0"/>
    </xf>
    <xf numFmtId="170" fontId="26" fillId="0" borderId="157" xfId="4" applyNumberFormat="1" applyFont="1" applyFill="1" applyBorder="1" applyAlignment="1" applyProtection="1">
      <alignment vertical="center"/>
    </xf>
    <xf numFmtId="168" fontId="25" fillId="0" borderId="156" xfId="1" applyNumberFormat="1" applyFont="1" applyBorder="1" applyAlignment="1" applyProtection="1">
      <alignment horizontal="right" vertical="center"/>
      <protection locked="0"/>
    </xf>
    <xf numFmtId="168" fontId="26" fillId="0" borderId="157" xfId="1" applyNumberFormat="1" applyFont="1" applyBorder="1" applyAlignment="1">
      <alignment horizontal="right" vertical="center"/>
    </xf>
    <xf numFmtId="168" fontId="26" fillId="0" borderId="155" xfId="1" applyNumberFormat="1" applyFont="1" applyBorder="1" applyAlignment="1">
      <alignment horizontal="right" vertical="center"/>
    </xf>
    <xf numFmtId="168" fontId="26" fillId="0" borderId="156" xfId="1" applyNumberFormat="1" applyFont="1" applyBorder="1" applyAlignment="1">
      <alignment vertical="center"/>
    </xf>
    <xf numFmtId="168" fontId="26" fillId="0" borderId="157" xfId="1" applyNumberFormat="1" applyFont="1" applyBorder="1" applyAlignment="1">
      <alignment vertical="center"/>
    </xf>
    <xf numFmtId="168" fontId="26" fillId="0" borderId="155" xfId="1" applyNumberFormat="1" applyFont="1" applyBorder="1" applyAlignment="1">
      <alignment vertical="center"/>
    </xf>
    <xf numFmtId="168" fontId="26" fillId="0" borderId="158" xfId="4" applyNumberFormat="1" applyFont="1" applyFill="1" applyBorder="1" applyAlignment="1" applyProtection="1">
      <alignment horizontal="right" vertical="center"/>
      <protection locked="0"/>
    </xf>
    <xf numFmtId="168" fontId="26" fillId="0" borderId="157" xfId="4" applyNumberFormat="1" applyFont="1" applyFill="1" applyBorder="1" applyAlignment="1" applyProtection="1">
      <alignment vertical="center"/>
    </xf>
    <xf numFmtId="0" fontId="26" fillId="0" borderId="160" xfId="1" applyFont="1" applyBorder="1" applyAlignment="1" applyProtection="1">
      <alignment horizontal="left" vertical="center" indent="1"/>
      <protection locked="0"/>
    </xf>
    <xf numFmtId="0" fontId="19" fillId="0" borderId="160" xfId="1" applyFont="1" applyBorder="1" applyAlignment="1" applyProtection="1">
      <alignment horizontal="left" vertical="center"/>
      <protection locked="0"/>
    </xf>
    <xf numFmtId="171" fontId="19" fillId="0" borderId="156" xfId="1" applyNumberFormat="1" applyFont="1" applyBorder="1" applyAlignment="1" applyProtection="1">
      <alignment vertical="center"/>
      <protection locked="0"/>
    </xf>
    <xf numFmtId="171" fontId="18" fillId="0" borderId="157" xfId="1" applyNumberFormat="1" applyFont="1" applyBorder="1" applyAlignment="1">
      <alignment vertical="center"/>
    </xf>
    <xf numFmtId="171" fontId="18" fillId="0" borderId="155" xfId="1" applyNumberFormat="1" applyFont="1" applyBorder="1" applyAlignment="1">
      <alignment horizontal="right" vertical="center"/>
    </xf>
    <xf numFmtId="171" fontId="18" fillId="0" borderId="156" xfId="1" applyNumberFormat="1" applyFont="1" applyBorder="1" applyAlignment="1">
      <alignment vertical="center"/>
    </xf>
    <xf numFmtId="171" fontId="18" fillId="0" borderId="155" xfId="1" applyNumberFormat="1" applyFont="1" applyBorder="1" applyAlignment="1">
      <alignment vertical="center"/>
    </xf>
    <xf numFmtId="0" fontId="18" fillId="0" borderId="156" xfId="1" applyFont="1" applyBorder="1" applyAlignment="1">
      <alignment vertical="center"/>
    </xf>
    <xf numFmtId="170" fontId="18" fillId="0" borderId="158" xfId="4" applyNumberFormat="1" applyFont="1" applyFill="1" applyBorder="1" applyAlignment="1" applyProtection="1">
      <alignment horizontal="right" vertical="center"/>
      <protection locked="0"/>
    </xf>
    <xf numFmtId="170" fontId="18" fillId="0" borderId="157" xfId="4" applyNumberFormat="1" applyFont="1" applyFill="1" applyBorder="1" applyAlignment="1" applyProtection="1">
      <alignment vertical="center"/>
    </xf>
    <xf numFmtId="0" fontId="18" fillId="0" borderId="155" xfId="1" applyFont="1" applyBorder="1" applyAlignment="1" applyProtection="1">
      <alignment horizontal="left" vertical="center" indent="1"/>
      <protection locked="0"/>
    </xf>
    <xf numFmtId="170" fontId="19" fillId="0" borderId="156" xfId="1" applyNumberFormat="1" applyFont="1" applyBorder="1" applyAlignment="1" applyProtection="1">
      <alignment horizontal="right" vertical="center"/>
      <protection locked="0"/>
    </xf>
    <xf numFmtId="170" fontId="18" fillId="0" borderId="157" xfId="1" applyNumberFormat="1" applyFont="1" applyBorder="1" applyAlignment="1">
      <alignment horizontal="right" vertical="center"/>
    </xf>
    <xf numFmtId="170" fontId="18" fillId="0" borderId="155" xfId="1" applyNumberFormat="1" applyFont="1" applyBorder="1" applyAlignment="1">
      <alignment horizontal="right" vertical="center"/>
    </xf>
    <xf numFmtId="170" fontId="18" fillId="0" borderId="156" xfId="1" applyNumberFormat="1" applyFont="1" applyBorder="1" applyAlignment="1">
      <alignment vertical="center"/>
    </xf>
    <xf numFmtId="170" fontId="18" fillId="0" borderId="157" xfId="1" applyNumberFormat="1" applyFont="1" applyBorder="1" applyAlignment="1">
      <alignment vertical="center"/>
    </xf>
    <xf numFmtId="170" fontId="18" fillId="0" borderId="155" xfId="1" applyNumberFormat="1" applyFont="1" applyBorder="1" applyAlignment="1">
      <alignment vertical="center"/>
    </xf>
    <xf numFmtId="0" fontId="18" fillId="0" borderId="163" xfId="1" applyFont="1" applyBorder="1" applyAlignment="1" applyProtection="1">
      <alignment horizontal="left" vertical="center" indent="1"/>
      <protection locked="0"/>
    </xf>
    <xf numFmtId="170" fontId="19" fillId="0" borderId="164" xfId="1" applyNumberFormat="1" applyFont="1" applyBorder="1" applyAlignment="1" applyProtection="1">
      <alignment horizontal="right" vertical="center"/>
      <protection locked="0"/>
    </xf>
    <xf numFmtId="170" fontId="18" fillId="0" borderId="165" xfId="1" applyNumberFormat="1" applyFont="1" applyBorder="1" applyAlignment="1">
      <alignment horizontal="right" vertical="center"/>
    </xf>
    <xf numFmtId="170" fontId="18" fillId="0" borderId="163" xfId="1" applyNumberFormat="1" applyFont="1" applyBorder="1" applyAlignment="1">
      <alignment horizontal="right" vertical="center"/>
    </xf>
    <xf numFmtId="170" fontId="18" fillId="0" borderId="164" xfId="4" applyNumberFormat="1" applyFont="1" applyFill="1" applyBorder="1" applyAlignment="1" applyProtection="1">
      <alignment horizontal="right" vertical="center"/>
      <protection locked="0"/>
    </xf>
    <xf numFmtId="170" fontId="18" fillId="0" borderId="165" xfId="4" applyNumberFormat="1" applyFont="1" applyFill="1" applyBorder="1" applyAlignment="1" applyProtection="1">
      <alignment vertical="center"/>
    </xf>
    <xf numFmtId="164" fontId="19" fillId="0" borderId="149" xfId="1" applyNumberFormat="1" applyFont="1" applyBorder="1" applyAlignment="1" applyProtection="1">
      <alignment vertical="center"/>
      <protection locked="0"/>
    </xf>
    <xf numFmtId="170" fontId="18" fillId="0" borderId="150" xfId="1" applyNumberFormat="1" applyFont="1" applyBorder="1" applyAlignment="1">
      <alignment vertical="center"/>
    </xf>
    <xf numFmtId="170" fontId="18" fillId="0" borderId="148" xfId="1" applyNumberFormat="1" applyFont="1" applyBorder="1" applyAlignment="1">
      <alignment horizontal="right" vertical="center"/>
    </xf>
    <xf numFmtId="170" fontId="18" fillId="0" borderId="149" xfId="1" applyNumberFormat="1" applyFont="1" applyBorder="1" applyAlignment="1">
      <alignment vertical="center"/>
    </xf>
    <xf numFmtId="170" fontId="18" fillId="0" borderId="148" xfId="1" applyNumberFormat="1" applyFont="1" applyBorder="1" applyAlignment="1">
      <alignment vertical="center"/>
    </xf>
    <xf numFmtId="0" fontId="18" fillId="0" borderId="149" xfId="1" applyFont="1" applyBorder="1" applyAlignment="1">
      <alignment vertical="center"/>
    </xf>
    <xf numFmtId="170" fontId="18" fillId="0" borderId="151" xfId="4" applyNumberFormat="1" applyFont="1" applyFill="1" applyBorder="1" applyAlignment="1" applyProtection="1">
      <alignment horizontal="right" vertical="center"/>
      <protection locked="0"/>
    </xf>
    <xf numFmtId="170" fontId="18" fillId="0" borderId="150" xfId="4" applyNumberFormat="1" applyFont="1" applyFill="1" applyBorder="1" applyAlignment="1" applyProtection="1">
      <alignment vertical="center"/>
    </xf>
    <xf numFmtId="0" fontId="18" fillId="0" borderId="152" xfId="1" applyFont="1" applyBorder="1" applyAlignment="1" applyProtection="1">
      <alignment horizontal="left" vertical="center"/>
      <protection locked="0"/>
    </xf>
    <xf numFmtId="170" fontId="19" fillId="0" borderId="153" xfId="1" applyNumberFormat="1" applyFont="1" applyBorder="1" applyAlignment="1" applyProtection="1">
      <alignment horizontal="right" vertical="center"/>
      <protection locked="0"/>
    </xf>
    <xf numFmtId="170" fontId="18" fillId="0" borderId="154" xfId="1" applyNumberFormat="1" applyFont="1" applyBorder="1" applyAlignment="1">
      <alignment horizontal="right" vertical="center"/>
    </xf>
    <xf numFmtId="170" fontId="18" fillId="0" borderId="152" xfId="1" applyNumberFormat="1" applyFont="1" applyBorder="1" applyAlignment="1">
      <alignment horizontal="right" vertical="center"/>
    </xf>
    <xf numFmtId="170" fontId="18" fillId="0" borderId="153" xfId="1" applyNumberFormat="1" applyFont="1" applyBorder="1" applyAlignment="1">
      <alignment vertical="center"/>
    </xf>
    <xf numFmtId="170" fontId="18" fillId="0" borderId="154" xfId="1" applyNumberFormat="1" applyFont="1" applyBorder="1" applyAlignment="1">
      <alignment vertical="center"/>
    </xf>
    <xf numFmtId="170" fontId="18" fillId="0" borderId="152" xfId="1" applyNumberFormat="1" applyFont="1" applyBorder="1" applyAlignment="1">
      <alignment vertical="center"/>
    </xf>
    <xf numFmtId="170" fontId="18" fillId="0" borderId="153" xfId="4" applyNumberFormat="1" applyFont="1" applyFill="1" applyBorder="1" applyAlignment="1" applyProtection="1">
      <alignment horizontal="right" vertical="center"/>
      <protection locked="0"/>
    </xf>
    <xf numFmtId="170" fontId="18" fillId="0" borderId="154" xfId="4" applyNumberFormat="1" applyFont="1" applyFill="1" applyBorder="1" applyAlignment="1" applyProtection="1">
      <alignment vertical="center"/>
    </xf>
    <xf numFmtId="0" fontId="18" fillId="0" borderId="155" xfId="1" applyFont="1" applyBorder="1" applyAlignment="1" applyProtection="1">
      <alignment horizontal="left" vertical="center"/>
      <protection locked="0"/>
    </xf>
    <xf numFmtId="170" fontId="18" fillId="0" borderId="160" xfId="1" applyNumberFormat="1" applyFont="1" applyBorder="1" applyAlignment="1">
      <alignment horizontal="right" vertical="center"/>
    </xf>
    <xf numFmtId="170" fontId="18" fillId="0" borderId="158" xfId="1" applyNumberFormat="1" applyFont="1" applyBorder="1" applyAlignment="1" applyProtection="1">
      <alignment horizontal="right" vertical="center"/>
      <protection locked="0"/>
    </xf>
    <xf numFmtId="0" fontId="19" fillId="0" borderId="155" xfId="1" applyFont="1" applyBorder="1" applyAlignment="1" applyProtection="1">
      <alignment horizontal="left" vertical="center"/>
      <protection locked="0"/>
    </xf>
    <xf numFmtId="170" fontId="18" fillId="0" borderId="161" xfId="4" applyNumberFormat="1" applyFont="1" applyFill="1" applyBorder="1" applyAlignment="1" applyProtection="1">
      <alignment vertical="center"/>
    </xf>
    <xf numFmtId="0" fontId="19" fillId="0" borderId="166" xfId="1" applyFont="1" applyBorder="1" applyAlignment="1" applyProtection="1">
      <alignment horizontal="left" vertical="center"/>
      <protection locked="0"/>
    </xf>
    <xf numFmtId="170" fontId="19" fillId="0" borderId="167" xfId="1" applyNumberFormat="1" applyFont="1" applyBorder="1" applyAlignment="1" applyProtection="1">
      <alignment horizontal="right" vertical="center"/>
      <protection locked="0"/>
    </xf>
    <xf numFmtId="170" fontId="18" fillId="0" borderId="168" xfId="1" applyNumberFormat="1" applyFont="1" applyBorder="1" applyAlignment="1">
      <alignment horizontal="right" vertical="center"/>
    </xf>
    <xf numFmtId="170" fontId="18" fillId="0" borderId="166" xfId="1" applyNumberFormat="1" applyFont="1" applyBorder="1" applyAlignment="1">
      <alignment horizontal="right" vertical="center"/>
    </xf>
    <xf numFmtId="170" fontId="18" fillId="0" borderId="167" xfId="1" applyNumberFormat="1" applyFont="1" applyBorder="1" applyAlignment="1">
      <alignment vertical="center"/>
    </xf>
    <xf numFmtId="170" fontId="18" fillId="0" borderId="168" xfId="1" applyNumberFormat="1" applyFont="1" applyBorder="1" applyAlignment="1">
      <alignment vertical="center"/>
    </xf>
    <xf numFmtId="170" fontId="18" fillId="0" borderId="166" xfId="1" applyNumberFormat="1" applyFont="1" applyBorder="1" applyAlignment="1">
      <alignment vertical="center"/>
    </xf>
    <xf numFmtId="170" fontId="18" fillId="0" borderId="167" xfId="4" applyNumberFormat="1" applyFont="1" applyFill="1" applyBorder="1" applyAlignment="1" applyProtection="1">
      <alignment horizontal="right" vertical="center"/>
      <protection locked="0"/>
    </xf>
    <xf numFmtId="170" fontId="18" fillId="0" borderId="168" xfId="4" applyNumberFormat="1" applyFont="1" applyFill="1" applyBorder="1" applyAlignment="1" applyProtection="1">
      <alignment vertical="center"/>
    </xf>
    <xf numFmtId="0" fontId="18" fillId="0" borderId="169" xfId="1" applyFont="1" applyBorder="1" applyAlignment="1" applyProtection="1">
      <alignment horizontal="left" vertical="center"/>
      <protection locked="0"/>
    </xf>
    <xf numFmtId="170" fontId="19" fillId="0" borderId="170" xfId="1" applyNumberFormat="1" applyFont="1" applyBorder="1" applyAlignment="1" applyProtection="1">
      <alignment horizontal="right" vertical="center"/>
      <protection locked="0"/>
    </xf>
    <xf numFmtId="170" fontId="18" fillId="0" borderId="171" xfId="1" applyNumberFormat="1" applyFont="1" applyBorder="1" applyAlignment="1">
      <alignment horizontal="right" vertical="center"/>
    </xf>
    <xf numFmtId="170" fontId="18" fillId="0" borderId="169" xfId="1" applyNumberFormat="1" applyFont="1" applyBorder="1" applyAlignment="1">
      <alignment horizontal="right" vertical="center"/>
    </xf>
    <xf numFmtId="170" fontId="18" fillId="0" borderId="170" xfId="1" applyNumberFormat="1" applyFont="1" applyBorder="1" applyAlignment="1">
      <alignment vertical="center"/>
    </xf>
    <xf numFmtId="170" fontId="18" fillId="0" borderId="171" xfId="1" applyNumberFormat="1" applyFont="1" applyBorder="1" applyAlignment="1">
      <alignment vertical="center"/>
    </xf>
    <xf numFmtId="170" fontId="18" fillId="0" borderId="169" xfId="1" applyNumberFormat="1" applyFont="1" applyBorder="1" applyAlignment="1">
      <alignment vertical="center"/>
    </xf>
    <xf numFmtId="170" fontId="18" fillId="0" borderId="172" xfId="4" applyNumberFormat="1" applyFont="1" applyFill="1" applyBorder="1" applyAlignment="1" applyProtection="1">
      <alignment horizontal="right" vertical="center"/>
      <protection locked="0"/>
    </xf>
    <xf numFmtId="170" fontId="18" fillId="0" borderId="171" xfId="4" applyNumberFormat="1" applyFont="1" applyFill="1" applyBorder="1" applyAlignment="1" applyProtection="1">
      <alignment vertical="center"/>
    </xf>
    <xf numFmtId="170" fontId="26" fillId="0" borderId="160" xfId="1" applyNumberFormat="1" applyFont="1" applyBorder="1" applyAlignment="1">
      <alignment horizontal="right" vertical="center"/>
    </xf>
    <xf numFmtId="0" fontId="16" fillId="0" borderId="173" xfId="1" applyFont="1" applyBorder="1" applyAlignment="1" applyProtection="1">
      <alignment horizontal="left" vertical="center"/>
      <protection locked="0"/>
    </xf>
    <xf numFmtId="164" fontId="25" fillId="0" borderId="174" xfId="1" applyNumberFormat="1" applyFont="1" applyBorder="1" applyAlignment="1" applyProtection="1">
      <alignment vertical="center"/>
      <protection locked="0"/>
    </xf>
    <xf numFmtId="170" fontId="26" fillId="0" borderId="175" xfId="1" applyNumberFormat="1" applyFont="1" applyBorder="1" applyAlignment="1">
      <alignment vertical="center"/>
    </xf>
    <xf numFmtId="170" fontId="26" fillId="0" borderId="173" xfId="1" applyNumberFormat="1" applyFont="1" applyBorder="1" applyAlignment="1">
      <alignment horizontal="right" vertical="center"/>
    </xf>
    <xf numFmtId="170" fontId="26" fillId="0" borderId="174" xfId="1" applyNumberFormat="1" applyFont="1" applyBorder="1" applyAlignment="1">
      <alignment vertical="center"/>
    </xf>
    <xf numFmtId="170" fontId="26" fillId="0" borderId="173" xfId="1" applyNumberFormat="1" applyFont="1" applyBorder="1" applyAlignment="1">
      <alignment vertical="center"/>
    </xf>
    <xf numFmtId="0" fontId="26" fillId="0" borderId="174" xfId="1" applyFont="1" applyBorder="1" applyAlignment="1">
      <alignment vertical="center"/>
    </xf>
    <xf numFmtId="170" fontId="26" fillId="0" borderId="176" xfId="4" applyNumberFormat="1" applyFont="1" applyFill="1" applyBorder="1" applyAlignment="1" applyProtection="1">
      <alignment horizontal="right" vertical="center"/>
      <protection locked="0"/>
    </xf>
    <xf numFmtId="170" fontId="26" fillId="0" borderId="175" xfId="4" applyNumberFormat="1" applyFont="1" applyFill="1" applyBorder="1" applyAlignment="1" applyProtection="1">
      <alignment vertical="center"/>
    </xf>
    <xf numFmtId="166" fontId="25" fillId="0" borderId="156" xfId="1" applyNumberFormat="1" applyFont="1" applyBorder="1" applyAlignment="1" applyProtection="1">
      <alignment vertical="center"/>
      <protection locked="0"/>
    </xf>
    <xf numFmtId="166" fontId="26" fillId="0" borderId="177" xfId="1" applyNumberFormat="1" applyFont="1" applyBorder="1" applyAlignment="1">
      <alignment horizontal="right" vertical="center"/>
    </xf>
    <xf numFmtId="166" fontId="26" fillId="15" borderId="178" xfId="4" applyNumberFormat="1" applyFont="1" applyFill="1" applyBorder="1" applyAlignment="1" applyProtection="1">
      <alignment horizontal="right" vertical="center"/>
      <protection locked="0"/>
    </xf>
    <xf numFmtId="166" fontId="26" fillId="15" borderId="179" xfId="4" applyNumberFormat="1" applyFont="1" applyFill="1" applyBorder="1" applyAlignment="1" applyProtection="1">
      <alignment vertical="center"/>
    </xf>
    <xf numFmtId="166" fontId="25" fillId="0" borderId="161" xfId="1" applyNumberFormat="1" applyFont="1" applyBorder="1" applyAlignment="1" applyProtection="1">
      <alignment vertical="center"/>
      <protection locked="0"/>
    </xf>
    <xf numFmtId="166" fontId="26" fillId="0" borderId="162" xfId="1" applyNumberFormat="1" applyFont="1" applyBorder="1" applyAlignment="1">
      <alignment vertical="center"/>
    </xf>
    <xf numFmtId="166" fontId="26" fillId="0" borderId="160" xfId="1" applyNumberFormat="1" applyFont="1" applyBorder="1" applyAlignment="1">
      <alignment horizontal="right" vertical="center"/>
    </xf>
    <xf numFmtId="166" fontId="26" fillId="0" borderId="161" xfId="1" applyNumberFormat="1" applyFont="1" applyBorder="1" applyAlignment="1">
      <alignment vertical="center"/>
    </xf>
    <xf numFmtId="166" fontId="26" fillId="0" borderId="160" xfId="1" applyNumberFormat="1" applyFont="1" applyBorder="1" applyAlignment="1">
      <alignment vertical="center"/>
    </xf>
    <xf numFmtId="166" fontId="26" fillId="15" borderId="180" xfId="4" applyNumberFormat="1" applyFont="1" applyFill="1" applyBorder="1" applyAlignment="1" applyProtection="1">
      <alignment horizontal="right" vertical="center"/>
      <protection locked="0"/>
    </xf>
    <xf numFmtId="166" fontId="26" fillId="15" borderId="0" xfId="4" applyNumberFormat="1" applyFont="1" applyFill="1" applyBorder="1" applyAlignment="1" applyProtection="1">
      <alignment vertical="center"/>
    </xf>
    <xf numFmtId="166" fontId="25" fillId="0" borderId="156" xfId="1" applyNumberFormat="1" applyFont="1" applyBorder="1" applyAlignment="1">
      <alignment horizontal="right" vertical="center"/>
    </xf>
    <xf numFmtId="166" fontId="26" fillId="15" borderId="181" xfId="4" applyNumberFormat="1" applyFont="1" applyFill="1" applyBorder="1" applyAlignment="1" applyProtection="1">
      <alignment horizontal="right" vertical="center"/>
      <protection locked="0"/>
    </xf>
    <xf numFmtId="0" fontId="26" fillId="0" borderId="182" xfId="1" applyFont="1" applyBorder="1" applyAlignment="1" applyProtection="1">
      <alignment horizontal="left" vertical="center"/>
      <protection locked="0"/>
    </xf>
    <xf numFmtId="166" fontId="25" fillId="0" borderId="183" xfId="1" applyNumberFormat="1" applyFont="1" applyBorder="1" applyAlignment="1" applyProtection="1">
      <alignment horizontal="right" vertical="center"/>
      <protection locked="0"/>
    </xf>
    <xf numFmtId="166" fontId="26" fillId="0" borderId="184" xfId="1" applyNumberFormat="1" applyFont="1" applyBorder="1" applyAlignment="1">
      <alignment horizontal="right" vertical="center"/>
    </xf>
    <xf numFmtId="166" fontId="26" fillId="0" borderId="185" xfId="1" applyNumberFormat="1" applyFont="1" applyBorder="1" applyAlignment="1">
      <alignment horizontal="right" vertical="center"/>
    </xf>
    <xf numFmtId="166" fontId="26" fillId="0" borderId="183" xfId="1" applyNumberFormat="1" applyFont="1" applyBorder="1" applyAlignment="1">
      <alignment vertical="center"/>
    </xf>
    <xf numFmtId="166" fontId="26" fillId="0" borderId="184" xfId="1" applyNumberFormat="1" applyFont="1" applyBorder="1" applyAlignment="1">
      <alignment vertical="center"/>
    </xf>
    <xf numFmtId="166" fontId="26" fillId="0" borderId="182" xfId="1" applyNumberFormat="1" applyFont="1" applyBorder="1" applyAlignment="1">
      <alignment vertical="center"/>
    </xf>
    <xf numFmtId="166" fontId="26" fillId="0" borderId="186" xfId="4" applyNumberFormat="1" applyFont="1" applyFill="1" applyBorder="1" applyAlignment="1" applyProtection="1">
      <alignment horizontal="right" vertical="center"/>
      <protection locked="0"/>
    </xf>
    <xf numFmtId="166" fontId="26" fillId="0" borderId="187" xfId="4" applyNumberFormat="1" applyFont="1" applyFill="1" applyBorder="1" applyAlignment="1" applyProtection="1">
      <alignment vertical="center"/>
    </xf>
    <xf numFmtId="0" fontId="52" fillId="0" borderId="188" xfId="1" applyFont="1" applyBorder="1" applyAlignment="1" applyProtection="1">
      <alignment horizontal="left" vertical="center"/>
      <protection locked="0"/>
    </xf>
    <xf numFmtId="171" fontId="52" fillId="0" borderId="188" xfId="1" applyNumberFormat="1" applyFont="1" applyBorder="1" applyAlignment="1" applyProtection="1">
      <alignment vertical="center"/>
      <protection locked="0"/>
    </xf>
    <xf numFmtId="171" fontId="47" fillId="0" borderId="188" xfId="1" applyNumberFormat="1" applyFont="1" applyBorder="1" applyAlignment="1" applyProtection="1">
      <alignment vertical="center"/>
      <protection locked="0"/>
    </xf>
    <xf numFmtId="171" fontId="47" fillId="0" borderId="188" xfId="4" applyNumberFormat="1" applyFont="1" applyBorder="1" applyAlignment="1" applyProtection="1">
      <alignment vertical="center"/>
      <protection locked="0"/>
    </xf>
    <xf numFmtId="0" fontId="25" fillId="0" borderId="148" xfId="1" applyFont="1" applyBorder="1" applyAlignment="1">
      <alignment horizontal="left" vertical="center"/>
    </xf>
    <xf numFmtId="0" fontId="26" fillId="0" borderId="149" xfId="1" applyFont="1" applyBorder="1" applyAlignment="1">
      <alignment horizontal="center" vertical="center"/>
    </xf>
    <xf numFmtId="0" fontId="45" fillId="0" borderId="148" xfId="1" applyFont="1" applyBorder="1" applyAlignment="1">
      <alignment horizontal="left" vertical="center"/>
    </xf>
    <xf numFmtId="0" fontId="25" fillId="0" borderId="149" xfId="1" applyFont="1" applyBorder="1" applyAlignment="1">
      <alignment horizontal="right" vertical="center"/>
    </xf>
    <xf numFmtId="0" fontId="26" fillId="0" borderId="150" xfId="1" applyFont="1" applyBorder="1" applyAlignment="1">
      <alignment horizontal="right" vertical="center"/>
    </xf>
    <xf numFmtId="0" fontId="26" fillId="0" borderId="148" xfId="1" applyFont="1" applyBorder="1" applyAlignment="1">
      <alignment horizontal="right" vertical="center"/>
    </xf>
    <xf numFmtId="0" fontId="26" fillId="0" borderId="149" xfId="4" applyNumberFormat="1" applyFont="1" applyFill="1" applyBorder="1" applyAlignment="1">
      <alignment horizontal="right" vertical="center"/>
    </xf>
    <xf numFmtId="0" fontId="26" fillId="0" borderId="150" xfId="4" applyNumberFormat="1" applyFont="1" applyFill="1" applyBorder="1" applyAlignment="1">
      <alignment horizontal="right" vertical="center"/>
    </xf>
    <xf numFmtId="0" fontId="26" fillId="0" borderId="148" xfId="4" applyNumberFormat="1" applyFont="1" applyFill="1" applyBorder="1" applyAlignment="1">
      <alignment horizontal="right" vertical="center"/>
    </xf>
    <xf numFmtId="0" fontId="26" fillId="0" borderId="151" xfId="4" applyNumberFormat="1" applyFont="1" applyFill="1" applyBorder="1" applyAlignment="1">
      <alignment vertical="center"/>
    </xf>
    <xf numFmtId="0" fontId="26" fillId="0" borderId="150" xfId="4" applyNumberFormat="1" applyFont="1" applyFill="1" applyBorder="1" applyAlignment="1">
      <alignment vertical="center"/>
    </xf>
    <xf numFmtId="0" fontId="16" fillId="0" borderId="152" xfId="1" applyFont="1" applyBorder="1" applyAlignment="1">
      <alignment horizontal="left" vertical="center"/>
    </xf>
    <xf numFmtId="0" fontId="25" fillId="0" borderId="153" xfId="1" applyFont="1" applyBorder="1" applyAlignment="1">
      <alignment vertical="center"/>
    </xf>
    <xf numFmtId="0" fontId="26" fillId="0" borderId="154" xfId="1" applyFont="1" applyBorder="1" applyAlignment="1">
      <alignment vertical="center"/>
    </xf>
    <xf numFmtId="0" fontId="26" fillId="0" borderId="154" xfId="1" applyFont="1" applyBorder="1" applyAlignment="1">
      <alignment horizontal="right" vertical="center"/>
    </xf>
    <xf numFmtId="0" fontId="26" fillId="0" borderId="152" xfId="1" applyFont="1" applyBorder="1" applyAlignment="1">
      <alignment horizontal="right" vertical="center"/>
    </xf>
    <xf numFmtId="0" fontId="26" fillId="0" borderId="153" xfId="4" applyNumberFormat="1" applyFont="1" applyFill="1" applyBorder="1" applyAlignment="1">
      <alignment horizontal="left" vertical="center"/>
    </xf>
    <xf numFmtId="0" fontId="26" fillId="0" borderId="154" xfId="4" applyNumberFormat="1" applyFont="1" applyFill="1" applyBorder="1" applyAlignment="1">
      <alignment horizontal="left" vertical="center"/>
    </xf>
    <xf numFmtId="0" fontId="26" fillId="0" borderId="152" xfId="4" applyNumberFormat="1" applyFont="1" applyFill="1" applyBorder="1" applyAlignment="1">
      <alignment horizontal="left" vertical="center"/>
    </xf>
    <xf numFmtId="0" fontId="26" fillId="0" borderId="153" xfId="4" applyNumberFormat="1" applyFont="1" applyFill="1" applyBorder="1" applyAlignment="1">
      <alignment vertical="center"/>
    </xf>
    <xf numFmtId="0" fontId="26" fillId="0" borderId="154" xfId="4" applyNumberFormat="1" applyFont="1" applyFill="1" applyBorder="1" applyAlignment="1">
      <alignment vertical="center"/>
    </xf>
    <xf numFmtId="0" fontId="26" fillId="0" borderId="155" xfId="1" applyFont="1" applyBorder="1" applyAlignment="1">
      <alignment horizontal="left" vertical="center"/>
    </xf>
    <xf numFmtId="166" fontId="26" fillId="0" borderId="157" xfId="1" quotePrefix="1" applyNumberFormat="1" applyFont="1" applyBorder="1" applyAlignment="1">
      <alignment horizontal="right" vertical="center"/>
    </xf>
    <xf numFmtId="166" fontId="26" fillId="0" borderId="155" xfId="1" quotePrefix="1" applyNumberFormat="1" applyFont="1" applyBorder="1" applyAlignment="1">
      <alignment vertical="center"/>
    </xf>
    <xf numFmtId="175" fontId="26" fillId="0" borderId="156" xfId="1" applyNumberFormat="1" applyFont="1" applyBorder="1" applyAlignment="1">
      <alignment vertical="center"/>
    </xf>
    <xf numFmtId="166" fontId="26" fillId="0" borderId="158" xfId="4" applyNumberFormat="1" applyFont="1" applyFill="1" applyBorder="1" applyAlignment="1">
      <alignment vertical="center"/>
    </xf>
    <xf numFmtId="166" fontId="26" fillId="0" borderId="157" xfId="4" applyNumberFormat="1" applyFont="1" applyFill="1" applyBorder="1" applyAlignment="1">
      <alignment vertical="center"/>
    </xf>
    <xf numFmtId="0" fontId="26" fillId="0" borderId="159" xfId="7" applyFont="1" applyBorder="1" applyAlignment="1">
      <alignment horizontal="left" vertical="center" indent="1"/>
    </xf>
    <xf numFmtId="166" fontId="26" fillId="0" borderId="157" xfId="7" quotePrefix="1" applyNumberFormat="1" applyFont="1" applyBorder="1" applyAlignment="1">
      <alignment horizontal="right" vertical="center"/>
    </xf>
    <xf numFmtId="166" fontId="26" fillId="0" borderId="155" xfId="7" quotePrefix="1" applyNumberFormat="1" applyFont="1" applyBorder="1" applyAlignment="1">
      <alignment vertical="center"/>
    </xf>
    <xf numFmtId="166" fontId="26" fillId="0" borderId="157" xfId="8" applyNumberFormat="1" applyFont="1" applyFill="1" applyBorder="1" applyAlignment="1">
      <alignment vertical="center"/>
    </xf>
    <xf numFmtId="0" fontId="25" fillId="0" borderId="155" xfId="1" applyFont="1" applyBorder="1" applyAlignment="1">
      <alignment horizontal="left" vertical="center"/>
    </xf>
    <xf numFmtId="166" fontId="26" fillId="0" borderId="158" xfId="1" applyNumberFormat="1" applyFont="1" applyBorder="1" applyAlignment="1">
      <alignment vertical="center"/>
    </xf>
    <xf numFmtId="0" fontId="16" fillId="0" borderId="148" xfId="1" applyFont="1" applyBorder="1" applyAlignment="1">
      <alignment horizontal="left" vertical="center"/>
    </xf>
    <xf numFmtId="0" fontId="26" fillId="0" borderId="150" xfId="1" applyFont="1" applyBorder="1" applyAlignment="1">
      <alignment vertical="center"/>
    </xf>
    <xf numFmtId="0" fontId="26" fillId="0" borderId="148" xfId="1" applyFont="1" applyBorder="1" applyAlignment="1">
      <alignment vertical="center"/>
    </xf>
    <xf numFmtId="0" fontId="26" fillId="0" borderId="152" xfId="1" applyFont="1" applyBorder="1" applyAlignment="1">
      <alignment horizontal="left" vertical="center"/>
    </xf>
    <xf numFmtId="168" fontId="26" fillId="0" borderId="154" xfId="4" applyNumberFormat="1" applyFont="1" applyFill="1" applyBorder="1" applyAlignment="1">
      <alignment vertical="center"/>
    </xf>
    <xf numFmtId="0" fontId="26" fillId="0" borderId="160" xfId="1" applyFont="1" applyBorder="1" applyAlignment="1">
      <alignment horizontal="left" vertical="center"/>
    </xf>
    <xf numFmtId="168" fontId="25" fillId="0" borderId="161" xfId="1" applyNumberFormat="1" applyFont="1" applyBorder="1" applyAlignment="1">
      <alignment horizontal="right" vertical="center"/>
    </xf>
    <xf numFmtId="168" fontId="26" fillId="0" borderId="162" xfId="1" applyNumberFormat="1" applyFont="1" applyBorder="1" applyAlignment="1">
      <alignment horizontal="right" vertical="center"/>
    </xf>
    <xf numFmtId="168" fontId="26" fillId="0" borderId="161" xfId="4" applyNumberFormat="1" applyFont="1" applyFill="1" applyBorder="1" applyAlignment="1">
      <alignment horizontal="right" vertical="center"/>
    </xf>
    <xf numFmtId="168" fontId="26" fillId="0" borderId="162" xfId="4" applyNumberFormat="1" applyFont="1" applyFill="1" applyBorder="1" applyAlignment="1">
      <alignment vertical="center"/>
    </xf>
    <xf numFmtId="0" fontId="25" fillId="0" borderId="160" xfId="1" applyFont="1" applyBorder="1" applyAlignment="1">
      <alignment horizontal="left" vertical="center"/>
    </xf>
    <xf numFmtId="0" fontId="25" fillId="0" borderId="161" xfId="1" applyFont="1" applyBorder="1" applyAlignment="1">
      <alignment horizontal="right" vertical="center"/>
    </xf>
    <xf numFmtId="0" fontId="26" fillId="0" borderId="162" xfId="1" applyFont="1" applyBorder="1" applyAlignment="1">
      <alignment horizontal="right" vertical="center"/>
    </xf>
    <xf numFmtId="0" fontId="26" fillId="0" borderId="160" xfId="1" applyFont="1" applyBorder="1" applyAlignment="1">
      <alignment horizontal="right" vertical="center"/>
    </xf>
    <xf numFmtId="0" fontId="26" fillId="0" borderId="162" xfId="1" applyFont="1" applyBorder="1" applyAlignment="1">
      <alignment vertical="center"/>
    </xf>
    <xf numFmtId="0" fontId="26" fillId="0" borderId="160" xfId="1" applyFont="1" applyBorder="1" applyAlignment="1">
      <alignment vertical="center"/>
    </xf>
    <xf numFmtId="0" fontId="26" fillId="0" borderId="161" xfId="4" applyNumberFormat="1" applyFont="1" applyFill="1" applyBorder="1" applyAlignment="1">
      <alignment horizontal="right" vertical="center"/>
    </xf>
    <xf numFmtId="0" fontId="26" fillId="0" borderId="162" xfId="4" applyNumberFormat="1" applyFont="1" applyFill="1" applyBorder="1" applyAlignment="1">
      <alignment vertical="center"/>
    </xf>
    <xf numFmtId="0" fontId="26" fillId="0" borderId="155" xfId="1" applyFont="1" applyBorder="1" applyAlignment="1">
      <alignment horizontal="left" vertical="center" indent="1"/>
    </xf>
    <xf numFmtId="170" fontId="25" fillId="0" borderId="156" xfId="1" applyNumberFormat="1" applyFont="1" applyBorder="1" applyAlignment="1">
      <alignment horizontal="right" vertical="center"/>
    </xf>
    <xf numFmtId="170" fontId="26" fillId="0" borderId="158" xfId="4" applyNumberFormat="1" applyFont="1" applyFill="1" applyBorder="1" applyAlignment="1">
      <alignment horizontal="right" vertical="center"/>
    </xf>
    <xf numFmtId="170" fontId="26" fillId="0" borderId="157" xfId="4" applyNumberFormat="1" applyFont="1" applyFill="1" applyBorder="1" applyAlignment="1">
      <alignment vertical="center"/>
    </xf>
    <xf numFmtId="168" fontId="25" fillId="0" borderId="156" xfId="1" applyNumberFormat="1" applyFont="1" applyBorder="1" applyAlignment="1">
      <alignment horizontal="right" vertical="center"/>
    </xf>
    <xf numFmtId="168" fontId="26" fillId="0" borderId="158" xfId="4" applyNumberFormat="1" applyFont="1" applyFill="1" applyBorder="1" applyAlignment="1">
      <alignment horizontal="right" vertical="center"/>
    </xf>
    <xf numFmtId="168" fontId="26" fillId="0" borderId="157" xfId="4" applyNumberFormat="1" applyFont="1" applyFill="1" applyBorder="1" applyAlignment="1">
      <alignment vertical="center"/>
    </xf>
    <xf numFmtId="0" fontId="26" fillId="0" borderId="160" xfId="1" applyFont="1" applyBorder="1" applyAlignment="1">
      <alignment horizontal="left" vertical="center" indent="1"/>
    </xf>
    <xf numFmtId="0" fontId="25" fillId="0" borderId="156" xfId="1" applyFont="1" applyBorder="1" applyAlignment="1">
      <alignment horizontal="right" vertical="center"/>
    </xf>
    <xf numFmtId="0" fontId="26" fillId="0" borderId="157" xfId="1" applyFont="1" applyBorder="1" applyAlignment="1">
      <alignment horizontal="right" vertical="center"/>
    </xf>
    <xf numFmtId="0" fontId="26" fillId="0" borderId="155" xfId="1" applyFont="1" applyBorder="1" applyAlignment="1">
      <alignment horizontal="right" vertical="center"/>
    </xf>
    <xf numFmtId="0" fontId="26" fillId="0" borderId="156" xfId="1" applyFont="1" applyBorder="1" applyAlignment="1">
      <alignment vertical="center"/>
    </xf>
    <xf numFmtId="0" fontId="26" fillId="0" borderId="157" xfId="1" applyFont="1" applyBorder="1" applyAlignment="1">
      <alignment vertical="center"/>
    </xf>
    <xf numFmtId="0" fontId="26" fillId="0" borderId="155" xfId="1" applyFont="1" applyBorder="1" applyAlignment="1">
      <alignment vertical="center"/>
    </xf>
    <xf numFmtId="0" fontId="26" fillId="0" borderId="158" xfId="4" applyNumberFormat="1" applyFont="1" applyFill="1" applyBorder="1" applyAlignment="1">
      <alignment horizontal="right" vertical="center"/>
    </xf>
    <xf numFmtId="0" fontId="26" fillId="0" borderId="157" xfId="4" applyNumberFormat="1" applyFont="1" applyFill="1" applyBorder="1" applyAlignment="1">
      <alignment vertical="center"/>
    </xf>
    <xf numFmtId="0" fontId="26" fillId="0" borderId="163" xfId="1" applyFont="1" applyBorder="1" applyAlignment="1">
      <alignment horizontal="left" vertical="center" indent="1"/>
    </xf>
    <xf numFmtId="170" fontId="26" fillId="0" borderId="165" xfId="1" applyNumberFormat="1" applyFont="1" applyBorder="1" applyAlignment="1">
      <alignment horizontal="right" vertical="center"/>
    </xf>
    <xf numFmtId="170" fontId="26" fillId="0" borderId="163" xfId="1" applyNumberFormat="1" applyFont="1" applyBorder="1" applyAlignment="1">
      <alignment horizontal="right" vertical="center"/>
    </xf>
    <xf numFmtId="170" fontId="26" fillId="0" borderId="164" xfId="4" applyNumberFormat="1" applyFont="1" applyFill="1" applyBorder="1" applyAlignment="1">
      <alignment horizontal="right" vertical="center"/>
    </xf>
    <xf numFmtId="170" fontId="26" fillId="0" borderId="165" xfId="4" applyNumberFormat="1" applyFont="1" applyFill="1" applyBorder="1" applyAlignment="1">
      <alignment vertical="center"/>
    </xf>
    <xf numFmtId="0" fontId="26" fillId="0" borderId="151" xfId="4" applyNumberFormat="1" applyFont="1" applyFill="1" applyBorder="1" applyAlignment="1">
      <alignment horizontal="right" vertical="center"/>
    </xf>
    <xf numFmtId="170" fontId="25" fillId="0" borderId="153" xfId="1" applyNumberFormat="1" applyFont="1" applyBorder="1" applyAlignment="1">
      <alignment horizontal="right" vertical="center"/>
    </xf>
    <xf numFmtId="170" fontId="26" fillId="0" borderId="154" xfId="1" applyNumberFormat="1" applyFont="1" applyBorder="1" applyAlignment="1">
      <alignment horizontal="right" vertical="center"/>
    </xf>
    <xf numFmtId="170" fontId="26" fillId="0" borderId="152" xfId="1" applyNumberFormat="1" applyFont="1" applyBorder="1" applyAlignment="1">
      <alignment horizontal="right" vertical="center"/>
    </xf>
    <xf numFmtId="170" fontId="26" fillId="0" borderId="153" xfId="1" applyNumberFormat="1" applyFont="1" applyBorder="1" applyAlignment="1">
      <alignment vertical="center"/>
    </xf>
    <xf numFmtId="170" fontId="26" fillId="0" borderId="154" xfId="1" applyNumberFormat="1" applyFont="1" applyBorder="1" applyAlignment="1">
      <alignment vertical="center"/>
    </xf>
    <xf numFmtId="170" fontId="26" fillId="0" borderId="152" xfId="1" applyNumberFormat="1" applyFont="1" applyBorder="1" applyAlignment="1">
      <alignment vertical="center"/>
    </xf>
    <xf numFmtId="170" fontId="26" fillId="0" borderId="153" xfId="4" applyNumberFormat="1" applyFont="1" applyFill="1" applyBorder="1" applyAlignment="1">
      <alignment horizontal="right" vertical="center"/>
    </xf>
    <xf numFmtId="170" fontId="26" fillId="0" borderId="154" xfId="4" applyNumberFormat="1" applyFont="1" applyFill="1" applyBorder="1" applyAlignment="1">
      <alignment vertical="center"/>
    </xf>
    <xf numFmtId="170" fontId="26" fillId="0" borderId="162" xfId="1" applyNumberFormat="1" applyFont="1" applyBorder="1" applyAlignment="1">
      <alignment horizontal="right" vertical="center"/>
    </xf>
    <xf numFmtId="170" fontId="26" fillId="0" borderId="158" xfId="1" applyNumberFormat="1" applyFont="1" applyBorder="1" applyAlignment="1">
      <alignment horizontal="right" vertical="center"/>
    </xf>
    <xf numFmtId="0" fontId="25" fillId="0" borderId="166" xfId="1" applyFont="1" applyBorder="1" applyAlignment="1">
      <alignment horizontal="left" vertical="center"/>
    </xf>
    <xf numFmtId="170" fontId="25" fillId="0" borderId="167" xfId="1" applyNumberFormat="1" applyFont="1" applyBorder="1" applyAlignment="1">
      <alignment horizontal="right" vertical="center"/>
    </xf>
    <xf numFmtId="170" fontId="26" fillId="0" borderId="168" xfId="1" applyNumberFormat="1" applyFont="1" applyBorder="1" applyAlignment="1">
      <alignment horizontal="right" vertical="center"/>
    </xf>
    <xf numFmtId="170" fontId="26" fillId="0" borderId="166" xfId="1" applyNumberFormat="1" applyFont="1" applyBorder="1" applyAlignment="1">
      <alignment horizontal="right" vertical="center"/>
    </xf>
    <xf numFmtId="170" fontId="26" fillId="0" borderId="167" xfId="1" applyNumberFormat="1" applyFont="1" applyBorder="1" applyAlignment="1">
      <alignment vertical="center"/>
    </xf>
    <xf numFmtId="170" fontId="26" fillId="0" borderId="168" xfId="1" applyNumberFormat="1" applyFont="1" applyBorder="1" applyAlignment="1">
      <alignment vertical="center"/>
    </xf>
    <xf numFmtId="170" fontId="26" fillId="0" borderId="166" xfId="1" applyNumberFormat="1" applyFont="1" applyBorder="1" applyAlignment="1">
      <alignment vertical="center"/>
    </xf>
    <xf numFmtId="170" fontId="26" fillId="0" borderId="167" xfId="4" applyNumberFormat="1" applyFont="1" applyFill="1" applyBorder="1" applyAlignment="1">
      <alignment horizontal="right" vertical="center"/>
    </xf>
    <xf numFmtId="170" fontId="26" fillId="0" borderId="168" xfId="4" applyNumberFormat="1" applyFont="1" applyFill="1" applyBorder="1" applyAlignment="1">
      <alignment vertical="center"/>
    </xf>
    <xf numFmtId="0" fontId="26" fillId="0" borderId="169" xfId="1" applyFont="1" applyBorder="1" applyAlignment="1">
      <alignment horizontal="left" vertical="center"/>
    </xf>
    <xf numFmtId="170" fontId="25" fillId="0" borderId="170" xfId="1" applyNumberFormat="1" applyFont="1" applyBorder="1" applyAlignment="1">
      <alignment horizontal="right" vertical="center"/>
    </xf>
    <xf numFmtId="170" fontId="26" fillId="0" borderId="171" xfId="1" applyNumberFormat="1" applyFont="1" applyBorder="1" applyAlignment="1">
      <alignment horizontal="right" vertical="center"/>
    </xf>
    <xf numFmtId="170" fontId="26" fillId="0" borderId="169" xfId="1" applyNumberFormat="1" applyFont="1" applyBorder="1" applyAlignment="1">
      <alignment horizontal="right" vertical="center"/>
    </xf>
    <xf numFmtId="170" fontId="26" fillId="0" borderId="170" xfId="1" applyNumberFormat="1" applyFont="1" applyBorder="1" applyAlignment="1">
      <alignment vertical="center"/>
    </xf>
    <xf numFmtId="170" fontId="26" fillId="0" borderId="171" xfId="1" applyNumberFormat="1" applyFont="1" applyBorder="1" applyAlignment="1">
      <alignment vertical="center"/>
    </xf>
    <xf numFmtId="170" fontId="26" fillId="0" borderId="169" xfId="1" applyNumberFormat="1" applyFont="1" applyBorder="1" applyAlignment="1">
      <alignment vertical="center"/>
    </xf>
    <xf numFmtId="170" fontId="26" fillId="0" borderId="172" xfId="4" applyNumberFormat="1" applyFont="1" applyFill="1" applyBorder="1" applyAlignment="1">
      <alignment horizontal="right" vertical="center"/>
    </xf>
    <xf numFmtId="170" fontId="26" fillId="0" borderId="171" xfId="4" applyNumberFormat="1" applyFont="1" applyFill="1" applyBorder="1" applyAlignment="1">
      <alignment vertical="center"/>
    </xf>
    <xf numFmtId="0" fontId="16" fillId="0" borderId="173" xfId="1" applyFont="1" applyBorder="1" applyAlignment="1">
      <alignment horizontal="left" vertical="center"/>
    </xf>
    <xf numFmtId="0" fontId="25" fillId="0" borderId="174" xfId="1" applyFont="1" applyBorder="1" applyAlignment="1">
      <alignment horizontal="right" vertical="center"/>
    </xf>
    <xf numFmtId="0" fontId="26" fillId="0" borderId="175" xfId="1" applyFont="1" applyBorder="1" applyAlignment="1">
      <alignment horizontal="right" vertical="center"/>
    </xf>
    <xf numFmtId="0" fontId="26" fillId="0" borderId="173" xfId="1" applyFont="1" applyBorder="1" applyAlignment="1">
      <alignment horizontal="right" vertical="center"/>
    </xf>
    <xf numFmtId="0" fontId="26" fillId="0" borderId="175" xfId="1" applyFont="1" applyBorder="1" applyAlignment="1">
      <alignment vertical="center"/>
    </xf>
    <xf numFmtId="0" fontId="26" fillId="0" borderId="173" xfId="1" applyFont="1" applyBorder="1" applyAlignment="1">
      <alignment vertical="center"/>
    </xf>
    <xf numFmtId="0" fontId="26" fillId="0" borderId="176" xfId="4" applyNumberFormat="1" applyFont="1" applyFill="1" applyBorder="1" applyAlignment="1">
      <alignment horizontal="right" vertical="center"/>
    </xf>
    <xf numFmtId="0" fontId="26" fillId="0" borderId="175" xfId="4" applyNumberFormat="1" applyFont="1" applyFill="1" applyBorder="1" applyAlignment="1">
      <alignment vertical="center"/>
    </xf>
    <xf numFmtId="166" fontId="26" fillId="0" borderId="189" xfId="1" applyNumberFormat="1" applyFont="1" applyBorder="1" applyAlignment="1">
      <alignment horizontal="right" vertical="center"/>
    </xf>
    <xf numFmtId="166" fontId="26" fillId="15" borderId="178" xfId="4" applyNumberFormat="1" applyFont="1" applyFill="1" applyBorder="1" applyAlignment="1">
      <alignment horizontal="right" vertical="center"/>
    </xf>
    <xf numFmtId="166" fontId="26" fillId="15" borderId="179" xfId="4" applyNumberFormat="1" applyFont="1" applyFill="1" applyBorder="1" applyAlignment="1">
      <alignment vertical="center"/>
    </xf>
    <xf numFmtId="166" fontId="25" fillId="0" borderId="161" xfId="1" applyNumberFormat="1" applyFont="1" applyBorder="1" applyAlignment="1">
      <alignment horizontal="right" vertical="center"/>
    </xf>
    <xf numFmtId="166" fontId="26" fillId="0" borderId="162" xfId="1" applyNumberFormat="1" applyFont="1" applyBorder="1" applyAlignment="1">
      <alignment horizontal="right" vertical="center"/>
    </xf>
    <xf numFmtId="166" fontId="26" fillId="15" borderId="180" xfId="4" applyNumberFormat="1" applyFont="1" applyFill="1" applyBorder="1" applyAlignment="1">
      <alignment horizontal="right" vertical="center"/>
    </xf>
    <xf numFmtId="166" fontId="26" fillId="15" borderId="0" xfId="4" applyNumberFormat="1" applyFont="1" applyFill="1" applyBorder="1" applyAlignment="1">
      <alignment vertical="center"/>
    </xf>
    <xf numFmtId="166" fontId="26" fillId="15" borderId="181" xfId="4" applyNumberFormat="1" applyFont="1" applyFill="1" applyBorder="1" applyAlignment="1">
      <alignment horizontal="right" vertical="center"/>
    </xf>
    <xf numFmtId="0" fontId="26" fillId="0" borderId="182" xfId="1" applyFont="1" applyBorder="1" applyAlignment="1">
      <alignment horizontal="left" vertical="center"/>
    </xf>
    <xf numFmtId="166" fontId="25" fillId="0" borderId="183" xfId="1" applyNumberFormat="1" applyFont="1" applyBorder="1" applyAlignment="1">
      <alignment horizontal="right" vertical="center"/>
    </xf>
    <xf numFmtId="166" fontId="26" fillId="0" borderId="190" xfId="1" applyNumberFormat="1" applyFont="1" applyBorder="1" applyAlignment="1">
      <alignment horizontal="right" vertical="center"/>
    </xf>
    <xf numFmtId="166" fontId="26" fillId="0" borderId="186" xfId="4" applyNumberFormat="1" applyFont="1" applyFill="1" applyBorder="1" applyAlignment="1">
      <alignment horizontal="right" vertical="center"/>
    </xf>
    <xf numFmtId="166" fontId="26" fillId="0" borderId="187" xfId="4" applyNumberFormat="1" applyFont="1" applyFill="1" applyBorder="1" applyAlignment="1">
      <alignment vertical="center"/>
    </xf>
    <xf numFmtId="0" fontId="52" fillId="0" borderId="188" xfId="1" applyFont="1" applyBorder="1" applyAlignment="1">
      <alignment horizontal="left" vertical="center"/>
    </xf>
    <xf numFmtId="0" fontId="52" fillId="0" borderId="188" xfId="1" applyFont="1" applyBorder="1" applyAlignment="1">
      <alignment vertical="center"/>
    </xf>
    <xf numFmtId="0" fontId="47" fillId="0" borderId="188" xfId="1" applyFont="1" applyBorder="1" applyAlignment="1">
      <alignment vertical="center"/>
    </xf>
    <xf numFmtId="0" fontId="47" fillId="0" borderId="188" xfId="4" applyNumberFormat="1" applyFont="1" applyFill="1" applyBorder="1" applyAlignment="1">
      <alignment vertical="center"/>
    </xf>
    <xf numFmtId="0" fontId="36" fillId="0" borderId="0" xfId="1" quotePrefix="1" applyFont="1" applyAlignment="1">
      <alignment horizontal="left" vertical="center"/>
    </xf>
    <xf numFmtId="0" fontId="47" fillId="0" borderId="0" xfId="1" quotePrefix="1" applyFont="1" applyAlignment="1">
      <alignment horizontal="left" vertical="center"/>
    </xf>
    <xf numFmtId="0" fontId="16" fillId="16" borderId="192" xfId="1" applyFont="1" applyFill="1" applyBorder="1" applyAlignment="1">
      <alignment vertical="center" wrapText="1"/>
    </xf>
    <xf numFmtId="0" fontId="6" fillId="16" borderId="196" xfId="1" applyFont="1" applyFill="1" applyBorder="1" applyAlignment="1">
      <alignment horizontal="center" vertical="center"/>
    </xf>
    <xf numFmtId="0" fontId="45" fillId="0" borderId="192" xfId="1" applyFont="1" applyBorder="1" applyAlignment="1">
      <alignment vertical="center" wrapText="1"/>
    </xf>
    <xf numFmtId="0" fontId="44" fillId="0" borderId="193" xfId="1" applyFont="1" applyBorder="1" applyAlignment="1">
      <alignment horizontal="right" vertical="center"/>
    </xf>
    <xf numFmtId="0" fontId="6" fillId="0" borderId="194" xfId="1" applyFont="1" applyBorder="1" applyAlignment="1">
      <alignment horizontal="right" vertical="center"/>
    </xf>
    <xf numFmtId="0" fontId="6" fillId="0" borderId="195" xfId="1" applyFont="1" applyBorder="1" applyAlignment="1">
      <alignment horizontal="right" vertical="center"/>
    </xf>
    <xf numFmtId="0" fontId="6" fillId="0" borderId="196" xfId="1" applyFont="1" applyBorder="1" applyAlignment="1">
      <alignment horizontal="right" vertical="center"/>
    </xf>
    <xf numFmtId="0" fontId="6" fillId="0" borderId="197" xfId="1" applyFont="1" applyBorder="1" applyAlignment="1">
      <alignment horizontal="right" vertical="center"/>
    </xf>
    <xf numFmtId="0" fontId="6" fillId="0" borderId="199" xfId="1" applyFont="1" applyBorder="1" applyAlignment="1">
      <alignment horizontal="right" vertical="center"/>
    </xf>
    <xf numFmtId="0" fontId="6" fillId="0" borderId="198" xfId="1" applyFont="1" applyBorder="1" applyAlignment="1">
      <alignment horizontal="right" vertical="center"/>
    </xf>
    <xf numFmtId="169" fontId="6" fillId="0" borderId="194" xfId="1" applyNumberFormat="1" applyFont="1" applyBorder="1" applyAlignment="1">
      <alignment horizontal="right" vertical="center"/>
    </xf>
    <xf numFmtId="0" fontId="16" fillId="0" borderId="192" xfId="1" applyFont="1" applyBorder="1" applyAlignment="1" applyProtection="1">
      <alignment vertical="center" wrapText="1"/>
      <protection locked="0"/>
    </xf>
    <xf numFmtId="0" fontId="44" fillId="0" borderId="193" xfId="1" applyFont="1" applyBorder="1" applyAlignment="1" applyProtection="1">
      <alignment horizontal="right" vertical="center"/>
      <protection locked="0"/>
    </xf>
    <xf numFmtId="0" fontId="6" fillId="0" borderId="194" xfId="1" applyFont="1" applyBorder="1" applyAlignment="1" applyProtection="1">
      <alignment horizontal="right" vertical="center"/>
      <protection locked="0"/>
    </xf>
    <xf numFmtId="0" fontId="6" fillId="0" borderId="195" xfId="1" applyFont="1" applyBorder="1" applyAlignment="1" applyProtection="1">
      <alignment horizontal="right" vertical="center"/>
      <protection locked="0"/>
    </xf>
    <xf numFmtId="169" fontId="44" fillId="0" borderId="194" xfId="1" applyNumberFormat="1" applyFont="1" applyBorder="1" applyAlignment="1">
      <alignment horizontal="right" vertical="center"/>
    </xf>
    <xf numFmtId="0" fontId="6" fillId="0" borderId="200" xfId="1" applyFont="1" applyBorder="1" applyAlignment="1" applyProtection="1">
      <alignment vertical="center"/>
      <protection locked="0"/>
    </xf>
    <xf numFmtId="166" fontId="44" fillId="0" borderId="201" xfId="1" applyNumberFormat="1" applyFont="1" applyBorder="1" applyAlignment="1" applyProtection="1">
      <alignment horizontal="right" vertical="center"/>
      <protection locked="0"/>
    </xf>
    <xf numFmtId="166" fontId="6" fillId="0" borderId="202" xfId="1" applyNumberFormat="1" applyFont="1" applyBorder="1" applyAlignment="1" applyProtection="1">
      <alignment horizontal="right" vertical="center"/>
      <protection locked="0"/>
    </xf>
    <xf numFmtId="166" fontId="6" fillId="0" borderId="202" xfId="1" quotePrefix="1" applyNumberFormat="1" applyFont="1" applyBorder="1" applyAlignment="1">
      <alignment horizontal="right" vertical="center"/>
    </xf>
    <xf numFmtId="166" fontId="6" fillId="0" borderId="203" xfId="1" applyNumberFormat="1" applyFont="1" applyBorder="1" applyAlignment="1">
      <alignment horizontal="right" vertical="center"/>
    </xf>
    <xf numFmtId="166" fontId="6" fillId="0" borderId="204" xfId="1" applyNumberFormat="1" applyFont="1" applyBorder="1" applyAlignment="1">
      <alignment vertical="center"/>
    </xf>
    <xf numFmtId="166" fontId="6" fillId="0" borderId="202" xfId="1" applyNumberFormat="1" applyFont="1" applyBorder="1" applyAlignment="1">
      <alignment vertical="center"/>
    </xf>
    <xf numFmtId="166" fontId="6" fillId="0" borderId="202" xfId="1" quotePrefix="1" applyNumberFormat="1" applyFont="1" applyBorder="1" applyAlignment="1">
      <alignment vertical="center"/>
    </xf>
    <xf numFmtId="166" fontId="6" fillId="0" borderId="205" xfId="1" applyNumberFormat="1" applyFont="1" applyBorder="1" applyAlignment="1">
      <alignment vertical="center"/>
    </xf>
    <xf numFmtId="166" fontId="6" fillId="0" borderId="206" xfId="1" applyNumberFormat="1" applyFont="1" applyBorder="1" applyAlignment="1">
      <alignment vertical="center"/>
    </xf>
    <xf numFmtId="166" fontId="6" fillId="0" borderId="207" xfId="1" applyNumberFormat="1" applyFont="1" applyBorder="1" applyAlignment="1">
      <alignment vertical="center"/>
    </xf>
    <xf numFmtId="0" fontId="6" fillId="0" borderId="208" xfId="1" applyFont="1" applyBorder="1" applyAlignment="1" applyProtection="1">
      <alignment vertical="center"/>
      <protection locked="0"/>
    </xf>
    <xf numFmtId="166" fontId="44" fillId="0" borderId="209" xfId="1" applyNumberFormat="1" applyFont="1" applyBorder="1" applyAlignment="1" applyProtection="1">
      <alignment horizontal="right" vertical="center"/>
      <protection locked="0"/>
    </xf>
    <xf numFmtId="166" fontId="6" fillId="0" borderId="210" xfId="1" applyNumberFormat="1" applyFont="1" applyBorder="1" applyAlignment="1" applyProtection="1">
      <alignment horizontal="right" vertical="center"/>
      <protection locked="0"/>
    </xf>
    <xf numFmtId="166" fontId="6" fillId="0" borderId="210" xfId="1" quotePrefix="1" applyNumberFormat="1" applyFont="1" applyBorder="1" applyAlignment="1">
      <alignment horizontal="right" vertical="center"/>
    </xf>
    <xf numFmtId="166" fontId="6" fillId="0" borderId="211" xfId="1" applyNumberFormat="1" applyFont="1" applyBorder="1" applyAlignment="1">
      <alignment horizontal="right" vertical="center"/>
    </xf>
    <xf numFmtId="166" fontId="6" fillId="0" borderId="212" xfId="1" applyNumberFormat="1" applyFont="1" applyBorder="1" applyAlignment="1">
      <alignment vertical="center"/>
    </xf>
    <xf numFmtId="166" fontId="6" fillId="0" borderId="210" xfId="1" applyNumberFormat="1" applyFont="1" applyBorder="1" applyAlignment="1">
      <alignment vertical="center"/>
    </xf>
    <xf numFmtId="166" fontId="6" fillId="0" borderId="210" xfId="1" quotePrefix="1" applyNumberFormat="1" applyFont="1" applyBorder="1" applyAlignment="1">
      <alignment vertical="center"/>
    </xf>
    <xf numFmtId="166" fontId="6" fillId="0" borderId="213" xfId="1" applyNumberFormat="1" applyFont="1" applyBorder="1" applyAlignment="1">
      <alignment vertical="center"/>
    </xf>
    <xf numFmtId="166" fontId="6" fillId="0" borderId="214" xfId="1" applyNumberFormat="1" applyFont="1" applyBorder="1" applyAlignment="1">
      <alignment vertical="center"/>
    </xf>
    <xf numFmtId="166" fontId="6" fillId="0" borderId="215" xfId="1" applyNumberFormat="1" applyFont="1" applyBorder="1" applyAlignment="1">
      <alignment vertical="center"/>
    </xf>
    <xf numFmtId="0" fontId="44" fillId="0" borderId="208" xfId="1" applyFont="1" applyBorder="1" applyAlignment="1" applyProtection="1">
      <alignment vertical="center"/>
      <protection locked="0"/>
    </xf>
    <xf numFmtId="166" fontId="6" fillId="0" borderId="210" xfId="1" applyNumberFormat="1" applyFont="1" applyBorder="1" applyAlignment="1">
      <alignment horizontal="right" vertical="center"/>
    </xf>
    <xf numFmtId="164" fontId="6" fillId="0" borderId="211" xfId="1" applyNumberFormat="1" applyFont="1" applyBorder="1" applyAlignment="1">
      <alignment horizontal="right" vertical="center"/>
    </xf>
    <xf numFmtId="164" fontId="6" fillId="0" borderId="212" xfId="1" applyNumberFormat="1" applyFont="1" applyBorder="1" applyAlignment="1">
      <alignment vertical="center"/>
    </xf>
    <xf numFmtId="164" fontId="6" fillId="0" borderId="210" xfId="1" applyNumberFormat="1" applyFont="1" applyBorder="1" applyAlignment="1">
      <alignment vertical="center"/>
    </xf>
    <xf numFmtId="164" fontId="6" fillId="0" borderId="213" xfId="1" applyNumberFormat="1" applyFont="1" applyBorder="1" applyAlignment="1">
      <alignment vertical="center"/>
    </xf>
    <xf numFmtId="164" fontId="6" fillId="0" borderId="214" xfId="1" applyNumberFormat="1" applyFont="1" applyBorder="1" applyAlignment="1">
      <alignment vertical="center"/>
    </xf>
    <xf numFmtId="164" fontId="6" fillId="0" borderId="215" xfId="1" applyNumberFormat="1" applyFont="1" applyBorder="1" applyAlignment="1">
      <alignment vertical="center"/>
    </xf>
    <xf numFmtId="166" fontId="6" fillId="0" borderId="212" xfId="1" applyNumberFormat="1" applyFont="1" applyBorder="1" applyAlignment="1">
      <alignment horizontal="right" vertical="center"/>
    </xf>
    <xf numFmtId="166" fontId="6" fillId="0" borderId="213" xfId="1" applyNumberFormat="1" applyFont="1" applyBorder="1" applyAlignment="1">
      <alignment horizontal="right" vertical="center"/>
    </xf>
    <xf numFmtId="166" fontId="6" fillId="0" borderId="214" xfId="1" applyNumberFormat="1" applyFont="1" applyBorder="1" applyAlignment="1">
      <alignment horizontal="right" vertical="center"/>
    </xf>
    <xf numFmtId="166" fontId="6" fillId="0" borderId="215" xfId="1" applyNumberFormat="1" applyFont="1" applyBorder="1" applyAlignment="1">
      <alignment horizontal="right" vertical="center"/>
    </xf>
    <xf numFmtId="0" fontId="44" fillId="0" borderId="216" xfId="1" applyFont="1" applyBorder="1" applyAlignment="1" applyProtection="1">
      <alignment vertical="center"/>
      <protection locked="0"/>
    </xf>
    <xf numFmtId="166" fontId="44" fillId="0" borderId="217" xfId="1" applyNumberFormat="1" applyFont="1" applyBorder="1" applyAlignment="1" applyProtection="1">
      <alignment horizontal="right" vertical="center"/>
      <protection locked="0"/>
    </xf>
    <xf numFmtId="166" fontId="6" fillId="0" borderId="218" xfId="1" applyNumberFormat="1" applyFont="1" applyBorder="1" applyAlignment="1" applyProtection="1">
      <alignment horizontal="right" vertical="center"/>
      <protection locked="0"/>
    </xf>
    <xf numFmtId="166" fontId="6" fillId="0" borderId="218" xfId="1" applyNumberFormat="1" applyFont="1" applyBorder="1" applyAlignment="1">
      <alignment horizontal="right" vertical="center"/>
    </xf>
    <xf numFmtId="166" fontId="6" fillId="0" borderId="219" xfId="1" applyNumberFormat="1" applyFont="1" applyBorder="1" applyAlignment="1">
      <alignment horizontal="right" vertical="center"/>
    </xf>
    <xf numFmtId="166" fontId="6" fillId="0" borderId="220" xfId="1" applyNumberFormat="1" applyFont="1" applyBorder="1" applyAlignment="1">
      <alignment vertical="center"/>
    </xf>
    <xf numFmtId="166" fontId="6" fillId="0" borderId="218" xfId="1" applyNumberFormat="1" applyFont="1" applyBorder="1" applyAlignment="1">
      <alignment vertical="center"/>
    </xf>
    <xf numFmtId="166" fontId="6" fillId="0" borderId="221" xfId="1" applyNumberFormat="1" applyFont="1" applyBorder="1" applyAlignment="1">
      <alignment vertical="center"/>
    </xf>
    <xf numFmtId="166" fontId="6" fillId="0" borderId="222" xfId="1" applyNumberFormat="1" applyFont="1" applyBorder="1" applyAlignment="1">
      <alignment vertical="center"/>
    </xf>
    <xf numFmtId="166" fontId="6" fillId="0" borderId="223" xfId="1" applyNumberFormat="1" applyFont="1" applyBorder="1" applyAlignment="1">
      <alignment vertical="center"/>
    </xf>
    <xf numFmtId="0" fontId="16" fillId="0" borderId="192" xfId="1" applyFont="1" applyBorder="1" applyAlignment="1" applyProtection="1">
      <alignment vertical="center"/>
      <protection locked="0"/>
    </xf>
    <xf numFmtId="166" fontId="44" fillId="0" borderId="193" xfId="1" applyNumberFormat="1" applyFont="1" applyBorder="1" applyAlignment="1" applyProtection="1">
      <alignment horizontal="right" vertical="center"/>
      <protection locked="0"/>
    </xf>
    <xf numFmtId="166" fontId="6" fillId="0" borderId="194" xfId="1" applyNumberFormat="1" applyFont="1" applyBorder="1" applyAlignment="1" applyProtection="1">
      <alignment horizontal="right" vertical="center"/>
      <protection locked="0"/>
    </xf>
    <xf numFmtId="166" fontId="6" fillId="0" borderId="194" xfId="1" applyNumberFormat="1" applyFont="1" applyBorder="1" applyAlignment="1">
      <alignment horizontal="right" vertical="center"/>
    </xf>
    <xf numFmtId="176" fontId="6" fillId="0" borderId="195" xfId="1" applyNumberFormat="1" applyFont="1" applyBorder="1" applyAlignment="1">
      <alignment horizontal="right" vertical="center"/>
    </xf>
    <xf numFmtId="176" fontId="6" fillId="0" borderId="196" xfId="1" applyNumberFormat="1" applyFont="1" applyBorder="1" applyAlignment="1">
      <alignment vertical="center"/>
    </xf>
    <xf numFmtId="176" fontId="6" fillId="0" borderId="194" xfId="1" applyNumberFormat="1" applyFont="1" applyBorder="1" applyAlignment="1">
      <alignment vertical="center"/>
    </xf>
    <xf numFmtId="176" fontId="6" fillId="0" borderId="197" xfId="1" applyNumberFormat="1" applyFont="1" applyBorder="1" applyAlignment="1">
      <alignment vertical="center"/>
    </xf>
    <xf numFmtId="176" fontId="6" fillId="0" borderId="199" xfId="1" applyNumberFormat="1" applyFont="1" applyBorder="1" applyAlignment="1">
      <alignment vertical="center"/>
    </xf>
    <xf numFmtId="176" fontId="6" fillId="0" borderId="198" xfId="1" applyNumberFormat="1" applyFont="1" applyBorder="1" applyAlignment="1">
      <alignment vertical="center"/>
    </xf>
    <xf numFmtId="0" fontId="44" fillId="0" borderId="200" xfId="1" applyFont="1" applyBorder="1" applyAlignment="1" applyProtection="1">
      <alignment vertical="center"/>
      <protection locked="0"/>
    </xf>
    <xf numFmtId="170" fontId="6" fillId="0" borderId="202" xfId="1" applyNumberFormat="1" applyFont="1" applyBorder="1" applyAlignment="1">
      <alignment horizontal="right" vertical="center"/>
    </xf>
    <xf numFmtId="170" fontId="6" fillId="0" borderId="204" xfId="1" applyNumberFormat="1" applyFont="1" applyBorder="1" applyAlignment="1">
      <alignment vertical="center"/>
    </xf>
    <xf numFmtId="170" fontId="6" fillId="0" borderId="202" xfId="1" applyNumberFormat="1" applyFont="1" applyBorder="1" applyAlignment="1">
      <alignment vertical="center"/>
    </xf>
    <xf numFmtId="170" fontId="6" fillId="0" borderId="205" xfId="1" applyNumberFormat="1" applyFont="1" applyBorder="1" applyAlignment="1">
      <alignment vertical="center"/>
    </xf>
    <xf numFmtId="170" fontId="6" fillId="0" borderId="206" xfId="1" applyNumberFormat="1" applyFont="1" applyBorder="1" applyAlignment="1">
      <alignment vertical="center"/>
    </xf>
    <xf numFmtId="170" fontId="6" fillId="0" borderId="218" xfId="1" applyNumberFormat="1" applyFont="1" applyBorder="1" applyAlignment="1">
      <alignment horizontal="right" vertical="center"/>
    </xf>
    <xf numFmtId="170" fontId="6" fillId="0" borderId="220" xfId="1" applyNumberFormat="1" applyFont="1" applyBorder="1" applyAlignment="1">
      <alignment vertical="center"/>
    </xf>
    <xf numFmtId="170" fontId="6" fillId="0" borderId="221" xfId="1" applyNumberFormat="1" applyFont="1" applyBorder="1" applyAlignment="1">
      <alignment horizontal="right" vertical="center"/>
    </xf>
    <xf numFmtId="170" fontId="6" fillId="0" borderId="222" xfId="1" applyNumberFormat="1" applyFont="1" applyBorder="1" applyAlignment="1">
      <alignment vertical="center"/>
    </xf>
    <xf numFmtId="170" fontId="6" fillId="0" borderId="223" xfId="1" applyNumberFormat="1" applyFont="1" applyBorder="1" applyAlignment="1">
      <alignment horizontal="right" vertical="center"/>
    </xf>
    <xf numFmtId="166" fontId="6" fillId="0" borderId="211" xfId="1" quotePrefix="1" applyNumberFormat="1" applyFont="1" applyBorder="1" applyAlignment="1">
      <alignment horizontal="right" vertical="center"/>
    </xf>
    <xf numFmtId="0" fontId="44" fillId="0" borderId="224" xfId="1" applyFont="1" applyBorder="1" applyAlignment="1" applyProtection="1">
      <alignment vertical="center"/>
      <protection locked="0"/>
    </xf>
    <xf numFmtId="0" fontId="44" fillId="0" borderId="225" xfId="1" applyFont="1" applyBorder="1" applyAlignment="1" applyProtection="1">
      <alignment vertical="center"/>
      <protection locked="0"/>
    </xf>
    <xf numFmtId="166" fontId="44" fillId="0" borderId="226" xfId="1" applyNumberFormat="1" applyFont="1" applyBorder="1" applyAlignment="1" applyProtection="1">
      <alignment horizontal="right" vertical="center"/>
      <protection locked="0"/>
    </xf>
    <xf numFmtId="166" fontId="6" fillId="0" borderId="227" xfId="1" applyNumberFormat="1" applyFont="1" applyBorder="1" applyAlignment="1" applyProtection="1">
      <alignment horizontal="right" vertical="center"/>
      <protection locked="0"/>
    </xf>
    <xf numFmtId="166" fontId="6" fillId="0" borderId="227" xfId="1" applyNumberFormat="1" applyFont="1" applyBorder="1" applyAlignment="1">
      <alignment horizontal="right" vertical="center"/>
    </xf>
    <xf numFmtId="166" fontId="6" fillId="0" borderId="225" xfId="1" applyNumberFormat="1" applyFont="1" applyBorder="1" applyAlignment="1">
      <alignment horizontal="right" vertical="center"/>
    </xf>
    <xf numFmtId="166" fontId="6" fillId="0" borderId="226" xfId="1" applyNumberFormat="1" applyFont="1" applyBorder="1" applyAlignment="1">
      <alignment vertical="center"/>
    </xf>
    <xf numFmtId="166" fontId="6" fillId="0" borderId="226" xfId="1" applyNumberFormat="1" applyFont="1" applyBorder="1" applyAlignment="1">
      <alignment horizontal="right" vertical="center"/>
    </xf>
    <xf numFmtId="0" fontId="25" fillId="0" borderId="7" xfId="1" applyFont="1" applyBorder="1" applyAlignment="1" applyProtection="1">
      <alignment vertical="center"/>
      <protection locked="0"/>
    </xf>
    <xf numFmtId="0" fontId="28" fillId="0" borderId="7" xfId="1" applyFont="1" applyBorder="1" applyAlignment="1">
      <alignment horizontal="left" vertical="center"/>
    </xf>
    <xf numFmtId="0" fontId="22" fillId="0" borderId="0" xfId="1" applyFont="1" applyAlignment="1">
      <alignment horizontal="left" vertical="center"/>
    </xf>
    <xf numFmtId="0" fontId="29" fillId="0" borderId="0" xfId="1" quotePrefix="1" applyFont="1" applyAlignment="1">
      <alignment horizontal="left" vertical="center"/>
    </xf>
    <xf numFmtId="0" fontId="45" fillId="17" borderId="229" xfId="1" applyFont="1" applyFill="1" applyBorder="1" applyAlignment="1">
      <alignment vertical="center"/>
    </xf>
    <xf numFmtId="0" fontId="6" fillId="17" borderId="232" xfId="1" applyFont="1" applyFill="1" applyBorder="1" applyAlignment="1">
      <alignment horizontal="center" vertical="center"/>
    </xf>
    <xf numFmtId="0" fontId="45" fillId="0" borderId="229" xfId="1" applyFont="1" applyBorder="1" applyAlignment="1">
      <alignment vertical="center"/>
    </xf>
    <xf numFmtId="177" fontId="44" fillId="0" borderId="230" xfId="1" applyNumberFormat="1" applyFont="1" applyBorder="1" applyAlignment="1">
      <alignment horizontal="right" vertical="center"/>
    </xf>
    <xf numFmtId="177" fontId="6" fillId="0" borderId="231" xfId="1" applyNumberFormat="1" applyFont="1" applyBorder="1" applyAlignment="1">
      <alignment horizontal="right" vertical="center"/>
    </xf>
    <xf numFmtId="177" fontId="6" fillId="0" borderId="9" xfId="1" applyNumberFormat="1" applyFont="1" applyBorder="1" applyAlignment="1">
      <alignment horizontal="right" vertical="center"/>
    </xf>
    <xf numFmtId="177" fontId="6" fillId="0" borderId="232" xfId="1" applyNumberFormat="1" applyFont="1" applyBorder="1" applyAlignment="1">
      <alignment horizontal="right" vertical="center"/>
    </xf>
    <xf numFmtId="177" fontId="6" fillId="0" borderId="234" xfId="1" applyNumberFormat="1" applyFont="1" applyBorder="1" applyAlignment="1">
      <alignment horizontal="right" vertical="center"/>
    </xf>
    <xf numFmtId="177" fontId="6" fillId="0" borderId="233" xfId="1" applyNumberFormat="1" applyFont="1" applyBorder="1" applyAlignment="1">
      <alignment vertical="center"/>
    </xf>
    <xf numFmtId="177" fontId="6" fillId="0" borderId="231" xfId="1" applyNumberFormat="1" applyFont="1" applyBorder="1" applyAlignment="1">
      <alignment vertical="center"/>
    </xf>
    <xf numFmtId="0" fontId="44" fillId="0" borderId="235" xfId="1" applyFont="1" applyBorder="1" applyAlignment="1">
      <alignment horizontal="left" vertical="center" indent="2"/>
    </xf>
    <xf numFmtId="166" fontId="44" fillId="0" borderId="236" xfId="1" applyNumberFormat="1" applyFont="1" applyBorder="1" applyAlignment="1">
      <alignment horizontal="right" vertical="center"/>
    </xf>
    <xf numFmtId="166" fontId="6" fillId="0" borderId="237" xfId="1" applyNumberFormat="1" applyFont="1" applyBorder="1" applyAlignment="1" applyProtection="1">
      <alignment horizontal="right" vertical="center"/>
      <protection locked="0"/>
    </xf>
    <xf numFmtId="166" fontId="6" fillId="0" borderId="238" xfId="1" applyNumberFormat="1" applyFont="1" applyBorder="1" applyAlignment="1">
      <alignment horizontal="right" vertical="center"/>
    </xf>
    <xf numFmtId="166" fontId="6" fillId="0" borderId="239" xfId="1" applyNumberFormat="1" applyFont="1" applyBorder="1" applyAlignment="1">
      <alignment vertical="center"/>
    </xf>
    <xf numFmtId="166" fontId="6" fillId="0" borderId="237" xfId="1" applyNumberFormat="1" applyFont="1" applyBorder="1" applyAlignment="1">
      <alignment vertical="center"/>
    </xf>
    <xf numFmtId="166" fontId="6" fillId="0" borderId="238" xfId="1" applyNumberFormat="1" applyFont="1" applyBorder="1" applyAlignment="1">
      <alignment vertical="center"/>
    </xf>
    <xf numFmtId="166" fontId="6" fillId="0" borderId="240" xfId="1" applyNumberFormat="1" applyFont="1" applyBorder="1" applyAlignment="1">
      <alignment vertical="center"/>
    </xf>
    <xf numFmtId="166" fontId="6" fillId="0" borderId="241" xfId="1" applyNumberFormat="1" applyFont="1" applyBorder="1" applyAlignment="1">
      <alignment vertical="center"/>
    </xf>
    <xf numFmtId="0" fontId="44" fillId="0" borderId="242" xfId="1" applyFont="1" applyBorder="1" applyAlignment="1">
      <alignment horizontal="left" vertical="center" indent="2"/>
    </xf>
    <xf numFmtId="166" fontId="44" fillId="0" borderId="243" xfId="1" applyNumberFormat="1" applyFont="1" applyBorder="1" applyAlignment="1">
      <alignment horizontal="right" vertical="center"/>
    </xf>
    <xf numFmtId="166" fontId="6" fillId="0" borderId="244" xfId="1" applyNumberFormat="1" applyFont="1" applyBorder="1" applyAlignment="1" applyProtection="1">
      <alignment horizontal="right" vertical="center"/>
      <protection locked="0"/>
    </xf>
    <xf numFmtId="166" fontId="6" fillId="0" borderId="128" xfId="1" applyNumberFormat="1" applyFont="1" applyBorder="1" applyAlignment="1">
      <alignment horizontal="right" vertical="center"/>
    </xf>
    <xf numFmtId="166" fontId="6" fillId="0" borderId="245" xfId="1" applyNumberFormat="1" applyFont="1" applyBorder="1" applyAlignment="1">
      <alignment vertical="center"/>
    </xf>
    <xf numFmtId="166" fontId="6" fillId="0" borderId="244" xfId="1" applyNumberFormat="1" applyFont="1" applyBorder="1" applyAlignment="1">
      <alignment vertical="center"/>
    </xf>
    <xf numFmtId="166" fontId="6" fillId="0" borderId="128" xfId="1" applyNumberFormat="1" applyFont="1" applyBorder="1" applyAlignment="1">
      <alignment vertical="center"/>
    </xf>
    <xf numFmtId="166" fontId="6" fillId="0" borderId="246" xfId="1" applyNumberFormat="1" applyFont="1" applyBorder="1" applyAlignment="1">
      <alignment vertical="center"/>
    </xf>
    <xf numFmtId="166" fontId="6" fillId="0" borderId="247" xfId="1" applyNumberFormat="1" applyFont="1" applyBorder="1" applyAlignment="1">
      <alignment vertical="center"/>
    </xf>
    <xf numFmtId="0" fontId="44" fillId="0" borderId="242" xfId="1" applyFont="1" applyBorder="1" applyAlignment="1">
      <alignment horizontal="left" vertical="center" indent="1"/>
    </xf>
    <xf numFmtId="0" fontId="44" fillId="0" borderId="242" xfId="1" applyFont="1" applyBorder="1" applyAlignment="1">
      <alignment vertical="center"/>
    </xf>
    <xf numFmtId="0" fontId="44" fillId="0" borderId="243" xfId="1" applyFont="1" applyBorder="1" applyAlignment="1">
      <alignment horizontal="right" vertical="center"/>
    </xf>
    <xf numFmtId="0" fontId="6" fillId="0" borderId="244" xfId="1" applyFont="1" applyBorder="1" applyAlignment="1" applyProtection="1">
      <alignment horizontal="right" vertical="center"/>
      <protection locked="0"/>
    </xf>
    <xf numFmtId="178" fontId="6" fillId="0" borderId="128" xfId="1" applyNumberFormat="1" applyFont="1" applyBorder="1" applyAlignment="1">
      <alignment horizontal="right" vertical="center"/>
    </xf>
    <xf numFmtId="179" fontId="6" fillId="0" borderId="245" xfId="1" applyNumberFormat="1" applyFont="1" applyBorder="1" applyAlignment="1">
      <alignment vertical="center"/>
    </xf>
    <xf numFmtId="179" fontId="6" fillId="0" borderId="244" xfId="1" applyNumberFormat="1" applyFont="1" applyBorder="1" applyAlignment="1">
      <alignment vertical="center"/>
    </xf>
    <xf numFmtId="179" fontId="6" fillId="0" borderId="128" xfId="1" applyNumberFormat="1" applyFont="1" applyBorder="1" applyAlignment="1">
      <alignment vertical="center"/>
    </xf>
    <xf numFmtId="179" fontId="6" fillId="0" borderId="246" xfId="1" applyNumberFormat="1" applyFont="1" applyBorder="1" applyAlignment="1">
      <alignment vertical="center"/>
    </xf>
    <xf numFmtId="179" fontId="6" fillId="0" borderId="247" xfId="1" applyNumberFormat="1" applyFont="1" applyBorder="1" applyAlignment="1">
      <alignment vertical="center"/>
    </xf>
    <xf numFmtId="0" fontId="6" fillId="0" borderId="242" xfId="1" applyFont="1" applyBorder="1" applyAlignment="1">
      <alignment horizontal="left" vertical="center" indent="3"/>
    </xf>
    <xf numFmtId="0" fontId="44" fillId="0" borderId="242" xfId="1" applyFont="1" applyBorder="1" applyAlignment="1">
      <alignment horizontal="left" vertical="center"/>
    </xf>
    <xf numFmtId="0" fontId="6" fillId="0" borderId="242" xfId="1" applyFont="1" applyBorder="1" applyAlignment="1">
      <alignment horizontal="left" vertical="center" indent="1"/>
    </xf>
    <xf numFmtId="0" fontId="6" fillId="0" borderId="242" xfId="1" quotePrefix="1" applyFont="1" applyBorder="1" applyAlignment="1">
      <alignment horizontal="left" vertical="center" indent="1"/>
    </xf>
    <xf numFmtId="0" fontId="44" fillId="0" borderId="248" xfId="1" applyFont="1" applyBorder="1" applyAlignment="1">
      <alignment vertical="center"/>
    </xf>
    <xf numFmtId="166" fontId="44" fillId="0" borderId="249" xfId="1" applyNumberFormat="1" applyFont="1" applyBorder="1" applyAlignment="1">
      <alignment horizontal="right" vertical="center"/>
    </xf>
    <xf numFmtId="166" fontId="6" fillId="0" borderId="250" xfId="1" applyNumberFormat="1" applyFont="1" applyBorder="1" applyAlignment="1" applyProtection="1">
      <alignment horizontal="right" vertical="center"/>
      <protection locked="0"/>
    </xf>
    <xf numFmtId="166" fontId="6" fillId="0" borderId="251" xfId="1" applyNumberFormat="1" applyFont="1" applyBorder="1" applyAlignment="1">
      <alignment vertical="center"/>
    </xf>
    <xf numFmtId="166" fontId="6" fillId="0" borderId="250" xfId="1" applyNumberFormat="1" applyFont="1" applyBorder="1" applyAlignment="1">
      <alignment vertical="center"/>
    </xf>
    <xf numFmtId="166" fontId="6" fillId="0" borderId="225" xfId="1" applyNumberFormat="1" applyFont="1" applyBorder="1" applyAlignment="1">
      <alignment vertical="center"/>
    </xf>
    <xf numFmtId="166" fontId="6" fillId="0" borderId="252" xfId="1" applyNumberFormat="1" applyFont="1" applyBorder="1" applyAlignment="1">
      <alignment vertical="center"/>
    </xf>
    <xf numFmtId="166" fontId="6" fillId="0" borderId="253" xfId="1" applyNumberFormat="1" applyFont="1" applyBorder="1" applyAlignment="1">
      <alignment vertical="center"/>
    </xf>
    <xf numFmtId="0" fontId="1" fillId="0" borderId="7" xfId="1" applyFont="1" applyBorder="1"/>
    <xf numFmtId="0" fontId="44" fillId="0" borderId="3" xfId="1" applyFont="1" applyBorder="1" applyAlignment="1">
      <alignment horizontal="right" vertical="center"/>
    </xf>
    <xf numFmtId="166" fontId="44" fillId="0" borderId="127" xfId="1" applyNumberFormat="1" applyFont="1" applyBorder="1" applyAlignment="1">
      <alignment horizontal="right" vertical="center"/>
    </xf>
    <xf numFmtId="164" fontId="44" fillId="0" borderId="127" xfId="1" applyNumberFormat="1" applyFont="1" applyBorder="1" applyAlignment="1">
      <alignment horizontal="right" vertical="center"/>
    </xf>
    <xf numFmtId="164" fontId="6" fillId="0" borderId="128" xfId="1" applyNumberFormat="1" applyFont="1" applyBorder="1" applyAlignment="1">
      <alignment vertical="center"/>
    </xf>
    <xf numFmtId="0" fontId="43" fillId="0" borderId="7" xfId="1" applyFont="1" applyBorder="1" applyAlignment="1">
      <alignment vertical="center"/>
    </xf>
    <xf numFmtId="0" fontId="45" fillId="18" borderId="256" xfId="1" applyFont="1" applyFill="1" applyBorder="1" applyAlignment="1">
      <alignment vertical="center"/>
    </xf>
    <xf numFmtId="0" fontId="6" fillId="18" borderId="257" xfId="1" applyFont="1" applyFill="1" applyBorder="1" applyAlignment="1">
      <alignment horizontal="center" vertical="center"/>
    </xf>
    <xf numFmtId="0" fontId="45" fillId="0" borderId="256" xfId="1" applyFont="1" applyBorder="1" applyAlignment="1">
      <alignment vertical="center"/>
    </xf>
    <xf numFmtId="0" fontId="6" fillId="0" borderId="258" xfId="1" applyFont="1" applyBorder="1" applyAlignment="1">
      <alignment horizontal="right" vertical="center"/>
    </xf>
    <xf numFmtId="0" fontId="6" fillId="0" borderId="257" xfId="1" applyFont="1" applyBorder="1" applyAlignment="1">
      <alignment horizontal="right" vertical="center"/>
    </xf>
    <xf numFmtId="0" fontId="6" fillId="0" borderId="261" xfId="1" applyFont="1" applyBorder="1" applyAlignment="1">
      <alignment horizontal="right" vertical="center"/>
    </xf>
    <xf numFmtId="177" fontId="6" fillId="0" borderId="260" xfId="1" applyNumberFormat="1" applyFont="1" applyBorder="1" applyAlignment="1">
      <alignment horizontal="right" vertical="center"/>
    </xf>
    <xf numFmtId="177" fontId="6" fillId="0" borderId="258" xfId="1" applyNumberFormat="1" applyFont="1" applyBorder="1" applyAlignment="1">
      <alignment horizontal="right" vertical="center"/>
    </xf>
    <xf numFmtId="0" fontId="44" fillId="0" borderId="262" xfId="1" applyFont="1" applyBorder="1" applyAlignment="1">
      <alignment vertical="center"/>
    </xf>
    <xf numFmtId="164" fontId="44" fillId="0" borderId="254" xfId="1" applyNumberFormat="1" applyFont="1" applyBorder="1" applyAlignment="1">
      <alignment vertical="center"/>
    </xf>
    <xf numFmtId="164" fontId="6" fillId="0" borderId="263" xfId="1" applyNumberFormat="1" applyFont="1" applyBorder="1" applyAlignment="1">
      <alignment vertical="center"/>
    </xf>
    <xf numFmtId="164" fontId="6" fillId="0" borderId="238" xfId="1" applyNumberFormat="1" applyFont="1" applyBorder="1" applyAlignment="1">
      <alignment vertical="center"/>
    </xf>
    <xf numFmtId="164" fontId="6" fillId="0" borderId="264" xfId="1" applyNumberFormat="1" applyFont="1" applyBorder="1" applyAlignment="1">
      <alignment vertical="center"/>
    </xf>
    <xf numFmtId="164" fontId="6" fillId="0" borderId="265" xfId="1" applyNumberFormat="1" applyFont="1" applyBorder="1" applyAlignment="1">
      <alignment vertical="center"/>
    </xf>
    <xf numFmtId="164" fontId="6" fillId="0" borderId="266" xfId="1" applyNumberFormat="1" applyFont="1" applyBorder="1" applyAlignment="1">
      <alignment vertical="center"/>
    </xf>
    <xf numFmtId="0" fontId="6" fillId="0" borderId="267" xfId="1" applyFont="1" applyBorder="1" applyAlignment="1">
      <alignment horizontal="left" vertical="center" indent="1"/>
    </xf>
    <xf numFmtId="166" fontId="6" fillId="0" borderId="268" xfId="1" applyNumberFormat="1" applyFont="1" applyBorder="1" applyAlignment="1">
      <alignment horizontal="right" vertical="center"/>
    </xf>
    <xf numFmtId="166" fontId="6" fillId="0" borderId="268" xfId="9" applyNumberFormat="1" applyFont="1" applyBorder="1" applyAlignment="1" applyProtection="1">
      <alignment horizontal="right" vertical="center"/>
      <protection locked="0"/>
    </xf>
    <xf numFmtId="166" fontId="6" fillId="0" borderId="269" xfId="1" applyNumberFormat="1" applyFont="1" applyBorder="1" applyAlignment="1">
      <alignment vertical="center"/>
    </xf>
    <xf numFmtId="166" fontId="6" fillId="0" borderId="268" xfId="1" applyNumberFormat="1" applyFont="1" applyBorder="1" applyAlignment="1">
      <alignment vertical="center"/>
    </xf>
    <xf numFmtId="166" fontId="6" fillId="0" borderId="270" xfId="1" applyNumberFormat="1" applyFont="1" applyBorder="1" applyAlignment="1">
      <alignment vertical="center"/>
    </xf>
    <xf numFmtId="166" fontId="6" fillId="0" borderId="271" xfId="1" applyNumberFormat="1" applyFont="1" applyBorder="1" applyAlignment="1" applyProtection="1">
      <alignment vertical="center"/>
      <protection locked="0"/>
    </xf>
    <xf numFmtId="0" fontId="44" fillId="0" borderId="267" xfId="1" applyFont="1" applyBorder="1" applyAlignment="1">
      <alignment horizontal="left" vertical="center" indent="1"/>
    </xf>
    <xf numFmtId="0" fontId="44" fillId="0" borderId="267" xfId="1" applyFont="1" applyBorder="1" applyAlignment="1">
      <alignment vertical="center"/>
    </xf>
    <xf numFmtId="164" fontId="6" fillId="0" borderId="268" xfId="1" applyNumberFormat="1" applyFont="1" applyBorder="1" applyAlignment="1">
      <alignment horizontal="right" vertical="center"/>
    </xf>
    <xf numFmtId="164" fontId="6" fillId="0" borderId="268" xfId="9" applyNumberFormat="1" applyFont="1" applyBorder="1" applyAlignment="1" applyProtection="1">
      <alignment horizontal="right" vertical="center"/>
      <protection locked="0"/>
    </xf>
    <xf numFmtId="164" fontId="6" fillId="0" borderId="128" xfId="1" applyNumberFormat="1" applyFont="1" applyBorder="1" applyAlignment="1">
      <alignment horizontal="right" vertical="center"/>
    </xf>
    <xf numFmtId="164" fontId="6" fillId="0" borderId="269" xfId="1" applyNumberFormat="1" applyFont="1" applyBorder="1" applyAlignment="1">
      <alignment vertical="center"/>
    </xf>
    <xf numFmtId="164" fontId="6" fillId="0" borderId="268" xfId="1" applyNumberFormat="1" applyFont="1" applyBorder="1" applyAlignment="1">
      <alignment vertical="center"/>
    </xf>
    <xf numFmtId="164" fontId="6" fillId="0" borderId="270" xfId="1" applyNumberFormat="1" applyFont="1" applyBorder="1" applyAlignment="1">
      <alignment vertical="center"/>
    </xf>
    <xf numFmtId="164" fontId="6" fillId="0" borderId="271" xfId="1" applyNumberFormat="1" applyFont="1" applyBorder="1" applyAlignment="1" applyProtection="1">
      <alignment vertical="center"/>
      <protection locked="0"/>
    </xf>
    <xf numFmtId="0" fontId="44" fillId="0" borderId="272" xfId="1" applyFont="1" applyBorder="1" applyAlignment="1">
      <alignment vertical="center"/>
    </xf>
    <xf numFmtId="166" fontId="44" fillId="0" borderId="226" xfId="1" applyNumberFormat="1" applyFont="1" applyBorder="1" applyAlignment="1">
      <alignment horizontal="right" vertical="center"/>
    </xf>
    <xf numFmtId="166" fontId="6" fillId="0" borderId="273" xfId="1" applyNumberFormat="1" applyFont="1" applyBorder="1" applyAlignment="1">
      <alignment horizontal="right" vertical="center"/>
    </xf>
    <xf numFmtId="166" fontId="6" fillId="0" borderId="273" xfId="9" applyNumberFormat="1" applyFont="1" applyBorder="1" applyAlignment="1" applyProtection="1">
      <alignment horizontal="right" vertical="center"/>
      <protection locked="0"/>
    </xf>
    <xf numFmtId="166" fontId="6" fillId="0" borderId="274" xfId="1" applyNumberFormat="1" applyFont="1" applyBorder="1" applyAlignment="1">
      <alignment vertical="center"/>
    </xf>
    <xf numFmtId="166" fontId="6" fillId="0" borderId="273" xfId="1" applyNumberFormat="1" applyFont="1" applyBorder="1" applyAlignment="1">
      <alignment vertical="center"/>
    </xf>
    <xf numFmtId="166" fontId="6" fillId="0" borderId="275" xfId="1" applyNumberFormat="1" applyFont="1" applyBorder="1" applyAlignment="1">
      <alignment vertical="center"/>
    </xf>
    <xf numFmtId="166" fontId="6" fillId="0" borderId="276" xfId="1" applyNumberFormat="1" applyFont="1" applyBorder="1" applyAlignment="1" applyProtection="1">
      <alignment vertical="center"/>
      <protection locked="0"/>
    </xf>
    <xf numFmtId="176" fontId="43" fillId="0" borderId="7" xfId="1" applyNumberFormat="1" applyFont="1" applyBorder="1" applyAlignment="1">
      <alignment vertical="center"/>
    </xf>
    <xf numFmtId="0" fontId="22" fillId="0" borderId="0" xfId="1" quotePrefix="1" applyFont="1" applyAlignment="1">
      <alignment horizontal="left" vertical="top" wrapText="1"/>
    </xf>
    <xf numFmtId="0" fontId="45" fillId="19" borderId="277" xfId="1" applyFont="1" applyFill="1" applyBorder="1" applyAlignment="1">
      <alignment vertical="center"/>
    </xf>
    <xf numFmtId="0" fontId="18" fillId="19" borderId="283" xfId="1" applyFont="1" applyFill="1" applyBorder="1" applyAlignment="1">
      <alignment horizontal="center" vertical="center"/>
    </xf>
    <xf numFmtId="0" fontId="45" fillId="0" borderId="277" xfId="1" applyFont="1" applyBorder="1" applyAlignment="1">
      <alignment vertical="center"/>
    </xf>
    <xf numFmtId="169" fontId="19" fillId="0" borderId="278" xfId="1" applyNumberFormat="1" applyFont="1" applyBorder="1" applyAlignment="1">
      <alignment horizontal="right" vertical="center"/>
    </xf>
    <xf numFmtId="169" fontId="18" fillId="0" borderId="279" xfId="1" applyNumberFormat="1" applyFont="1" applyBorder="1" applyAlignment="1">
      <alignment horizontal="right" vertical="center"/>
    </xf>
    <xf numFmtId="169" fontId="18" fillId="0" borderId="280" xfId="1" applyNumberFormat="1" applyFont="1" applyBorder="1" applyAlignment="1">
      <alignment horizontal="right" vertical="center"/>
    </xf>
    <xf numFmtId="169" fontId="18" fillId="0" borderId="281" xfId="1" applyNumberFormat="1" applyFont="1" applyBorder="1" applyAlignment="1">
      <alignment horizontal="right" vertical="center"/>
    </xf>
    <xf numFmtId="169" fontId="18" fillId="0" borderId="282" xfId="1" applyNumberFormat="1" applyFont="1" applyBorder="1" applyAlignment="1">
      <alignment horizontal="right" vertical="center"/>
    </xf>
    <xf numFmtId="169" fontId="18" fillId="0" borderId="36" xfId="1" quotePrefix="1" applyNumberFormat="1" applyFont="1" applyBorder="1" applyAlignment="1">
      <alignment horizontal="right" vertical="center"/>
    </xf>
    <xf numFmtId="0" fontId="16" fillId="0" borderId="277" xfId="1" applyFont="1" applyBorder="1" applyAlignment="1">
      <alignment vertical="center"/>
    </xf>
    <xf numFmtId="169" fontId="19" fillId="0" borderId="36" xfId="1" quotePrefix="1" applyNumberFormat="1" applyFont="1" applyBorder="1" applyAlignment="1">
      <alignment horizontal="right" vertical="center"/>
    </xf>
    <xf numFmtId="0" fontId="19" fillId="0" borderId="284" xfId="1" applyFont="1" applyBorder="1" applyAlignment="1">
      <alignment horizontal="left" vertical="center"/>
    </xf>
    <xf numFmtId="166" fontId="19" fillId="0" borderId="285" xfId="1" applyNumberFormat="1" applyFont="1" applyBorder="1" applyAlignment="1">
      <alignment horizontal="right" vertical="center"/>
    </xf>
    <xf numFmtId="166" fontId="18" fillId="0" borderId="286" xfId="1" applyNumberFormat="1" applyFont="1" applyBorder="1" applyAlignment="1">
      <alignment horizontal="right" vertical="center"/>
    </xf>
    <xf numFmtId="166" fontId="18" fillId="0" borderId="287" xfId="1" applyNumberFormat="1" applyFont="1" applyBorder="1" applyAlignment="1">
      <alignment horizontal="right" vertical="center"/>
    </xf>
    <xf numFmtId="166" fontId="18" fillId="0" borderId="288" xfId="1" applyNumberFormat="1" applyFont="1" applyBorder="1" applyAlignment="1">
      <alignment horizontal="right" vertical="center"/>
    </xf>
    <xf numFmtId="166" fontId="18" fillId="0" borderId="286" xfId="1" quotePrefix="1" applyNumberFormat="1" applyFont="1" applyBorder="1" applyAlignment="1">
      <alignment horizontal="right" vertical="center" wrapText="1"/>
    </xf>
    <xf numFmtId="166" fontId="18" fillId="0" borderId="289" xfId="1" applyNumberFormat="1" applyFont="1" applyBorder="1" applyAlignment="1">
      <alignment horizontal="right" vertical="center"/>
    </xf>
    <xf numFmtId="166" fontId="18" fillId="0" borderId="37" xfId="1" applyNumberFormat="1" applyFont="1" applyBorder="1" applyAlignment="1">
      <alignment horizontal="right" vertical="center"/>
    </xf>
    <xf numFmtId="0" fontId="19" fillId="0" borderId="290" xfId="1" applyFont="1" applyBorder="1" applyAlignment="1">
      <alignment horizontal="left" vertical="center"/>
    </xf>
    <xf numFmtId="166" fontId="19" fillId="0" borderId="291" xfId="1" applyNumberFormat="1" applyFont="1" applyBorder="1" applyAlignment="1">
      <alignment horizontal="right" vertical="center"/>
    </xf>
    <xf numFmtId="166" fontId="18" fillId="0" borderId="292" xfId="1" applyNumberFormat="1" applyFont="1" applyBorder="1" applyAlignment="1">
      <alignment horizontal="right" vertical="center"/>
    </xf>
    <xf numFmtId="166" fontId="18" fillId="0" borderId="293" xfId="1" applyNumberFormat="1" applyFont="1" applyBorder="1" applyAlignment="1">
      <alignment horizontal="right" vertical="center"/>
    </xf>
    <xf numFmtId="166" fontId="18" fillId="0" borderId="294" xfId="1" applyNumberFormat="1" applyFont="1" applyBorder="1" applyAlignment="1">
      <alignment horizontal="right" vertical="center"/>
    </xf>
    <xf numFmtId="166" fontId="18" fillId="0" borderId="295" xfId="1" applyNumberFormat="1" applyFont="1" applyBorder="1" applyAlignment="1">
      <alignment horizontal="right" vertical="center"/>
    </xf>
    <xf numFmtId="166" fontId="18" fillId="0" borderId="38" xfId="1" applyNumberFormat="1" applyFont="1" applyBorder="1" applyAlignment="1">
      <alignment horizontal="right" vertical="center"/>
    </xf>
    <xf numFmtId="164" fontId="19" fillId="0" borderId="291" xfId="1" applyNumberFormat="1" applyFont="1" applyBorder="1" applyAlignment="1">
      <alignment horizontal="right" vertical="center"/>
    </xf>
    <xf numFmtId="164" fontId="18" fillId="0" borderId="292" xfId="1" applyNumberFormat="1" applyFont="1" applyBorder="1" applyAlignment="1">
      <alignment horizontal="right" vertical="center"/>
    </xf>
    <xf numFmtId="164" fontId="18" fillId="0" borderId="293" xfId="1" applyNumberFormat="1" applyFont="1" applyBorder="1" applyAlignment="1">
      <alignment horizontal="right" vertical="center"/>
    </xf>
    <xf numFmtId="164" fontId="18" fillId="0" borderId="294" xfId="1" applyNumberFormat="1" applyFont="1" applyBorder="1" applyAlignment="1">
      <alignment horizontal="right" vertical="center"/>
    </xf>
    <xf numFmtId="164" fontId="18" fillId="0" borderId="295" xfId="1" applyNumberFormat="1" applyFont="1" applyBorder="1" applyAlignment="1">
      <alignment horizontal="right" vertical="center"/>
    </xf>
    <xf numFmtId="164" fontId="18" fillId="0" borderId="38" xfId="1" applyNumberFormat="1" applyFont="1" applyBorder="1" applyAlignment="1">
      <alignment horizontal="right" vertical="center"/>
    </xf>
    <xf numFmtId="0" fontId="18" fillId="0" borderId="290" xfId="1" applyFont="1" applyBorder="1" applyAlignment="1">
      <alignment horizontal="left" vertical="center" indent="1"/>
    </xf>
    <xf numFmtId="0" fontId="18" fillId="0" borderId="290" xfId="1" applyFont="1" applyBorder="1" applyAlignment="1">
      <alignment horizontal="left" vertical="center"/>
    </xf>
    <xf numFmtId="0" fontId="1" fillId="0" borderId="296" xfId="1" applyFont="1" applyBorder="1" applyAlignment="1">
      <alignment vertical="center"/>
    </xf>
    <xf numFmtId="0" fontId="16" fillId="0" borderId="290" xfId="1" applyFont="1" applyBorder="1" applyAlignment="1">
      <alignment vertical="center"/>
    </xf>
    <xf numFmtId="0" fontId="19" fillId="0" borderId="297" xfId="1" applyFont="1" applyBorder="1" applyAlignment="1">
      <alignment vertical="center"/>
    </xf>
    <xf numFmtId="166" fontId="19" fillId="0" borderId="298" xfId="1" applyNumberFormat="1" applyFont="1" applyBorder="1" applyAlignment="1">
      <alignment horizontal="right" vertical="center"/>
    </xf>
    <xf numFmtId="166" fontId="18" fillId="0" borderId="299" xfId="1" applyNumberFormat="1" applyFont="1" applyBorder="1" applyAlignment="1">
      <alignment horizontal="right" vertical="center"/>
    </xf>
    <xf numFmtId="166" fontId="18" fillId="0" borderId="300" xfId="1" applyNumberFormat="1" applyFont="1" applyBorder="1" applyAlignment="1">
      <alignment horizontal="right" vertical="center"/>
    </xf>
    <xf numFmtId="166" fontId="18" fillId="0" borderId="301" xfId="1" applyNumberFormat="1" applyFont="1" applyBorder="1" applyAlignment="1">
      <alignment horizontal="right" vertical="center"/>
    </xf>
    <xf numFmtId="166" fontId="18" fillId="0" borderId="302" xfId="1" applyNumberFormat="1" applyFont="1" applyBorder="1" applyAlignment="1">
      <alignment horizontal="right" vertical="center"/>
    </xf>
    <xf numFmtId="166" fontId="18" fillId="0" borderId="39" xfId="1" applyNumberFormat="1" applyFont="1" applyBorder="1" applyAlignment="1">
      <alignment horizontal="right" vertical="center"/>
    </xf>
    <xf numFmtId="0" fontId="55" fillId="0" borderId="40" xfId="1" applyFont="1" applyBorder="1" applyAlignment="1">
      <alignment horizontal="left" vertical="center"/>
    </xf>
    <xf numFmtId="180" fontId="55" fillId="0" borderId="40" xfId="1" applyNumberFormat="1" applyFont="1" applyBorder="1" applyAlignment="1">
      <alignment horizontal="right" vertical="center"/>
    </xf>
    <xf numFmtId="180" fontId="54" fillId="0" borderId="40" xfId="1" applyNumberFormat="1" applyFont="1" applyBorder="1" applyAlignment="1">
      <alignment horizontal="right" vertical="center"/>
    </xf>
    <xf numFmtId="0" fontId="18" fillId="19" borderId="306" xfId="1" applyFont="1" applyFill="1" applyBorder="1" applyAlignment="1">
      <alignment horizontal="center" vertical="center"/>
    </xf>
    <xf numFmtId="169" fontId="19" fillId="0" borderId="36" xfId="1" applyNumberFormat="1" applyFont="1" applyBorder="1" applyAlignment="1">
      <alignment horizontal="right" vertical="center"/>
    </xf>
    <xf numFmtId="169" fontId="18" fillId="0" borderId="303" xfId="1" applyNumberFormat="1" applyFont="1" applyBorder="1" applyAlignment="1">
      <alignment horizontal="right" vertical="center"/>
    </xf>
    <xf numFmtId="169" fontId="18" fillId="0" borderId="304" xfId="1" applyNumberFormat="1" applyFont="1" applyBorder="1" applyAlignment="1">
      <alignment horizontal="right" vertical="center"/>
    </xf>
    <xf numFmtId="169" fontId="18" fillId="0" borderId="305" xfId="1" applyNumberFormat="1" applyFont="1" applyBorder="1" applyAlignment="1">
      <alignment horizontal="right" vertical="center"/>
    </xf>
    <xf numFmtId="0" fontId="18" fillId="0" borderId="284" xfId="1" applyFont="1" applyBorder="1" applyAlignment="1">
      <alignment horizontal="left" vertical="center"/>
    </xf>
    <xf numFmtId="169" fontId="19" fillId="0" borderId="37" xfId="1" applyNumberFormat="1" applyFont="1" applyBorder="1" applyAlignment="1">
      <alignment horizontal="right" vertical="center"/>
    </xf>
    <xf numFmtId="169" fontId="18" fillId="0" borderId="286" xfId="1" applyNumberFormat="1" applyFont="1" applyBorder="1" applyAlignment="1">
      <alignment horizontal="right" vertical="center"/>
    </xf>
    <xf numFmtId="169" fontId="18" fillId="0" borderId="307" xfId="1" applyNumberFormat="1" applyFont="1" applyBorder="1" applyAlignment="1">
      <alignment horizontal="right" vertical="center"/>
    </xf>
    <xf numFmtId="169" fontId="18" fillId="0" borderId="308" xfId="1" applyNumberFormat="1" applyFont="1" applyBorder="1" applyAlignment="1">
      <alignment horizontal="right" vertical="center"/>
    </xf>
    <xf numFmtId="169" fontId="18" fillId="0" borderId="309" xfId="1" applyNumberFormat="1" applyFont="1" applyBorder="1" applyAlignment="1">
      <alignment horizontal="right" vertical="center"/>
    </xf>
    <xf numFmtId="169" fontId="18" fillId="0" borderId="37" xfId="1" quotePrefix="1" applyNumberFormat="1" applyFont="1" applyBorder="1" applyAlignment="1">
      <alignment horizontal="right" vertical="center"/>
    </xf>
    <xf numFmtId="166" fontId="19" fillId="0" borderId="38" xfId="1" applyNumberFormat="1" applyFont="1" applyBorder="1" applyAlignment="1">
      <alignment horizontal="right" vertical="center"/>
    </xf>
    <xf numFmtId="166" fontId="18" fillId="0" borderId="310" xfId="1" applyNumberFormat="1" applyFont="1" applyBorder="1" applyAlignment="1">
      <alignment horizontal="right" vertical="center"/>
    </xf>
    <xf numFmtId="166" fontId="18" fillId="0" borderId="311" xfId="1" applyNumberFormat="1" applyFont="1" applyBorder="1" applyAlignment="1">
      <alignment horizontal="right" vertical="center"/>
    </xf>
    <xf numFmtId="166" fontId="18" fillId="0" borderId="312" xfId="1" applyNumberFormat="1" applyFont="1" applyBorder="1" applyAlignment="1">
      <alignment horizontal="right" vertical="center"/>
    </xf>
    <xf numFmtId="164" fontId="19" fillId="0" borderId="38" xfId="1" applyNumberFormat="1" applyFont="1" applyBorder="1" applyAlignment="1">
      <alignment horizontal="right" vertical="center"/>
    </xf>
    <xf numFmtId="164" fontId="18" fillId="0" borderId="310" xfId="1" applyNumberFormat="1" applyFont="1" applyBorder="1" applyAlignment="1">
      <alignment horizontal="right" vertical="center"/>
    </xf>
    <xf numFmtId="164" fontId="18" fillId="0" borderId="311" xfId="1" applyNumberFormat="1" applyFont="1" applyBorder="1" applyAlignment="1">
      <alignment horizontal="right" vertical="center"/>
    </xf>
    <xf numFmtId="164" fontId="18" fillId="0" borderId="312" xfId="1" applyNumberFormat="1" applyFont="1" applyBorder="1" applyAlignment="1">
      <alignment horizontal="right" vertical="center"/>
    </xf>
    <xf numFmtId="164" fontId="6" fillId="0" borderId="292" xfId="1" applyNumberFormat="1" applyFont="1" applyBorder="1"/>
    <xf numFmtId="164" fontId="6" fillId="0" borderId="310" xfId="1" applyNumberFormat="1" applyFont="1" applyBorder="1"/>
    <xf numFmtId="164" fontId="6" fillId="0" borderId="312" xfId="1" applyNumberFormat="1" applyFont="1" applyBorder="1"/>
    <xf numFmtId="0" fontId="19" fillId="0" borderId="313" xfId="1" applyFont="1" applyBorder="1" applyAlignment="1">
      <alignment horizontal="left" vertical="center"/>
    </xf>
    <xf numFmtId="164" fontId="19" fillId="0" borderId="39" xfId="1" applyNumberFormat="1" applyFont="1" applyBorder="1" applyAlignment="1">
      <alignment horizontal="right" vertical="center"/>
    </xf>
    <xf numFmtId="164" fontId="18" fillId="0" borderId="314" xfId="1" applyNumberFormat="1" applyFont="1" applyBorder="1" applyAlignment="1">
      <alignment horizontal="right" vertical="center"/>
    </xf>
    <xf numFmtId="164" fontId="18" fillId="0" borderId="315" xfId="1" applyNumberFormat="1" applyFont="1" applyBorder="1" applyAlignment="1">
      <alignment horizontal="right" vertical="center"/>
    </xf>
    <xf numFmtId="164" fontId="18" fillId="0" borderId="316" xfId="1" applyNumberFormat="1" applyFont="1" applyBorder="1" applyAlignment="1">
      <alignment horizontal="right" vertical="center"/>
    </xf>
    <xf numFmtId="164" fontId="18" fillId="0" borderId="317" xfId="1" applyNumberFormat="1" applyFont="1" applyBorder="1" applyAlignment="1">
      <alignment horizontal="right" vertical="center"/>
    </xf>
    <xf numFmtId="164" fontId="18" fillId="0" borderId="39" xfId="1" applyNumberFormat="1" applyFont="1" applyBorder="1" applyAlignment="1">
      <alignment horizontal="right" vertical="center"/>
    </xf>
    <xf numFmtId="164" fontId="18" fillId="0" borderId="36" xfId="1" quotePrefix="1" applyNumberFormat="1" applyFont="1" applyBorder="1" applyAlignment="1">
      <alignment horizontal="right" vertical="center"/>
    </xf>
    <xf numFmtId="164" fontId="18" fillId="0" borderId="37" xfId="1" quotePrefix="1" applyNumberFormat="1" applyFont="1" applyBorder="1" applyAlignment="1">
      <alignment horizontal="right" vertical="center"/>
    </xf>
    <xf numFmtId="166" fontId="18" fillId="0" borderId="311" xfId="1" applyNumberFormat="1" applyFont="1" applyBorder="1" applyAlignment="1">
      <alignment horizontal="left" vertical="center" indent="1"/>
    </xf>
    <xf numFmtId="166" fontId="18" fillId="0" borderId="292" xfId="1" applyNumberFormat="1" applyFont="1" applyBorder="1" applyAlignment="1">
      <alignment horizontal="left" vertical="center" indent="1"/>
    </xf>
    <xf numFmtId="166" fontId="18" fillId="0" borderId="312" xfId="1" applyNumberFormat="1" applyFont="1" applyBorder="1" applyAlignment="1">
      <alignment horizontal="left" vertical="center" indent="1"/>
    </xf>
    <xf numFmtId="166" fontId="18" fillId="0" borderId="38" xfId="1" applyNumberFormat="1" applyFont="1" applyBorder="1" applyAlignment="1">
      <alignment horizontal="left" vertical="center" indent="1"/>
    </xf>
    <xf numFmtId="164" fontId="19" fillId="0" borderId="38" xfId="1" applyNumberFormat="1" applyFont="1" applyBorder="1" applyAlignment="1">
      <alignment vertical="center"/>
    </xf>
    <xf numFmtId="164" fontId="18" fillId="0" borderId="292" xfId="1" applyNumberFormat="1" applyFont="1" applyBorder="1" applyAlignment="1">
      <alignment vertical="center"/>
    </xf>
    <xf numFmtId="164" fontId="18" fillId="0" borderId="310" xfId="1" applyNumberFormat="1" applyFont="1" applyBorder="1" applyAlignment="1">
      <alignment vertical="center"/>
    </xf>
    <xf numFmtId="164" fontId="18" fillId="0" borderId="311" xfId="1" applyNumberFormat="1" applyFont="1" applyBorder="1" applyAlignment="1">
      <alignment vertical="center"/>
    </xf>
    <xf numFmtId="164" fontId="18" fillId="0" borderId="312" xfId="1" applyNumberFormat="1" applyFont="1" applyBorder="1" applyAlignment="1">
      <alignment vertical="center"/>
    </xf>
    <xf numFmtId="164" fontId="18" fillId="0" borderId="38" xfId="1" quotePrefix="1" applyNumberFormat="1" applyFont="1" applyBorder="1" applyAlignment="1">
      <alignment vertical="center"/>
    </xf>
    <xf numFmtId="166" fontId="19" fillId="0" borderId="39" xfId="1" applyNumberFormat="1" applyFont="1" applyBorder="1" applyAlignment="1">
      <alignment horizontal="right" vertical="center"/>
    </xf>
    <xf numFmtId="166" fontId="18" fillId="0" borderId="318" xfId="1" applyNumberFormat="1" applyFont="1" applyBorder="1" applyAlignment="1">
      <alignment horizontal="right" vertical="center"/>
    </xf>
    <xf numFmtId="166" fontId="18" fillId="0" borderId="319" xfId="1" applyNumberFormat="1" applyFont="1" applyBorder="1" applyAlignment="1">
      <alignment horizontal="right" vertical="center"/>
    </xf>
    <xf numFmtId="166" fontId="18" fillId="0" borderId="320" xfId="1" applyNumberFormat="1" applyFont="1" applyBorder="1" applyAlignment="1">
      <alignment horizontal="right" vertical="center"/>
    </xf>
    <xf numFmtId="0" fontId="55" fillId="0" borderId="40" xfId="1" applyFont="1" applyBorder="1" applyAlignment="1">
      <alignment vertical="center"/>
    </xf>
    <xf numFmtId="181" fontId="54" fillId="0" borderId="40" xfId="1" applyNumberFormat="1" applyFont="1" applyBorder="1" applyAlignment="1">
      <alignment horizontal="right" vertical="center"/>
    </xf>
    <xf numFmtId="181" fontId="55" fillId="0" borderId="40" xfId="1" applyNumberFormat="1" applyFont="1" applyBorder="1" applyAlignment="1">
      <alignment horizontal="right" vertical="center"/>
    </xf>
    <xf numFmtId="182" fontId="54" fillId="0" borderId="40" xfId="1" applyNumberFormat="1" applyFont="1" applyBorder="1" applyAlignment="1">
      <alignment horizontal="right" vertical="center"/>
    </xf>
    <xf numFmtId="0" fontId="53" fillId="20" borderId="321" xfId="1" applyFont="1" applyFill="1" applyBorder="1" applyAlignment="1" applyProtection="1">
      <alignment vertical="center"/>
      <protection locked="0"/>
    </xf>
    <xf numFmtId="0" fontId="18" fillId="21" borderId="325" xfId="1" applyFont="1" applyFill="1" applyBorder="1" applyAlignment="1" applyProtection="1">
      <alignment horizontal="center" vertical="center"/>
      <protection locked="0"/>
    </xf>
    <xf numFmtId="0" fontId="45" fillId="0" borderId="321" xfId="1" applyFont="1" applyBorder="1" applyAlignment="1" applyProtection="1">
      <alignment vertical="center"/>
      <protection locked="0"/>
    </xf>
    <xf numFmtId="0" fontId="19" fillId="0" borderId="322" xfId="1" applyFont="1" applyBorder="1" applyAlignment="1" applyProtection="1">
      <alignment horizontal="right" vertical="center"/>
      <protection locked="0"/>
    </xf>
    <xf numFmtId="169" fontId="18" fillId="0" borderId="323" xfId="1" applyNumberFormat="1" applyFont="1" applyBorder="1" applyAlignment="1" applyProtection="1">
      <alignment horizontal="right" vertical="center"/>
      <protection locked="0"/>
    </xf>
    <xf numFmtId="169" fontId="18" fillId="0" borderId="324" xfId="1" applyNumberFormat="1" applyFont="1" applyBorder="1" applyAlignment="1" applyProtection="1">
      <alignment horizontal="right" vertical="center"/>
      <protection locked="0"/>
    </xf>
    <xf numFmtId="169" fontId="18" fillId="0" borderId="325" xfId="1" applyNumberFormat="1" applyFont="1" applyBorder="1" applyAlignment="1" applyProtection="1">
      <alignment horizontal="right" vertical="center"/>
      <protection locked="0"/>
    </xf>
    <xf numFmtId="169" fontId="18" fillId="0" borderId="326" xfId="1" applyNumberFormat="1" applyFont="1" applyBorder="1" applyAlignment="1" applyProtection="1">
      <alignment horizontal="right" vertical="center"/>
      <protection locked="0"/>
    </xf>
    <xf numFmtId="169" fontId="18" fillId="0" borderId="327" xfId="1" quotePrefix="1" applyNumberFormat="1" applyFont="1" applyBorder="1" applyAlignment="1" applyProtection="1">
      <alignment horizontal="right" vertical="center"/>
      <protection locked="0"/>
    </xf>
    <xf numFmtId="169" fontId="18" fillId="0" borderId="328" xfId="1" applyNumberFormat="1" applyFont="1" applyBorder="1" applyAlignment="1" applyProtection="1">
      <alignment horizontal="right" vertical="center"/>
      <protection locked="0"/>
    </xf>
    <xf numFmtId="0" fontId="18" fillId="0" borderId="329" xfId="1" applyFont="1" applyBorder="1" applyAlignment="1" applyProtection="1">
      <alignment horizontal="left" vertical="center"/>
      <protection locked="0"/>
    </xf>
    <xf numFmtId="166" fontId="19" fillId="0" borderId="330" xfId="1" applyNumberFormat="1" applyFont="1" applyBorder="1" applyAlignment="1" applyProtection="1">
      <alignment horizontal="right" vertical="center"/>
      <protection locked="0"/>
    </xf>
    <xf numFmtId="166" fontId="18" fillId="0" borderId="331" xfId="1" applyNumberFormat="1" applyFont="1" applyBorder="1" applyAlignment="1" applyProtection="1">
      <alignment horizontal="right" vertical="center"/>
      <protection locked="0"/>
    </xf>
    <xf numFmtId="166" fontId="18" fillId="0" borderId="332" xfId="1" applyNumberFormat="1" applyFont="1" applyBorder="1" applyAlignment="1" applyProtection="1">
      <alignment horizontal="right" vertical="center"/>
      <protection locked="0"/>
    </xf>
    <xf numFmtId="166" fontId="18" fillId="0" borderId="333" xfId="1" applyNumberFormat="1" applyFont="1" applyBorder="1" applyAlignment="1">
      <alignment horizontal="right" vertical="center"/>
    </xf>
    <xf numFmtId="166" fontId="18" fillId="0" borderId="331" xfId="1" applyNumberFormat="1" applyFont="1" applyBorder="1" applyAlignment="1">
      <alignment horizontal="right" vertical="center"/>
    </xf>
    <xf numFmtId="166" fontId="18" fillId="0" borderId="334" xfId="1" applyNumberFormat="1" applyFont="1" applyBorder="1" applyAlignment="1">
      <alignment horizontal="right" vertical="center"/>
    </xf>
    <xf numFmtId="166" fontId="18" fillId="0" borderId="335" xfId="1" applyNumberFormat="1" applyFont="1" applyBorder="1" applyAlignment="1">
      <alignment horizontal="right" vertical="center"/>
    </xf>
    <xf numFmtId="166" fontId="18" fillId="0" borderId="336" xfId="1" applyNumberFormat="1" applyFont="1" applyBorder="1" applyAlignment="1" applyProtection="1">
      <alignment vertical="center"/>
      <protection locked="0"/>
    </xf>
    <xf numFmtId="166" fontId="18" fillId="0" borderId="331" xfId="1" applyNumberFormat="1" applyFont="1" applyBorder="1" applyAlignment="1">
      <alignment vertical="center"/>
    </xf>
    <xf numFmtId="0" fontId="18" fillId="0" borderId="337" xfId="1" applyFont="1" applyBorder="1" applyAlignment="1" applyProtection="1">
      <alignment horizontal="left" vertical="center"/>
      <protection locked="0"/>
    </xf>
    <xf numFmtId="164" fontId="19" fillId="0" borderId="338" xfId="1" applyNumberFormat="1" applyFont="1" applyBorder="1" applyAlignment="1" applyProtection="1">
      <alignment horizontal="right" vertical="center"/>
      <protection locked="0"/>
    </xf>
    <xf numFmtId="164" fontId="18" fillId="0" borderId="339" xfId="1" applyNumberFormat="1" applyFont="1" applyBorder="1" applyAlignment="1" applyProtection="1">
      <alignment horizontal="right" vertical="center"/>
      <protection locked="0"/>
    </xf>
    <xf numFmtId="164" fontId="18" fillId="0" borderId="340" xfId="1" applyNumberFormat="1" applyFont="1" applyBorder="1" applyAlignment="1" applyProtection="1">
      <alignment horizontal="right" vertical="center"/>
      <protection locked="0"/>
    </xf>
    <xf numFmtId="164" fontId="18" fillId="0" borderId="341" xfId="1" applyNumberFormat="1" applyFont="1" applyBorder="1" applyAlignment="1">
      <alignment horizontal="right" vertical="center"/>
    </xf>
    <xf numFmtId="164" fontId="18" fillId="0" borderId="339" xfId="1" applyNumberFormat="1" applyFont="1" applyBorder="1" applyAlignment="1">
      <alignment horizontal="right" vertical="center"/>
    </xf>
    <xf numFmtId="164" fontId="18" fillId="0" borderId="342" xfId="1" applyNumberFormat="1" applyFont="1" applyBorder="1" applyAlignment="1">
      <alignment horizontal="right" vertical="center"/>
    </xf>
    <xf numFmtId="164" fontId="18" fillId="0" borderId="343" xfId="1" applyNumberFormat="1" applyFont="1" applyBorder="1" applyAlignment="1">
      <alignment horizontal="right" vertical="center"/>
    </xf>
    <xf numFmtId="164" fontId="18" fillId="0" borderId="344" xfId="1" applyNumberFormat="1" applyFont="1" applyBorder="1" applyAlignment="1" applyProtection="1">
      <alignment vertical="center"/>
      <protection locked="0"/>
    </xf>
    <xf numFmtId="164" fontId="18" fillId="0" borderId="339" xfId="1" applyNumberFormat="1" applyFont="1" applyBorder="1" applyAlignment="1">
      <alignment vertical="center"/>
    </xf>
    <xf numFmtId="0" fontId="1" fillId="0" borderId="340" xfId="1" applyFont="1" applyBorder="1" applyProtection="1">
      <protection locked="0"/>
    </xf>
    <xf numFmtId="0" fontId="18" fillId="0" borderId="337" xfId="1" quotePrefix="1" applyFont="1" applyBorder="1" applyAlignment="1" applyProtection="1">
      <alignment horizontal="left" vertical="center" indent="1"/>
      <protection locked="0"/>
    </xf>
    <xf numFmtId="166" fontId="19" fillId="0" borderId="338" xfId="1" applyNumberFormat="1" applyFont="1" applyBorder="1" applyAlignment="1" applyProtection="1">
      <alignment horizontal="right" vertical="center"/>
      <protection locked="0"/>
    </xf>
    <xf numFmtId="166" fontId="18" fillId="0" borderId="339" xfId="1" applyNumberFormat="1" applyFont="1" applyBorder="1" applyAlignment="1" applyProtection="1">
      <alignment horizontal="right" vertical="center"/>
      <protection locked="0"/>
    </xf>
    <xf numFmtId="166" fontId="18" fillId="0" borderId="340" xfId="1" applyNumberFormat="1" applyFont="1" applyBorder="1" applyAlignment="1" applyProtection="1">
      <alignment horizontal="right" vertical="center"/>
      <protection locked="0"/>
    </xf>
    <xf numFmtId="166" fontId="18" fillId="0" borderId="341" xfId="1" applyNumberFormat="1" applyFont="1" applyBorder="1" applyAlignment="1">
      <alignment horizontal="right" vertical="center"/>
    </xf>
    <xf numFmtId="166" fontId="18" fillId="0" borderId="339" xfId="1" applyNumberFormat="1" applyFont="1" applyBorder="1" applyAlignment="1">
      <alignment horizontal="right" vertical="center"/>
    </xf>
    <xf numFmtId="166" fontId="18" fillId="0" borderId="342" xfId="1" applyNumberFormat="1" applyFont="1" applyBorder="1" applyAlignment="1">
      <alignment horizontal="right" vertical="center"/>
    </xf>
    <xf numFmtId="166" fontId="18" fillId="0" borderId="343" xfId="1" applyNumberFormat="1" applyFont="1" applyBorder="1" applyAlignment="1">
      <alignment horizontal="right" vertical="center"/>
    </xf>
    <xf numFmtId="166" fontId="18" fillId="0" borderId="344" xfId="1" applyNumberFormat="1" applyFont="1" applyBorder="1" applyAlignment="1" applyProtection="1">
      <alignment vertical="center"/>
      <protection locked="0"/>
    </xf>
    <xf numFmtId="166" fontId="18" fillId="0" borderId="339" xfId="1" applyNumberFormat="1" applyFont="1" applyBorder="1" applyAlignment="1">
      <alignment vertical="center"/>
    </xf>
    <xf numFmtId="0" fontId="18" fillId="0" borderId="337" xfId="1" applyFont="1" applyBorder="1" applyAlignment="1" applyProtection="1">
      <alignment horizontal="left" vertical="center" indent="1"/>
      <protection locked="0"/>
    </xf>
    <xf numFmtId="0" fontId="19" fillId="0" borderId="337" xfId="1" applyFont="1" applyBorder="1" applyAlignment="1" applyProtection="1">
      <alignment horizontal="left" vertical="center"/>
      <protection locked="0"/>
    </xf>
    <xf numFmtId="0" fontId="18" fillId="0" borderId="345" xfId="1" applyFont="1" applyBorder="1" applyAlignment="1" applyProtection="1">
      <alignment horizontal="left" vertical="center"/>
      <protection locked="0"/>
    </xf>
    <xf numFmtId="164" fontId="19" fillId="0" borderId="346" xfId="1" applyNumberFormat="1" applyFont="1" applyBorder="1" applyAlignment="1" applyProtection="1">
      <alignment horizontal="right" vertical="center"/>
      <protection locked="0"/>
    </xf>
    <xf numFmtId="164" fontId="18" fillId="0" borderId="347" xfId="1" applyNumberFormat="1" applyFont="1" applyBorder="1" applyAlignment="1" applyProtection="1">
      <alignment horizontal="right" vertical="center"/>
      <protection locked="0"/>
    </xf>
    <xf numFmtId="164" fontId="18" fillId="0" borderId="348" xfId="1" applyNumberFormat="1" applyFont="1" applyBorder="1" applyAlignment="1" applyProtection="1">
      <alignment horizontal="right" vertical="center"/>
      <protection locked="0"/>
    </xf>
    <xf numFmtId="164" fontId="18" fillId="0" borderId="349" xfId="1" applyNumberFormat="1" applyFont="1" applyBorder="1" applyAlignment="1">
      <alignment horizontal="right" vertical="center"/>
    </xf>
    <xf numFmtId="164" fontId="18" fillId="0" borderId="347" xfId="1" applyNumberFormat="1" applyFont="1" applyBorder="1" applyAlignment="1">
      <alignment horizontal="right" vertical="center"/>
    </xf>
    <xf numFmtId="164" fontId="18" fillId="0" borderId="350" xfId="1" applyNumberFormat="1" applyFont="1" applyBorder="1" applyAlignment="1">
      <alignment horizontal="right" vertical="center"/>
    </xf>
    <xf numFmtId="164" fontId="18" fillId="0" borderId="351" xfId="1" applyNumberFormat="1" applyFont="1" applyBorder="1" applyAlignment="1">
      <alignment horizontal="right" vertical="center"/>
    </xf>
    <xf numFmtId="164" fontId="18" fillId="0" borderId="352" xfId="1" applyNumberFormat="1" applyFont="1" applyBorder="1" applyAlignment="1" applyProtection="1">
      <alignment vertical="center"/>
      <protection locked="0"/>
    </xf>
    <xf numFmtId="164" fontId="18" fillId="0" borderId="347" xfId="1" applyNumberFormat="1" applyFont="1" applyBorder="1" applyAlignment="1">
      <alignment vertical="center"/>
    </xf>
    <xf numFmtId="0" fontId="19" fillId="0" borderId="321" xfId="1" applyFont="1" applyBorder="1" applyAlignment="1" applyProtection="1">
      <alignment horizontal="left" vertical="center"/>
      <protection locked="0"/>
    </xf>
    <xf numFmtId="166" fontId="19" fillId="0" borderId="322" xfId="1" applyNumberFormat="1" applyFont="1" applyBorder="1" applyAlignment="1" applyProtection="1">
      <alignment horizontal="right" vertical="center"/>
      <protection locked="0"/>
    </xf>
    <xf numFmtId="166" fontId="18" fillId="0" borderId="323" xfId="1" applyNumberFormat="1" applyFont="1" applyBorder="1" applyAlignment="1" applyProtection="1">
      <alignment horizontal="right" vertical="center"/>
      <protection locked="0"/>
    </xf>
    <xf numFmtId="166" fontId="18" fillId="0" borderId="324" xfId="1" applyNumberFormat="1" applyFont="1" applyBorder="1" applyAlignment="1" applyProtection="1">
      <alignment horizontal="right" vertical="center"/>
      <protection locked="0"/>
    </xf>
    <xf numFmtId="166" fontId="18" fillId="0" borderId="325" xfId="1" applyNumberFormat="1" applyFont="1" applyBorder="1" applyAlignment="1">
      <alignment horizontal="right" vertical="center"/>
    </xf>
    <xf numFmtId="166" fontId="18" fillId="0" borderId="323" xfId="1" applyNumberFormat="1" applyFont="1" applyBorder="1" applyAlignment="1">
      <alignment horizontal="right" vertical="center"/>
    </xf>
    <xf numFmtId="166" fontId="18" fillId="0" borderId="326" xfId="1" applyNumberFormat="1" applyFont="1" applyBorder="1" applyAlignment="1">
      <alignment horizontal="right" vertical="center"/>
    </xf>
    <xf numFmtId="166" fontId="18" fillId="0" borderId="327" xfId="1" applyNumberFormat="1" applyFont="1" applyBorder="1" applyAlignment="1">
      <alignment horizontal="right" vertical="center"/>
    </xf>
    <xf numFmtId="166" fontId="18" fillId="0" borderId="328" xfId="1" applyNumberFormat="1" applyFont="1" applyBorder="1" applyAlignment="1" applyProtection="1">
      <alignment vertical="center"/>
      <protection locked="0"/>
    </xf>
    <xf numFmtId="166" fontId="18" fillId="0" borderId="323" xfId="1" applyNumberFormat="1" applyFont="1" applyBorder="1" applyAlignment="1">
      <alignment vertical="center"/>
    </xf>
    <xf numFmtId="0" fontId="16" fillId="0" borderId="329" xfId="1" applyFont="1" applyBorder="1" applyAlignment="1" applyProtection="1">
      <alignment vertical="center"/>
      <protection locked="0"/>
    </xf>
    <xf numFmtId="164" fontId="16" fillId="0" borderId="330" xfId="1" applyNumberFormat="1" applyFont="1" applyBorder="1" applyAlignment="1" applyProtection="1">
      <alignment vertical="center"/>
      <protection locked="0"/>
    </xf>
    <xf numFmtId="164" fontId="53" fillId="0" borderId="331" xfId="1" applyNumberFormat="1" applyFont="1" applyBorder="1" applyAlignment="1" applyProtection="1">
      <alignment vertical="center"/>
      <protection locked="0"/>
    </xf>
    <xf numFmtId="164" fontId="53" fillId="0" borderId="332" xfId="1" applyNumberFormat="1" applyFont="1" applyBorder="1" applyAlignment="1" applyProtection="1">
      <alignment vertical="center"/>
      <protection locked="0"/>
    </xf>
    <xf numFmtId="164" fontId="53" fillId="0" borderId="333" xfId="1" applyNumberFormat="1" applyFont="1" applyBorder="1" applyAlignment="1">
      <alignment vertical="center"/>
    </xf>
    <xf numFmtId="164" fontId="53" fillId="0" borderId="331" xfId="1" applyNumberFormat="1" applyFont="1" applyBorder="1" applyAlignment="1">
      <alignment vertical="center"/>
    </xf>
    <xf numFmtId="164" fontId="53" fillId="0" borderId="334" xfId="1" applyNumberFormat="1" applyFont="1" applyBorder="1" applyAlignment="1">
      <alignment vertical="center"/>
    </xf>
    <xf numFmtId="164" fontId="53" fillId="0" borderId="335" xfId="1" applyNumberFormat="1" applyFont="1" applyBorder="1" applyAlignment="1">
      <alignment vertical="center"/>
    </xf>
    <xf numFmtId="164" fontId="53" fillId="0" borderId="336" xfId="1" applyNumberFormat="1" applyFont="1" applyBorder="1" applyAlignment="1" applyProtection="1">
      <alignment vertical="center"/>
      <protection locked="0"/>
    </xf>
    <xf numFmtId="164" fontId="14" fillId="0" borderId="338" xfId="1" applyNumberFormat="1" applyFont="1" applyBorder="1" applyAlignment="1" applyProtection="1">
      <alignment horizontal="right" vertical="center"/>
      <protection locked="0"/>
    </xf>
    <xf numFmtId="164" fontId="20" fillId="0" borderId="339" xfId="1" applyNumberFormat="1" applyFont="1" applyBorder="1" applyAlignment="1" applyProtection="1">
      <alignment horizontal="right" vertical="center"/>
      <protection locked="0"/>
    </xf>
    <xf numFmtId="164" fontId="20" fillId="0" borderId="340" xfId="1" applyNumberFormat="1" applyFont="1" applyBorder="1" applyAlignment="1" applyProtection="1">
      <alignment horizontal="right" vertical="center"/>
      <protection locked="0"/>
    </xf>
    <xf numFmtId="164" fontId="20" fillId="0" borderId="341" xfId="1" applyNumberFormat="1" applyFont="1" applyBorder="1" applyAlignment="1">
      <alignment horizontal="right" vertical="center"/>
    </xf>
    <xf numFmtId="164" fontId="20" fillId="0" borderId="339" xfId="1" applyNumberFormat="1" applyFont="1" applyBorder="1" applyAlignment="1">
      <alignment horizontal="right" vertical="center"/>
    </xf>
    <xf numFmtId="164" fontId="20" fillId="0" borderId="342" xfId="1" applyNumberFormat="1" applyFont="1" applyBorder="1" applyAlignment="1">
      <alignment horizontal="right" vertical="center"/>
    </xf>
    <xf numFmtId="164" fontId="20" fillId="0" borderId="343" xfId="1" applyNumberFormat="1" applyFont="1" applyBorder="1" applyAlignment="1">
      <alignment horizontal="right" vertical="center"/>
    </xf>
    <xf numFmtId="0" fontId="6" fillId="0" borderId="337" xfId="1" applyFont="1" applyBorder="1" applyAlignment="1" applyProtection="1">
      <alignment vertical="center"/>
      <protection locked="0"/>
    </xf>
    <xf numFmtId="164" fontId="16" fillId="0" borderId="338" xfId="1" applyNumberFormat="1" applyFont="1" applyBorder="1" applyAlignment="1" applyProtection="1">
      <alignment vertical="center"/>
      <protection locked="0"/>
    </xf>
    <xf numFmtId="164" fontId="53" fillId="0" borderId="339" xfId="1" applyNumberFormat="1" applyFont="1" applyBorder="1" applyAlignment="1" applyProtection="1">
      <alignment vertical="center"/>
      <protection locked="0"/>
    </xf>
    <xf numFmtId="164" fontId="53" fillId="0" borderId="340" xfId="1" applyNumberFormat="1" applyFont="1" applyBorder="1" applyAlignment="1" applyProtection="1">
      <alignment vertical="center"/>
      <protection locked="0"/>
    </xf>
    <xf numFmtId="164" fontId="53" fillId="0" borderId="341" xfId="1" applyNumberFormat="1" applyFont="1" applyBorder="1" applyAlignment="1">
      <alignment vertical="center"/>
    </xf>
    <xf numFmtId="164" fontId="53" fillId="0" borderId="339" xfId="1" applyNumberFormat="1" applyFont="1" applyBorder="1" applyAlignment="1">
      <alignment vertical="center"/>
    </xf>
    <xf numFmtId="164" fontId="53" fillId="0" borderId="342" xfId="1" applyNumberFormat="1" applyFont="1" applyBorder="1" applyAlignment="1">
      <alignment vertical="center"/>
    </xf>
    <xf numFmtId="164" fontId="53" fillId="0" borderId="343" xfId="1" applyNumberFormat="1" applyFont="1" applyBorder="1" applyAlignment="1">
      <alignment vertical="center"/>
    </xf>
    <xf numFmtId="164" fontId="53" fillId="0" borderId="344" xfId="1" applyNumberFormat="1" applyFont="1" applyBorder="1" applyAlignment="1" applyProtection="1">
      <alignment vertical="center"/>
      <protection locked="0"/>
    </xf>
    <xf numFmtId="0" fontId="6" fillId="0" borderId="337" xfId="1" quotePrefix="1" applyFont="1" applyBorder="1" applyAlignment="1" applyProtection="1">
      <alignment horizontal="left" vertical="center" indent="1"/>
      <protection locked="0"/>
    </xf>
    <xf numFmtId="0" fontId="18" fillId="0" borderId="337" xfId="1" applyFont="1" applyBorder="1" applyAlignment="1" applyProtection="1">
      <alignment horizontal="left" vertical="center" indent="2"/>
      <protection locked="0"/>
    </xf>
    <xf numFmtId="0" fontId="18" fillId="0" borderId="337" xfId="1" applyFont="1" applyBorder="1" applyProtection="1">
      <protection locked="0"/>
    </xf>
    <xf numFmtId="164" fontId="19" fillId="0" borderId="338" xfId="1" applyNumberFormat="1" applyFont="1" applyBorder="1" applyAlignment="1" applyProtection="1">
      <alignment horizontal="right"/>
      <protection locked="0"/>
    </xf>
    <xf numFmtId="164" fontId="18" fillId="0" borderId="339" xfId="1" applyNumberFormat="1" applyFont="1" applyBorder="1" applyAlignment="1" applyProtection="1">
      <alignment horizontal="right"/>
      <protection locked="0"/>
    </xf>
    <xf numFmtId="164" fontId="18" fillId="0" borderId="340" xfId="1" applyNumberFormat="1" applyFont="1" applyBorder="1" applyAlignment="1" applyProtection="1">
      <alignment horizontal="right"/>
      <protection locked="0"/>
    </xf>
    <xf numFmtId="164" fontId="18" fillId="0" borderId="341" xfId="1" applyNumberFormat="1" applyFont="1" applyBorder="1" applyAlignment="1">
      <alignment horizontal="right"/>
    </xf>
    <xf numFmtId="164" fontId="18" fillId="0" borderId="339" xfId="1" applyNumberFormat="1" applyFont="1" applyBorder="1" applyAlignment="1">
      <alignment horizontal="right"/>
    </xf>
    <xf numFmtId="164" fontId="18" fillId="0" borderId="342" xfId="1" applyNumberFormat="1" applyFont="1" applyBorder="1" applyAlignment="1">
      <alignment horizontal="right"/>
    </xf>
    <xf numFmtId="164" fontId="18" fillId="0" borderId="343" xfId="1" applyNumberFormat="1" applyFont="1" applyBorder="1" applyAlignment="1">
      <alignment horizontal="right"/>
    </xf>
    <xf numFmtId="164" fontId="18" fillId="0" borderId="344" xfId="1" applyNumberFormat="1" applyFont="1" applyBorder="1" applyProtection="1">
      <protection locked="0"/>
    </xf>
    <xf numFmtId="164" fontId="18" fillId="0" borderId="339" xfId="1" applyNumberFormat="1" applyFont="1" applyBorder="1"/>
    <xf numFmtId="0" fontId="19" fillId="0" borderId="345" xfId="1" applyFont="1" applyBorder="1" applyAlignment="1" applyProtection="1">
      <alignment vertical="center"/>
      <protection locked="0"/>
    </xf>
    <xf numFmtId="166" fontId="19" fillId="0" borderId="346" xfId="1" applyNumberFormat="1" applyFont="1" applyBorder="1" applyAlignment="1" applyProtection="1">
      <alignment horizontal="right" vertical="center"/>
      <protection locked="0"/>
    </xf>
    <xf numFmtId="166" fontId="18" fillId="0" borderId="347" xfId="1" applyNumberFormat="1" applyFont="1" applyBorder="1" applyAlignment="1" applyProtection="1">
      <alignment horizontal="right" vertical="center"/>
      <protection locked="0"/>
    </xf>
    <xf numFmtId="166" fontId="18" fillId="0" borderId="348" xfId="1" applyNumberFormat="1" applyFont="1" applyBorder="1" applyAlignment="1" applyProtection="1">
      <alignment horizontal="right" vertical="center"/>
      <protection locked="0"/>
    </xf>
    <xf numFmtId="166" fontId="18" fillId="0" borderId="349" xfId="1" applyNumberFormat="1" applyFont="1" applyBorder="1" applyAlignment="1">
      <alignment horizontal="right" vertical="center"/>
    </xf>
    <xf numFmtId="166" fontId="18" fillId="0" borderId="347" xfId="1" applyNumberFormat="1" applyFont="1" applyBorder="1" applyAlignment="1">
      <alignment horizontal="right" vertical="center"/>
    </xf>
    <xf numFmtId="166" fontId="18" fillId="0" borderId="350" xfId="1" applyNumberFormat="1" applyFont="1" applyBorder="1" applyAlignment="1">
      <alignment horizontal="right" vertical="center"/>
    </xf>
    <xf numFmtId="166" fontId="18" fillId="0" borderId="351" xfId="1" applyNumberFormat="1" applyFont="1" applyBorder="1" applyAlignment="1">
      <alignment horizontal="right" vertical="center"/>
    </xf>
    <xf numFmtId="166" fontId="18" fillId="0" borderId="352" xfId="1" applyNumberFormat="1" applyFont="1" applyBorder="1" applyAlignment="1" applyProtection="1">
      <alignment vertical="center"/>
      <protection locked="0"/>
    </xf>
    <xf numFmtId="166" fontId="18" fillId="0" borderId="347" xfId="1" applyNumberFormat="1" applyFont="1" applyBorder="1" applyAlignment="1">
      <alignment vertical="center"/>
    </xf>
    <xf numFmtId="0" fontId="56" fillId="0" borderId="7" xfId="1" applyFont="1" applyBorder="1" applyAlignment="1" applyProtection="1">
      <alignment vertical="center"/>
      <protection locked="0"/>
    </xf>
    <xf numFmtId="164" fontId="56" fillId="0" borderId="7" xfId="1" applyNumberFormat="1" applyFont="1" applyBorder="1" applyAlignment="1" applyProtection="1">
      <alignment horizontal="right" vertical="center"/>
      <protection locked="0"/>
    </xf>
    <xf numFmtId="164" fontId="48" fillId="0" borderId="7" xfId="1" applyNumberFormat="1" applyFont="1" applyBorder="1" applyAlignment="1" applyProtection="1">
      <alignment horizontal="right" vertical="center"/>
      <protection locked="0"/>
    </xf>
    <xf numFmtId="164" fontId="48" fillId="0" borderId="7" xfId="1" applyNumberFormat="1" applyFont="1" applyBorder="1" applyAlignment="1" applyProtection="1">
      <alignment vertical="center"/>
      <protection locked="0"/>
    </xf>
    <xf numFmtId="0" fontId="54" fillId="0" borderId="0" xfId="1" quotePrefix="1" applyFont="1" applyAlignment="1" applyProtection="1">
      <alignment vertical="center"/>
      <protection locked="0"/>
    </xf>
    <xf numFmtId="164" fontId="56" fillId="0" borderId="0" xfId="1" applyNumberFormat="1" applyFont="1" applyAlignment="1" applyProtection="1">
      <alignment horizontal="right" vertical="center"/>
      <protection locked="0"/>
    </xf>
    <xf numFmtId="164" fontId="48" fillId="0" borderId="0" xfId="1" applyNumberFormat="1" applyFont="1" applyAlignment="1" applyProtection="1">
      <alignment horizontal="right" vertical="center"/>
      <protection locked="0"/>
    </xf>
    <xf numFmtId="164" fontId="48" fillId="0" borderId="0" xfId="1" applyNumberFormat="1" applyFont="1" applyAlignment="1" applyProtection="1">
      <alignment vertical="center"/>
      <protection locked="0"/>
    </xf>
    <xf numFmtId="0" fontId="45" fillId="22" borderId="353" xfId="1" applyFont="1" applyFill="1" applyBorder="1" applyAlignment="1">
      <alignment vertical="center"/>
    </xf>
    <xf numFmtId="0" fontId="6" fillId="22" borderId="357" xfId="1" applyFont="1" applyFill="1" applyBorder="1" applyAlignment="1">
      <alignment horizontal="center" vertical="center"/>
    </xf>
    <xf numFmtId="0" fontId="45" fillId="0" borderId="353" xfId="1" applyFont="1" applyBorder="1" applyAlignment="1">
      <alignment vertical="center"/>
    </xf>
    <xf numFmtId="169" fontId="44" fillId="0" borderId="354" xfId="1" applyNumberFormat="1" applyFont="1" applyBorder="1" applyAlignment="1">
      <alignment horizontal="right" vertical="center"/>
    </xf>
    <xf numFmtId="169" fontId="6" fillId="0" borderId="355" xfId="1" applyNumberFormat="1" applyFont="1" applyBorder="1" applyAlignment="1">
      <alignment horizontal="right" vertical="center"/>
    </xf>
    <xf numFmtId="169" fontId="6" fillId="0" borderId="356" xfId="1" applyNumberFormat="1" applyFont="1" applyBorder="1" applyAlignment="1">
      <alignment horizontal="right" vertical="center"/>
    </xf>
    <xf numFmtId="169" fontId="6" fillId="0" borderId="357" xfId="1" applyNumberFormat="1" applyFont="1" applyBorder="1" applyAlignment="1">
      <alignment horizontal="right" vertical="center"/>
    </xf>
    <xf numFmtId="169" fontId="6" fillId="0" borderId="358" xfId="1" applyNumberFormat="1" applyFont="1" applyBorder="1" applyAlignment="1">
      <alignment horizontal="right" vertical="center"/>
    </xf>
    <xf numFmtId="169" fontId="6" fillId="0" borderId="359" xfId="4" applyNumberFormat="1" applyFont="1" applyBorder="1" applyAlignment="1">
      <alignment horizontal="right" vertical="center"/>
    </xf>
    <xf numFmtId="169" fontId="6" fillId="0" borderId="355" xfId="4" applyNumberFormat="1" applyFont="1" applyBorder="1" applyAlignment="1">
      <alignment horizontal="right" vertical="center"/>
    </xf>
    <xf numFmtId="0" fontId="44" fillId="0" borderId="360" xfId="1" applyFont="1" applyBorder="1" applyAlignment="1">
      <alignment vertical="center"/>
    </xf>
    <xf numFmtId="164" fontId="6" fillId="0" borderId="361" xfId="1" applyNumberFormat="1" applyFont="1" applyBorder="1" applyAlignment="1">
      <alignment vertical="center"/>
    </xf>
    <xf numFmtId="164" fontId="6" fillId="0" borderId="360" xfId="1" applyNumberFormat="1" applyFont="1" applyBorder="1" applyAlignment="1">
      <alignment vertical="center"/>
    </xf>
    <xf numFmtId="164" fontId="6" fillId="0" borderId="37" xfId="1" applyNumberFormat="1" applyFont="1" applyBorder="1" applyAlignment="1">
      <alignment vertical="center"/>
    </xf>
    <xf numFmtId="164" fontId="44" fillId="0" borderId="361" xfId="1" applyNumberFormat="1" applyFont="1" applyBorder="1" applyAlignment="1">
      <alignment vertical="center"/>
    </xf>
    <xf numFmtId="164" fontId="44" fillId="0" borderId="360" xfId="1" applyNumberFormat="1" applyFont="1" applyBorder="1" applyAlignment="1">
      <alignment vertical="center"/>
    </xf>
    <xf numFmtId="164" fontId="44" fillId="0" borderId="37" xfId="4" applyNumberFormat="1" applyFont="1" applyBorder="1" applyAlignment="1">
      <alignment vertical="center"/>
    </xf>
    <xf numFmtId="164" fontId="44" fillId="0" borderId="361" xfId="4" applyNumberFormat="1" applyFont="1" applyBorder="1" applyAlignment="1">
      <alignment vertical="center"/>
    </xf>
    <xf numFmtId="0" fontId="6" fillId="0" borderId="362" xfId="1" applyFont="1" applyBorder="1" applyAlignment="1">
      <alignment horizontal="left" vertical="center" indent="1"/>
    </xf>
    <xf numFmtId="166" fontId="6" fillId="0" borderId="364" xfId="1" applyNumberFormat="1" applyFont="1" applyBorder="1" applyAlignment="1">
      <alignment vertical="center"/>
    </xf>
    <xf numFmtId="166" fontId="6" fillId="0" borderId="365" xfId="1" applyNumberFormat="1" applyFont="1" applyBorder="1" applyAlignment="1">
      <alignment vertical="center"/>
    </xf>
    <xf numFmtId="166" fontId="6" fillId="0" borderId="366" xfId="1" applyNumberFormat="1" applyFont="1" applyBorder="1" applyAlignment="1">
      <alignment vertical="center"/>
    </xf>
    <xf numFmtId="166" fontId="6" fillId="0" borderId="367" xfId="1" applyNumberFormat="1" applyFont="1" applyBorder="1" applyAlignment="1">
      <alignment vertical="center"/>
    </xf>
    <xf numFmtId="166" fontId="6" fillId="0" borderId="368" xfId="4" applyNumberFormat="1" applyFont="1" applyBorder="1" applyAlignment="1">
      <alignment vertical="center"/>
    </xf>
    <xf numFmtId="166" fontId="6" fillId="0" borderId="364" xfId="4" applyNumberFormat="1" applyFont="1" applyBorder="1" applyAlignment="1">
      <alignment vertical="center"/>
    </xf>
    <xf numFmtId="0" fontId="44" fillId="0" borderId="362" xfId="1" applyFont="1" applyBorder="1" applyAlignment="1">
      <alignment horizontal="left" vertical="center" indent="1"/>
    </xf>
    <xf numFmtId="166" fontId="6" fillId="0" borderId="365" xfId="4" applyNumberFormat="1" applyFont="1" applyBorder="1" applyAlignment="1">
      <alignment vertical="center"/>
    </xf>
    <xf numFmtId="166" fontId="6" fillId="0" borderId="367" xfId="4" applyNumberFormat="1" applyFont="1" applyBorder="1" applyAlignment="1">
      <alignment vertical="center"/>
    </xf>
    <xf numFmtId="164" fontId="6" fillId="0" borderId="366" xfId="1" applyNumberFormat="1" applyFont="1" applyBorder="1" applyAlignment="1">
      <alignment vertical="center"/>
    </xf>
    <xf numFmtId="0" fontId="44" fillId="0" borderId="362" xfId="1" applyFont="1" applyBorder="1" applyAlignment="1">
      <alignment vertical="center"/>
    </xf>
    <xf numFmtId="0" fontId="6" fillId="0" borderId="362" xfId="1" applyFont="1" applyBorder="1" applyAlignment="1">
      <alignment horizontal="left" vertical="center" indent="2"/>
    </xf>
    <xf numFmtId="0" fontId="44" fillId="0" borderId="362" xfId="1" applyFont="1" applyBorder="1" applyAlignment="1">
      <alignment horizontal="left" vertical="center" indent="2"/>
    </xf>
    <xf numFmtId="0" fontId="44" fillId="0" borderId="362" xfId="1" applyFont="1" applyBorder="1" applyAlignment="1">
      <alignment horizontal="left" vertical="center"/>
    </xf>
    <xf numFmtId="0" fontId="6" fillId="0" borderId="362" xfId="1" applyFont="1" applyBorder="1" applyAlignment="1">
      <alignment horizontal="left" vertical="center" indent="3"/>
    </xf>
    <xf numFmtId="166" fontId="6" fillId="23" borderId="364" xfId="4" applyNumberFormat="1" applyFont="1" applyFill="1" applyBorder="1" applyAlignment="1">
      <alignment vertical="center"/>
    </xf>
    <xf numFmtId="0" fontId="44" fillId="0" borderId="369" xfId="1" applyFont="1" applyBorder="1" applyAlignment="1">
      <alignment horizontal="left" vertical="center" indent="1"/>
    </xf>
    <xf numFmtId="166" fontId="6" fillId="0" borderId="370" xfId="1" applyNumberFormat="1" applyFont="1" applyBorder="1" applyAlignment="1">
      <alignment vertical="center"/>
    </xf>
    <xf numFmtId="166" fontId="6" fillId="0" borderId="371" xfId="1" applyNumberFormat="1" applyFont="1" applyBorder="1" applyAlignment="1">
      <alignment vertical="center"/>
    </xf>
    <xf numFmtId="166" fontId="6" fillId="0" borderId="372" xfId="4" applyNumberFormat="1" applyFont="1" applyBorder="1" applyAlignment="1">
      <alignment vertical="center"/>
    </xf>
    <xf numFmtId="166" fontId="6" fillId="0" borderId="373" xfId="4" applyNumberFormat="1" applyFont="1" applyBorder="1" applyAlignment="1">
      <alignment vertical="center"/>
    </xf>
    <xf numFmtId="0" fontId="43" fillId="0" borderId="40" xfId="1" applyFont="1" applyBorder="1" applyAlignment="1">
      <alignment horizontal="left" vertical="center" indent="1"/>
    </xf>
    <xf numFmtId="166" fontId="43" fillId="0" borderId="40" xfId="1" applyNumberFormat="1" applyFont="1" applyBorder="1" applyAlignment="1">
      <alignment vertical="center"/>
    </xf>
    <xf numFmtId="166" fontId="29" fillId="0" borderId="40" xfId="1" applyNumberFormat="1" applyFont="1" applyBorder="1" applyAlignment="1">
      <alignment vertical="center"/>
    </xf>
    <xf numFmtId="166" fontId="43" fillId="0" borderId="40" xfId="4" applyNumberFormat="1" applyFont="1" applyBorder="1" applyAlignment="1">
      <alignment vertical="center"/>
    </xf>
    <xf numFmtId="166" fontId="29" fillId="0" borderId="40" xfId="4" applyNumberFormat="1" applyFont="1" applyBorder="1" applyAlignment="1">
      <alignment vertical="center"/>
    </xf>
    <xf numFmtId="0" fontId="1" fillId="0" borderId="40" xfId="1" applyFont="1" applyBorder="1"/>
    <xf numFmtId="166" fontId="6" fillId="0" borderId="361" xfId="1" applyNumberFormat="1" applyFont="1" applyBorder="1" applyAlignment="1">
      <alignment vertical="center"/>
    </xf>
    <xf numFmtId="166" fontId="6" fillId="0" borderId="360" xfId="1" applyNumberFormat="1" applyFont="1" applyBorder="1" applyAlignment="1">
      <alignment vertical="center"/>
    </xf>
    <xf numFmtId="166" fontId="6" fillId="0" borderId="37" xfId="4" applyNumberFormat="1" applyFont="1" applyBorder="1" applyAlignment="1">
      <alignment vertical="center"/>
    </xf>
    <xf numFmtId="166" fontId="6" fillId="0" borderId="361" xfId="4" applyNumberFormat="1" applyFont="1" applyBorder="1" applyAlignment="1">
      <alignment vertical="center"/>
    </xf>
    <xf numFmtId="166" fontId="6" fillId="0" borderId="368" xfId="1" applyNumberFormat="1" applyFont="1" applyBorder="1" applyAlignment="1">
      <alignment vertical="center"/>
    </xf>
    <xf numFmtId="183" fontId="44" fillId="0" borderId="375" xfId="1" applyNumberFormat="1" applyFont="1" applyBorder="1" applyAlignment="1">
      <alignment horizontal="left" vertical="center"/>
    </xf>
    <xf numFmtId="166" fontId="6" fillId="0" borderId="377" xfId="1" applyNumberFormat="1" applyFont="1" applyBorder="1" applyAlignment="1">
      <alignment vertical="center"/>
    </xf>
    <xf numFmtId="166" fontId="6" fillId="0" borderId="378" xfId="4" applyNumberFormat="1" applyFont="1" applyBorder="1" applyAlignment="1">
      <alignment vertical="center"/>
    </xf>
    <xf numFmtId="166" fontId="6" fillId="0" borderId="379" xfId="1" applyNumberFormat="1" applyFont="1" applyBorder="1" applyAlignment="1">
      <alignment vertical="center"/>
    </xf>
    <xf numFmtId="166" fontId="6" fillId="0" borderId="380" xfId="4" applyNumberFormat="1" applyFont="1" applyBorder="1" applyAlignment="1">
      <alignment vertical="center"/>
    </xf>
    <xf numFmtId="166" fontId="6" fillId="0" borderId="381" xfId="4" applyNumberFormat="1" applyFont="1" applyBorder="1" applyAlignment="1">
      <alignment vertical="center"/>
    </xf>
    <xf numFmtId="166" fontId="6" fillId="0" borderId="381" xfId="1" applyNumberFormat="1" applyFont="1" applyBorder="1" applyAlignment="1">
      <alignment vertical="center"/>
    </xf>
    <xf numFmtId="183" fontId="43" fillId="0" borderId="40" xfId="1" applyNumberFormat="1" applyFont="1" applyBorder="1" applyAlignment="1">
      <alignment horizontal="left" vertical="center"/>
    </xf>
    <xf numFmtId="164" fontId="29" fillId="0" borderId="40" xfId="1" applyNumberFormat="1" applyFont="1" applyBorder="1" applyAlignment="1">
      <alignment vertical="center"/>
    </xf>
    <xf numFmtId="0" fontId="25" fillId="24" borderId="383" xfId="1" applyFont="1" applyFill="1" applyBorder="1" applyAlignment="1">
      <alignment horizontal="left" vertical="center"/>
    </xf>
    <xf numFmtId="0" fontId="26" fillId="24" borderId="384" xfId="1" applyFont="1" applyFill="1" applyBorder="1" applyAlignment="1">
      <alignment horizontal="center" vertical="center"/>
    </xf>
    <xf numFmtId="0" fontId="45" fillId="0" borderId="383" xfId="1" applyFont="1" applyBorder="1" applyAlignment="1">
      <alignment horizontal="left" vertical="center"/>
    </xf>
    <xf numFmtId="0" fontId="25" fillId="0" borderId="384" xfId="1" applyFont="1" applyBorder="1" applyAlignment="1">
      <alignment horizontal="right" vertical="center"/>
    </xf>
    <xf numFmtId="0" fontId="26" fillId="0" borderId="385" xfId="1" applyFont="1" applyBorder="1" applyAlignment="1">
      <alignment horizontal="right" vertical="center"/>
    </xf>
    <xf numFmtId="0" fontId="26" fillId="0" borderId="383" xfId="1" applyFont="1" applyBorder="1" applyAlignment="1">
      <alignment horizontal="right" vertical="center"/>
    </xf>
    <xf numFmtId="0" fontId="26" fillId="0" borderId="384" xfId="17" applyNumberFormat="1" applyFont="1" applyBorder="1" applyAlignment="1">
      <alignment horizontal="right" vertical="center"/>
    </xf>
    <xf numFmtId="0" fontId="26" fillId="0" borderId="385" xfId="17" applyNumberFormat="1" applyFont="1" applyBorder="1" applyAlignment="1">
      <alignment horizontal="right" vertical="center"/>
    </xf>
    <xf numFmtId="0" fontId="26" fillId="0" borderId="383" xfId="17" applyNumberFormat="1" applyFont="1" applyBorder="1" applyAlignment="1">
      <alignment horizontal="right" vertical="center"/>
    </xf>
    <xf numFmtId="169" fontId="26" fillId="0" borderId="384" xfId="17" applyNumberFormat="1" applyFont="1" applyBorder="1" applyAlignment="1">
      <alignment horizontal="right" vertical="center"/>
    </xf>
    <xf numFmtId="0" fontId="26" fillId="0" borderId="386" xfId="17" applyNumberFormat="1" applyFont="1" applyBorder="1" applyAlignment="1">
      <alignment vertical="center"/>
    </xf>
    <xf numFmtId="0" fontId="26" fillId="0" borderId="385" xfId="17" applyNumberFormat="1" applyFont="1" applyBorder="1" applyAlignment="1">
      <alignment vertical="center"/>
    </xf>
    <xf numFmtId="0" fontId="16" fillId="0" borderId="387" xfId="1" applyFont="1" applyBorder="1" applyAlignment="1">
      <alignment horizontal="left" vertical="center"/>
    </xf>
    <xf numFmtId="0" fontId="25" fillId="0" borderId="388" xfId="1" applyFont="1" applyBorder="1" applyAlignment="1">
      <alignment horizontal="right" vertical="center"/>
    </xf>
    <xf numFmtId="0" fontId="26" fillId="0" borderId="389" xfId="1" applyFont="1" applyBorder="1" applyAlignment="1">
      <alignment horizontal="right" vertical="center"/>
    </xf>
    <xf numFmtId="0" fontId="26" fillId="0" borderId="387" xfId="1" applyFont="1" applyBorder="1" applyAlignment="1">
      <alignment horizontal="right" vertical="center"/>
    </xf>
    <xf numFmtId="0" fontId="26" fillId="0" borderId="388" xfId="17" applyNumberFormat="1" applyFont="1" applyFill="1" applyBorder="1" applyAlignment="1">
      <alignment horizontal="left" vertical="center"/>
    </xf>
    <xf numFmtId="0" fontId="26" fillId="0" borderId="389" xfId="17" applyNumberFormat="1" applyFont="1" applyFill="1" applyBorder="1" applyAlignment="1">
      <alignment horizontal="left" vertical="center"/>
    </xf>
    <xf numFmtId="0" fontId="26" fillId="0" borderId="387" xfId="17" applyNumberFormat="1" applyFont="1" applyFill="1" applyBorder="1" applyAlignment="1">
      <alignment horizontal="left" vertical="center"/>
    </xf>
    <xf numFmtId="0" fontId="26" fillId="0" borderId="388" xfId="17" applyNumberFormat="1" applyFont="1" applyFill="1" applyBorder="1" applyAlignment="1">
      <alignment vertical="center"/>
    </xf>
    <xf numFmtId="0" fontId="26" fillId="0" borderId="389" xfId="17" applyNumberFormat="1" applyFont="1" applyFill="1" applyBorder="1" applyAlignment="1">
      <alignment vertical="center"/>
    </xf>
    <xf numFmtId="0" fontId="26" fillId="0" borderId="390" xfId="1" applyFont="1" applyBorder="1" applyAlignment="1">
      <alignment horizontal="left" vertical="center"/>
    </xf>
    <xf numFmtId="166" fontId="25" fillId="0" borderId="391" xfId="1" applyNumberFormat="1" applyFont="1" applyBorder="1" applyAlignment="1">
      <alignment horizontal="right" vertical="center"/>
    </xf>
    <xf numFmtId="166" fontId="26" fillId="0" borderId="77" xfId="1" applyNumberFormat="1" applyFont="1" applyBorder="1" applyAlignment="1">
      <alignment horizontal="right" vertical="center"/>
    </xf>
    <xf numFmtId="166" fontId="26" fillId="0" borderId="392" xfId="1" applyNumberFormat="1" applyFont="1" applyBorder="1" applyAlignment="1">
      <alignment horizontal="right" vertical="center"/>
    </xf>
    <xf numFmtId="166" fontId="26" fillId="0" borderId="391" xfId="17" applyNumberFormat="1" applyFont="1" applyFill="1" applyBorder="1" applyAlignment="1">
      <alignment vertical="center"/>
    </xf>
    <xf numFmtId="166" fontId="26" fillId="0" borderId="77" xfId="17" applyNumberFormat="1" applyFont="1" applyFill="1" applyBorder="1" applyAlignment="1">
      <alignment vertical="center"/>
    </xf>
    <xf numFmtId="166" fontId="26" fillId="0" borderId="392" xfId="17" applyNumberFormat="1" applyFont="1" applyFill="1" applyBorder="1" applyAlignment="1">
      <alignment vertical="center"/>
    </xf>
    <xf numFmtId="166" fontId="25" fillId="0" borderId="393" xfId="1" applyNumberFormat="1" applyFont="1" applyBorder="1" applyAlignment="1">
      <alignment horizontal="right" vertical="center"/>
    </xf>
    <xf numFmtId="166" fontId="26" fillId="0" borderId="394" xfId="1" applyNumberFormat="1" applyFont="1" applyBorder="1" applyAlignment="1">
      <alignment horizontal="right" vertical="center"/>
    </xf>
    <xf numFmtId="166" fontId="26" fillId="0" borderId="390" xfId="1" applyNumberFormat="1" applyFont="1" applyBorder="1" applyAlignment="1">
      <alignment horizontal="right" vertical="center"/>
    </xf>
    <xf numFmtId="166" fontId="26" fillId="0" borderId="393" xfId="17" applyNumberFormat="1" applyFont="1" applyFill="1" applyBorder="1" applyAlignment="1">
      <alignment vertical="center"/>
    </xf>
    <xf numFmtId="166" fontId="26" fillId="0" borderId="394" xfId="17" applyNumberFormat="1" applyFont="1" applyFill="1" applyBorder="1" applyAlignment="1">
      <alignment vertical="center"/>
    </xf>
    <xf numFmtId="166" fontId="26" fillId="0" borderId="390" xfId="17" applyNumberFormat="1" applyFont="1" applyFill="1" applyBorder="1" applyAlignment="1">
      <alignment vertical="center"/>
    </xf>
    <xf numFmtId="166" fontId="26" fillId="0" borderId="395" xfId="17" applyNumberFormat="1" applyFont="1" applyFill="1" applyBorder="1" applyAlignment="1">
      <alignment vertical="center"/>
    </xf>
    <xf numFmtId="0" fontId="25" fillId="0" borderId="390" xfId="1" applyFont="1" applyBorder="1" applyAlignment="1">
      <alignment horizontal="left" vertical="center"/>
    </xf>
    <xf numFmtId="166" fontId="26" fillId="0" borderId="393" xfId="1" applyNumberFormat="1" applyFont="1" applyBorder="1" applyAlignment="1">
      <alignment vertical="center"/>
    </xf>
    <xf numFmtId="166" fontId="26" fillId="0" borderId="395" xfId="1" applyNumberFormat="1" applyFont="1" applyBorder="1" applyAlignment="1">
      <alignment vertical="center"/>
    </xf>
    <xf numFmtId="166" fontId="26" fillId="0" borderId="394" xfId="1" applyNumberFormat="1" applyFont="1" applyBorder="1" applyAlignment="1">
      <alignment vertical="center"/>
    </xf>
    <xf numFmtId="166" fontId="26" fillId="0" borderId="390" xfId="1" applyNumberFormat="1" applyFont="1" applyBorder="1" applyAlignment="1">
      <alignment vertical="center"/>
    </xf>
    <xf numFmtId="0" fontId="25" fillId="0" borderId="396" xfId="1" applyFont="1" applyBorder="1" applyAlignment="1">
      <alignment horizontal="left" vertical="center"/>
    </xf>
    <xf numFmtId="166" fontId="19" fillId="0" borderId="393" xfId="1" applyNumberFormat="1" applyFont="1" applyBorder="1" applyAlignment="1">
      <alignment horizontal="right" vertical="center"/>
    </xf>
    <xf numFmtId="166" fontId="18" fillId="0" borderId="394" xfId="1" applyNumberFormat="1" applyFont="1" applyBorder="1" applyAlignment="1">
      <alignment horizontal="right" vertical="center"/>
    </xf>
    <xf numFmtId="0" fontId="16" fillId="0" borderId="383" xfId="1" applyFont="1" applyBorder="1" applyAlignment="1">
      <alignment horizontal="left" vertical="center"/>
    </xf>
    <xf numFmtId="164" fontId="25" fillId="0" borderId="384" xfId="1" applyNumberFormat="1" applyFont="1" applyBorder="1" applyAlignment="1">
      <alignment horizontal="right" vertical="center"/>
    </xf>
    <xf numFmtId="170" fontId="26" fillId="0" borderId="385" xfId="1" applyNumberFormat="1" applyFont="1" applyBorder="1" applyAlignment="1">
      <alignment horizontal="right" vertical="center"/>
    </xf>
    <xf numFmtId="170" fontId="26" fillId="0" borderId="383" xfId="1" applyNumberFormat="1" applyFont="1" applyBorder="1" applyAlignment="1">
      <alignment horizontal="right" vertical="center"/>
    </xf>
    <xf numFmtId="170" fontId="26" fillId="0" borderId="384" xfId="1" applyNumberFormat="1" applyFont="1" applyBorder="1" applyAlignment="1">
      <alignment vertical="center"/>
    </xf>
    <xf numFmtId="170" fontId="26" fillId="0" borderId="385" xfId="1" applyNumberFormat="1" applyFont="1" applyBorder="1" applyAlignment="1">
      <alignment vertical="center"/>
    </xf>
    <xf numFmtId="170" fontId="26" fillId="0" borderId="383" xfId="1" applyNumberFormat="1" applyFont="1" applyBorder="1" applyAlignment="1">
      <alignment vertical="center"/>
    </xf>
    <xf numFmtId="170" fontId="26" fillId="0" borderId="386" xfId="17" applyNumberFormat="1" applyFont="1" applyFill="1" applyBorder="1" applyAlignment="1">
      <alignment vertical="center"/>
    </xf>
    <xf numFmtId="170" fontId="26" fillId="0" borderId="385" xfId="17" applyNumberFormat="1" applyFont="1" applyFill="1" applyBorder="1" applyAlignment="1">
      <alignment vertical="center"/>
    </xf>
    <xf numFmtId="0" fontId="26" fillId="0" borderId="387" xfId="1" applyFont="1" applyBorder="1" applyAlignment="1">
      <alignment horizontal="left" vertical="center"/>
    </xf>
    <xf numFmtId="168" fontId="25" fillId="0" borderId="393" xfId="1" applyNumberFormat="1" applyFont="1" applyBorder="1" applyAlignment="1">
      <alignment horizontal="right" vertical="center"/>
    </xf>
    <xf numFmtId="168" fontId="26" fillId="0" borderId="394" xfId="1" applyNumberFormat="1" applyFont="1" applyBorder="1" applyAlignment="1">
      <alignment horizontal="right" vertical="center"/>
    </xf>
    <xf numFmtId="168" fontId="26" fillId="0" borderId="397" xfId="1" applyNumberFormat="1" applyFont="1" applyBorder="1" applyAlignment="1">
      <alignment horizontal="right" vertical="center"/>
    </xf>
    <xf numFmtId="168" fontId="26" fillId="0" borderId="390" xfId="1" applyNumberFormat="1" applyFont="1" applyBorder="1" applyAlignment="1">
      <alignment horizontal="right" vertical="center"/>
    </xf>
    <xf numFmtId="168" fontId="26" fillId="0" borderId="393" xfId="17" applyNumberFormat="1" applyFont="1" applyFill="1" applyBorder="1" applyAlignment="1">
      <alignment vertical="center"/>
    </xf>
    <xf numFmtId="168" fontId="26" fillId="0" borderId="394" xfId="17" applyNumberFormat="1" applyFont="1" applyFill="1" applyBorder="1" applyAlignment="1">
      <alignment vertical="center"/>
    </xf>
    <xf numFmtId="168" fontId="26" fillId="0" borderId="390" xfId="17" applyNumberFormat="1" applyFont="1" applyFill="1" applyBorder="1" applyAlignment="1">
      <alignment vertical="center"/>
    </xf>
    <xf numFmtId="168" fontId="26" fillId="0" borderId="395" xfId="17" applyNumberFormat="1" applyFont="1" applyFill="1" applyBorder="1" applyAlignment="1">
      <alignment horizontal="right" vertical="center"/>
    </xf>
    <xf numFmtId="0" fontId="25" fillId="0" borderId="392" xfId="1" applyFont="1" applyBorder="1" applyAlignment="1">
      <alignment horizontal="left" vertical="center"/>
    </xf>
    <xf numFmtId="172" fontId="25" fillId="0" borderId="393" xfId="1" applyNumberFormat="1" applyFont="1" applyBorder="1" applyAlignment="1">
      <alignment horizontal="right" vertical="center"/>
    </xf>
    <xf numFmtId="172" fontId="26" fillId="0" borderId="394" xfId="1" applyNumberFormat="1" applyFont="1" applyBorder="1" applyAlignment="1">
      <alignment horizontal="right" vertical="center"/>
    </xf>
    <xf numFmtId="184" fontId="26" fillId="0" borderId="394" xfId="1" applyNumberFormat="1" applyFont="1" applyBorder="1" applyAlignment="1">
      <alignment horizontal="right" vertical="center"/>
    </xf>
    <xf numFmtId="184" fontId="26" fillId="0" borderId="390" xfId="1" applyNumberFormat="1" applyFont="1" applyBorder="1" applyAlignment="1">
      <alignment horizontal="right" vertical="center"/>
    </xf>
    <xf numFmtId="184" fontId="26" fillId="0" borderId="393" xfId="17" applyNumberFormat="1" applyFont="1" applyFill="1" applyBorder="1" applyAlignment="1">
      <alignment vertical="center"/>
    </xf>
    <xf numFmtId="184" fontId="26" fillId="0" borderId="394" xfId="17" applyNumberFormat="1" applyFont="1" applyFill="1" applyBorder="1" applyAlignment="1">
      <alignment vertical="center"/>
    </xf>
    <xf numFmtId="184" fontId="26" fillId="0" borderId="390" xfId="17" applyNumberFormat="1" applyFont="1" applyFill="1" applyBorder="1" applyAlignment="1">
      <alignment vertical="center"/>
    </xf>
    <xf numFmtId="184" fontId="26" fillId="0" borderId="395" xfId="17" applyNumberFormat="1" applyFont="1" applyFill="1" applyBorder="1" applyAlignment="1">
      <alignment horizontal="right" vertical="center"/>
    </xf>
    <xf numFmtId="0" fontId="26" fillId="0" borderId="390" xfId="1" applyFont="1" applyBorder="1" applyAlignment="1">
      <alignment horizontal="left" vertical="center" indent="1"/>
    </xf>
    <xf numFmtId="168" fontId="18" fillId="0" borderId="390" xfId="17" applyNumberFormat="1" applyFont="1" applyFill="1" applyBorder="1" applyAlignment="1">
      <alignment horizontal="right" vertical="center"/>
    </xf>
    <xf numFmtId="170" fontId="25" fillId="0" borderId="393" xfId="1" applyNumberFormat="1" applyFont="1" applyBorder="1" applyAlignment="1">
      <alignment horizontal="right" vertical="center"/>
    </xf>
    <xf numFmtId="170" fontId="26" fillId="0" borderId="394" xfId="1" applyNumberFormat="1" applyFont="1" applyBorder="1" applyAlignment="1">
      <alignment horizontal="right" vertical="center"/>
    </xf>
    <xf numFmtId="170" fontId="26" fillId="0" borderId="390" xfId="1" applyNumberFormat="1" applyFont="1" applyBorder="1" applyAlignment="1">
      <alignment horizontal="right" vertical="center"/>
    </xf>
    <xf numFmtId="170" fontId="26" fillId="0" borderId="393" xfId="17" applyNumberFormat="1" applyFont="1" applyFill="1" applyBorder="1" applyAlignment="1">
      <alignment vertical="center"/>
    </xf>
    <xf numFmtId="170" fontId="26" fillId="0" borderId="394" xfId="17" applyNumberFormat="1" applyFont="1" applyFill="1" applyBorder="1" applyAlignment="1">
      <alignment vertical="center"/>
    </xf>
    <xf numFmtId="170" fontId="18" fillId="0" borderId="390" xfId="17" applyNumberFormat="1" applyFont="1" applyFill="1" applyBorder="1" applyAlignment="1">
      <alignment vertical="center"/>
    </xf>
    <xf numFmtId="170" fontId="26" fillId="0" borderId="395" xfId="17" applyNumberFormat="1" applyFont="1" applyFill="1" applyBorder="1" applyAlignment="1">
      <alignment horizontal="right" vertical="center"/>
    </xf>
    <xf numFmtId="170" fontId="26" fillId="0" borderId="390" xfId="17" applyNumberFormat="1" applyFont="1" applyFill="1" applyBorder="1" applyAlignment="1">
      <alignment vertical="center"/>
    </xf>
    <xf numFmtId="170" fontId="26" fillId="0" borderId="395" xfId="17" applyNumberFormat="1" applyFont="1" applyFill="1" applyBorder="1" applyAlignment="1">
      <alignment vertical="center"/>
    </xf>
    <xf numFmtId="170" fontId="26" fillId="0" borderId="393" xfId="1" applyNumberFormat="1" applyFont="1" applyBorder="1" applyAlignment="1">
      <alignment vertical="center"/>
    </xf>
    <xf numFmtId="170" fontId="26" fillId="0" borderId="395" xfId="1" applyNumberFormat="1" applyFont="1" applyBorder="1" applyAlignment="1">
      <alignment vertical="center"/>
    </xf>
    <xf numFmtId="170" fontId="26" fillId="0" borderId="394" xfId="1" applyNumberFormat="1" applyFont="1" applyBorder="1" applyAlignment="1">
      <alignment vertical="center"/>
    </xf>
    <xf numFmtId="0" fontId="25" fillId="0" borderId="398" xfId="1" applyFont="1" applyBorder="1" applyAlignment="1">
      <alignment horizontal="left" vertical="center"/>
    </xf>
    <xf numFmtId="170" fontId="25" fillId="0" borderId="399" xfId="1" applyNumberFormat="1" applyFont="1" applyBorder="1" applyAlignment="1">
      <alignment horizontal="right" vertical="center"/>
    </xf>
    <xf numFmtId="170" fontId="26" fillId="0" borderId="400" xfId="1" applyNumberFormat="1" applyFont="1" applyBorder="1" applyAlignment="1">
      <alignment horizontal="right" vertical="center"/>
    </xf>
    <xf numFmtId="170" fontId="26" fillId="0" borderId="401" xfId="1" applyNumberFormat="1" applyFont="1" applyBorder="1" applyAlignment="1">
      <alignment horizontal="right" vertical="center"/>
    </xf>
    <xf numFmtId="170" fontId="26" fillId="0" borderId="399" xfId="17" applyNumberFormat="1" applyFont="1" applyFill="1" applyBorder="1" applyAlignment="1">
      <alignment vertical="center"/>
    </xf>
    <xf numFmtId="170" fontId="26" fillId="0" borderId="400" xfId="17" applyNumberFormat="1" applyFont="1" applyFill="1" applyBorder="1" applyAlignment="1">
      <alignment vertical="center"/>
    </xf>
    <xf numFmtId="170" fontId="26" fillId="0" borderId="401" xfId="17" applyNumberFormat="1" applyFont="1" applyFill="1" applyBorder="1" applyAlignment="1">
      <alignment vertical="center"/>
    </xf>
    <xf numFmtId="170" fontId="26" fillId="0" borderId="402" xfId="17" applyNumberFormat="1" applyFont="1" applyFill="1" applyBorder="1" applyAlignment="1">
      <alignment vertical="center"/>
    </xf>
    <xf numFmtId="0" fontId="52" fillId="0" borderId="7" xfId="1" applyFont="1" applyBorder="1" applyAlignment="1">
      <alignment vertical="center"/>
    </xf>
    <xf numFmtId="0" fontId="47" fillId="0" borderId="7" xfId="1" applyFont="1" applyBorder="1" applyAlignment="1">
      <alignment vertical="center"/>
    </xf>
    <xf numFmtId="0" fontId="47" fillId="0" borderId="7" xfId="17" applyNumberFormat="1" applyFont="1" applyBorder="1" applyAlignment="1">
      <alignment vertical="center"/>
    </xf>
    <xf numFmtId="169" fontId="25" fillId="0" borderId="384" xfId="1" applyNumberFormat="1" applyFont="1" applyBorder="1" applyAlignment="1">
      <alignment horizontal="right" vertical="center"/>
    </xf>
    <xf numFmtId="169" fontId="26" fillId="0" borderId="385" xfId="1" applyNumberFormat="1" applyFont="1" applyBorder="1" applyAlignment="1">
      <alignment horizontal="right" vertical="center"/>
    </xf>
    <xf numFmtId="169" fontId="26" fillId="0" borderId="383" xfId="1" applyNumberFormat="1" applyFont="1" applyBorder="1" applyAlignment="1">
      <alignment horizontal="right" vertical="center"/>
    </xf>
    <xf numFmtId="169" fontId="26" fillId="0" borderId="384" xfId="17" applyNumberFormat="1" applyFont="1" applyFill="1" applyBorder="1" applyAlignment="1">
      <alignment horizontal="right" vertical="center"/>
    </xf>
    <xf numFmtId="169" fontId="26" fillId="0" borderId="385" xfId="17" applyNumberFormat="1" applyFont="1" applyFill="1" applyBorder="1" applyAlignment="1">
      <alignment horizontal="right" vertical="center"/>
    </xf>
    <xf numFmtId="169" fontId="26" fillId="0" borderId="383" xfId="17" applyNumberFormat="1" applyFont="1" applyFill="1" applyBorder="1" applyAlignment="1">
      <alignment horizontal="right" vertical="center"/>
    </xf>
    <xf numFmtId="169" fontId="26" fillId="0" borderId="384" xfId="17" applyNumberFormat="1" applyFont="1" applyFill="1" applyBorder="1" applyAlignment="1">
      <alignment vertical="center"/>
    </xf>
    <xf numFmtId="169" fontId="26" fillId="0" borderId="385" xfId="17" applyNumberFormat="1" applyFont="1" applyFill="1" applyBorder="1" applyAlignment="1">
      <alignment vertical="center"/>
    </xf>
    <xf numFmtId="164" fontId="25" fillId="0" borderId="384" xfId="1" applyNumberFormat="1" applyFont="1" applyBorder="1" applyAlignment="1">
      <alignment vertical="center"/>
    </xf>
    <xf numFmtId="164" fontId="26" fillId="0" borderId="385" xfId="1" applyNumberFormat="1" applyFont="1" applyBorder="1" applyAlignment="1">
      <alignment vertical="center"/>
    </xf>
    <xf numFmtId="164" fontId="25" fillId="0" borderId="383" xfId="1" applyNumberFormat="1" applyFont="1" applyBorder="1" applyAlignment="1">
      <alignment vertical="center"/>
    </xf>
    <xf numFmtId="173" fontId="25" fillId="0" borderId="384" xfId="17" applyNumberFormat="1" applyFont="1" applyFill="1" applyBorder="1" applyAlignment="1">
      <alignment vertical="center"/>
    </xf>
    <xf numFmtId="173" fontId="25" fillId="0" borderId="385" xfId="17" applyNumberFormat="1" applyFont="1" applyFill="1" applyBorder="1" applyAlignment="1">
      <alignment vertical="center"/>
    </xf>
    <xf numFmtId="173" fontId="25" fillId="0" borderId="383" xfId="17" applyNumberFormat="1" applyFont="1" applyFill="1" applyBorder="1" applyAlignment="1">
      <alignment vertical="center"/>
    </xf>
    <xf numFmtId="166" fontId="25" fillId="0" borderId="388" xfId="1" applyNumberFormat="1" applyFont="1" applyBorder="1" applyAlignment="1">
      <alignment horizontal="right" vertical="center"/>
    </xf>
    <xf numFmtId="166" fontId="26" fillId="0" borderId="389" xfId="1" applyNumberFormat="1" applyFont="1" applyBorder="1" applyAlignment="1">
      <alignment horizontal="right" vertical="center"/>
    </xf>
    <xf numFmtId="166" fontId="26" fillId="0" borderId="387" xfId="1" applyNumberFormat="1" applyFont="1" applyBorder="1" applyAlignment="1">
      <alignment horizontal="right" vertical="center"/>
    </xf>
    <xf numFmtId="166" fontId="26" fillId="0" borderId="388" xfId="17" applyNumberFormat="1" applyFont="1" applyFill="1" applyBorder="1" applyAlignment="1">
      <alignment vertical="center"/>
    </xf>
    <xf numFmtId="166" fontId="26" fillId="0" borderId="389" xfId="17" applyNumberFormat="1" applyFont="1" applyFill="1" applyBorder="1" applyAlignment="1">
      <alignment vertical="center"/>
    </xf>
    <xf numFmtId="166" fontId="26" fillId="0" borderId="387" xfId="17" applyNumberFormat="1" applyFont="1" applyFill="1" applyBorder="1" applyAlignment="1">
      <alignment vertical="center"/>
    </xf>
    <xf numFmtId="170" fontId="26" fillId="0" borderId="384" xfId="17" applyNumberFormat="1" applyFont="1" applyFill="1" applyBorder="1" applyAlignment="1">
      <alignment vertical="center"/>
    </xf>
    <xf numFmtId="168" fontId="26" fillId="0" borderId="393" xfId="17" applyNumberFormat="1" applyFont="1" applyFill="1" applyBorder="1" applyAlignment="1">
      <alignment horizontal="right" vertical="center"/>
    </xf>
    <xf numFmtId="184" fontId="26" fillId="0" borderId="393" xfId="17" applyNumberFormat="1" applyFont="1" applyFill="1" applyBorder="1" applyAlignment="1">
      <alignment horizontal="right" vertical="center"/>
    </xf>
    <xf numFmtId="168" fontId="26" fillId="0" borderId="390" xfId="17" applyNumberFormat="1" applyFont="1" applyFill="1" applyBorder="1" applyAlignment="1">
      <alignment horizontal="right" vertical="center"/>
    </xf>
    <xf numFmtId="170" fontId="26" fillId="0" borderId="393" xfId="17" applyNumberFormat="1" applyFont="1" applyFill="1" applyBorder="1" applyAlignment="1">
      <alignment horizontal="right" vertical="center"/>
    </xf>
    <xf numFmtId="170" fontId="25" fillId="0" borderId="404" xfId="1" applyNumberFormat="1" applyFont="1" applyBorder="1" applyAlignment="1">
      <alignment horizontal="right" vertical="center"/>
    </xf>
    <xf numFmtId="170" fontId="26" fillId="0" borderId="405" xfId="1" applyNumberFormat="1" applyFont="1" applyBorder="1" applyAlignment="1">
      <alignment horizontal="right" vertical="center"/>
    </xf>
    <xf numFmtId="170" fontId="26" fillId="0" borderId="396" xfId="1" applyNumberFormat="1" applyFont="1" applyBorder="1" applyAlignment="1">
      <alignment horizontal="right" vertical="center"/>
    </xf>
    <xf numFmtId="170" fontId="26" fillId="0" borderId="404" xfId="17" applyNumberFormat="1" applyFont="1" applyFill="1" applyBorder="1" applyAlignment="1">
      <alignment vertical="center"/>
    </xf>
    <xf numFmtId="170" fontId="26" fillId="0" borderId="405" xfId="17" applyNumberFormat="1" applyFont="1" applyFill="1" applyBorder="1" applyAlignment="1">
      <alignment vertical="center"/>
    </xf>
    <xf numFmtId="170" fontId="26" fillId="0" borderId="396" xfId="17" applyNumberFormat="1" applyFont="1" applyFill="1" applyBorder="1" applyAlignment="1">
      <alignment vertical="center"/>
    </xf>
    <xf numFmtId="164" fontId="26" fillId="0" borderId="385" xfId="1" applyNumberFormat="1" applyFont="1" applyBorder="1" applyAlignment="1">
      <alignment horizontal="right" vertical="center"/>
    </xf>
    <xf numFmtId="164" fontId="26" fillId="0" borderId="383" xfId="1" applyNumberFormat="1" applyFont="1" applyBorder="1" applyAlignment="1">
      <alignment horizontal="right" vertical="center"/>
    </xf>
    <xf numFmtId="173" fontId="26" fillId="0" borderId="384" xfId="17" applyNumberFormat="1" applyFont="1" applyFill="1" applyBorder="1" applyAlignment="1">
      <alignment vertical="center"/>
    </xf>
    <xf numFmtId="173" fontId="26" fillId="0" borderId="385" xfId="17" applyNumberFormat="1" applyFont="1" applyFill="1" applyBorder="1" applyAlignment="1">
      <alignment vertical="center"/>
    </xf>
    <xf numFmtId="173" fontId="26" fillId="0" borderId="383" xfId="17" applyNumberFormat="1" applyFont="1" applyFill="1" applyBorder="1" applyAlignment="1">
      <alignment vertical="center"/>
    </xf>
    <xf numFmtId="0" fontId="30" fillId="0" borderId="0" xfId="1" applyFont="1" applyAlignment="1">
      <alignment horizontal="left" vertical="center" indent="1"/>
    </xf>
    <xf numFmtId="0" fontId="36" fillId="0" borderId="0" xfId="1" applyFont="1" applyAlignment="1">
      <alignment horizontal="left" vertical="center"/>
    </xf>
    <xf numFmtId="0" fontId="25" fillId="24" borderId="407" xfId="23" applyFont="1" applyFill="1" applyBorder="1" applyAlignment="1">
      <alignment horizontal="left" vertical="center"/>
    </xf>
    <xf numFmtId="0" fontId="26" fillId="24" borderId="411" xfId="23" applyFont="1" applyFill="1" applyBorder="1" applyAlignment="1">
      <alignment horizontal="center" vertical="center"/>
    </xf>
    <xf numFmtId="0" fontId="45" fillId="0" borderId="413" xfId="23" applyFont="1" applyBorder="1" applyAlignment="1">
      <alignment horizontal="left" vertical="center"/>
    </xf>
    <xf numFmtId="0" fontId="25" fillId="0" borderId="414" xfId="24" applyNumberFormat="1" applyFont="1" applyBorder="1" applyAlignment="1">
      <alignment horizontal="right" vertical="center"/>
    </xf>
    <xf numFmtId="0" fontId="26" fillId="0" borderId="415" xfId="24" applyNumberFormat="1" applyFont="1" applyBorder="1" applyAlignment="1">
      <alignment horizontal="right" vertical="center"/>
    </xf>
    <xf numFmtId="0" fontId="26" fillId="0" borderId="410" xfId="24" applyNumberFormat="1" applyFont="1" applyBorder="1" applyAlignment="1">
      <alignment horizontal="right" vertical="center"/>
    </xf>
    <xf numFmtId="0" fontId="26" fillId="0" borderId="414" xfId="24" applyNumberFormat="1" applyFont="1" applyBorder="1" applyAlignment="1">
      <alignment horizontal="right" vertical="center"/>
    </xf>
    <xf numFmtId="0" fontId="26" fillId="0" borderId="413" xfId="24" applyNumberFormat="1" applyFont="1" applyBorder="1" applyAlignment="1">
      <alignment horizontal="right" vertical="center"/>
    </xf>
    <xf numFmtId="169" fontId="26" fillId="0" borderId="411" xfId="24" applyNumberFormat="1" applyFont="1" applyBorder="1" applyAlignment="1">
      <alignment horizontal="right" vertical="center"/>
    </xf>
    <xf numFmtId="0" fontId="26" fillId="0" borderId="416" xfId="24" applyNumberFormat="1" applyFont="1" applyBorder="1" applyAlignment="1">
      <alignment horizontal="right" vertical="center"/>
    </xf>
    <xf numFmtId="0" fontId="26" fillId="0" borderId="415" xfId="24" applyNumberFormat="1" applyFont="1" applyBorder="1" applyAlignment="1">
      <alignment vertical="center"/>
    </xf>
    <xf numFmtId="0" fontId="16" fillId="0" borderId="417" xfId="1" applyFont="1" applyBorder="1" applyAlignment="1">
      <alignment vertical="center"/>
    </xf>
    <xf numFmtId="169" fontId="19" fillId="0" borderId="418" xfId="1" applyNumberFormat="1" applyFont="1" applyBorder="1" applyAlignment="1">
      <alignment horizontal="right" vertical="center"/>
    </xf>
    <xf numFmtId="169" fontId="18" fillId="0" borderId="419" xfId="1" applyNumberFormat="1" applyFont="1" applyBorder="1" applyAlignment="1">
      <alignment horizontal="right" vertical="center"/>
    </xf>
    <xf numFmtId="169" fontId="18" fillId="0" borderId="420" xfId="1" applyNumberFormat="1" applyFont="1" applyBorder="1" applyAlignment="1">
      <alignment horizontal="right" vertical="center"/>
    </xf>
    <xf numFmtId="169" fontId="18" fillId="0" borderId="421" xfId="1" applyNumberFormat="1" applyFont="1" applyBorder="1" applyAlignment="1">
      <alignment horizontal="right" vertical="center"/>
    </xf>
    <xf numFmtId="169" fontId="18" fillId="0" borderId="422" xfId="1" applyNumberFormat="1" applyFont="1" applyBorder="1" applyAlignment="1">
      <alignment horizontal="right" vertical="center"/>
    </xf>
    <xf numFmtId="169" fontId="18" fillId="0" borderId="423" xfId="1" applyNumberFormat="1" applyFont="1" applyBorder="1" applyAlignment="1">
      <alignment horizontal="right" vertical="center"/>
    </xf>
    <xf numFmtId="164" fontId="18" fillId="0" borderId="424" xfId="1" quotePrefix="1" applyNumberFormat="1" applyFont="1" applyBorder="1" applyAlignment="1">
      <alignment horizontal="right" vertical="center"/>
    </xf>
    <xf numFmtId="164" fontId="18" fillId="0" borderId="424" xfId="1" applyNumberFormat="1" applyFont="1" applyBorder="1" applyAlignment="1">
      <alignment horizontal="right" vertical="center"/>
    </xf>
    <xf numFmtId="164" fontId="18" fillId="0" borderId="422" xfId="1" quotePrefix="1" applyNumberFormat="1" applyFont="1" applyBorder="1" applyAlignment="1">
      <alignment horizontal="right" vertical="center"/>
    </xf>
    <xf numFmtId="0" fontId="44" fillId="0" borderId="425" xfId="1" applyFont="1" applyBorder="1" applyAlignment="1">
      <alignment horizontal="left" vertical="center"/>
    </xf>
    <xf numFmtId="166" fontId="25" fillId="0" borderId="426" xfId="24" applyNumberFormat="1" applyFont="1" applyFill="1" applyBorder="1" applyAlignment="1">
      <alignment horizontal="right" vertical="center"/>
    </xf>
    <xf numFmtId="166" fontId="26" fillId="0" borderId="427" xfId="24" applyNumberFormat="1" applyFont="1" applyFill="1" applyBorder="1" applyAlignment="1">
      <alignment horizontal="right" vertical="center"/>
    </xf>
    <xf numFmtId="166" fontId="26" fillId="0" borderId="427" xfId="24" applyNumberFormat="1" applyFont="1" applyFill="1" applyBorder="1" applyAlignment="1">
      <alignment vertical="center"/>
    </xf>
    <xf numFmtId="166" fontId="26" fillId="0" borderId="428" xfId="24" applyNumberFormat="1" applyFont="1" applyFill="1" applyBorder="1" applyAlignment="1">
      <alignment vertical="center"/>
    </xf>
    <xf numFmtId="166" fontId="26" fillId="0" borderId="429" xfId="24" applyNumberFormat="1" applyFont="1" applyFill="1" applyBorder="1" applyAlignment="1">
      <alignment vertical="center"/>
    </xf>
    <xf numFmtId="166" fontId="26" fillId="0" borderId="430" xfId="24" applyNumberFormat="1" applyFont="1" applyFill="1" applyBorder="1" applyAlignment="1">
      <alignment vertical="center"/>
    </xf>
    <xf numFmtId="166" fontId="26" fillId="0" borderId="431" xfId="24" applyNumberFormat="1" applyFont="1" applyFill="1" applyBorder="1" applyAlignment="1">
      <alignment vertical="center"/>
    </xf>
    <xf numFmtId="166" fontId="26" fillId="0" borderId="432" xfId="24" applyNumberFormat="1" applyFont="1" applyFill="1" applyBorder="1" applyAlignment="1">
      <alignment vertical="center"/>
    </xf>
    <xf numFmtId="166" fontId="26" fillId="0" borderId="430" xfId="23" applyNumberFormat="1" applyFont="1" applyBorder="1" applyAlignment="1">
      <alignment vertical="center"/>
    </xf>
    <xf numFmtId="0" fontId="6" fillId="0" borderId="433" xfId="1" applyFont="1" applyBorder="1" applyAlignment="1">
      <alignment horizontal="left" vertical="center"/>
    </xf>
    <xf numFmtId="166" fontId="25" fillId="0" borderId="434" xfId="17" applyNumberFormat="1" applyFont="1" applyFill="1" applyBorder="1" applyAlignment="1">
      <alignment horizontal="right" vertical="center"/>
    </xf>
    <xf numFmtId="166" fontId="26" fillId="0" borderId="435" xfId="17" applyNumberFormat="1" applyFont="1" applyFill="1" applyBorder="1" applyAlignment="1">
      <alignment horizontal="right" vertical="center"/>
    </xf>
    <xf numFmtId="166" fontId="26" fillId="0" borderId="435" xfId="17" applyNumberFormat="1" applyFont="1" applyFill="1" applyBorder="1" applyAlignment="1">
      <alignment vertical="center"/>
    </xf>
    <xf numFmtId="166" fontId="26" fillId="0" borderId="436" xfId="17" applyNumberFormat="1" applyFont="1" applyFill="1" applyBorder="1" applyAlignment="1">
      <alignment vertical="center"/>
    </xf>
    <xf numFmtId="166" fontId="26" fillId="0" borderId="437" xfId="17" applyNumberFormat="1" applyFont="1" applyFill="1" applyBorder="1" applyAlignment="1">
      <alignment vertical="center"/>
    </xf>
    <xf numFmtId="166" fontId="26" fillId="0" borderId="438" xfId="17" applyNumberFormat="1" applyFont="1" applyFill="1" applyBorder="1" applyAlignment="1">
      <alignment vertical="center"/>
    </xf>
    <xf numFmtId="166" fontId="26" fillId="0" borderId="439" xfId="17" applyNumberFormat="1" applyFont="1" applyFill="1" applyBorder="1" applyAlignment="1">
      <alignment vertical="center"/>
    </xf>
    <xf numFmtId="166" fontId="26" fillId="0" borderId="440" xfId="17" applyNumberFormat="1" applyFont="1" applyFill="1" applyBorder="1" applyAlignment="1">
      <alignment vertical="center"/>
    </xf>
    <xf numFmtId="166" fontId="25" fillId="0" borderId="434" xfId="24" applyNumberFormat="1" applyFont="1" applyFill="1" applyBorder="1" applyAlignment="1">
      <alignment horizontal="right" vertical="center"/>
    </xf>
    <xf numFmtId="166" fontId="26" fillId="0" borderId="435" xfId="24" applyNumberFormat="1" applyFont="1" applyFill="1" applyBorder="1" applyAlignment="1">
      <alignment horizontal="right" vertical="center"/>
    </xf>
    <xf numFmtId="166" fontId="26" fillId="0" borderId="435" xfId="24" applyNumberFormat="1" applyFont="1" applyFill="1" applyBorder="1" applyAlignment="1">
      <alignment vertical="center"/>
    </xf>
    <xf numFmtId="166" fontId="26" fillId="0" borderId="436" xfId="24" applyNumberFormat="1" applyFont="1" applyFill="1" applyBorder="1" applyAlignment="1">
      <alignment vertical="center"/>
    </xf>
    <xf numFmtId="166" fontId="26" fillId="0" borderId="437" xfId="24" applyNumberFormat="1" applyFont="1" applyFill="1" applyBorder="1" applyAlignment="1">
      <alignment vertical="center"/>
    </xf>
    <xf numFmtId="166" fontId="26" fillId="0" borderId="438" xfId="24" applyNumberFormat="1" applyFont="1" applyFill="1" applyBorder="1" applyAlignment="1">
      <alignment vertical="center"/>
    </xf>
    <xf numFmtId="166" fontId="26" fillId="0" borderId="439" xfId="24" applyNumberFormat="1" applyFont="1" applyFill="1" applyBorder="1" applyAlignment="1">
      <alignment vertical="center"/>
    </xf>
    <xf numFmtId="166" fontId="26" fillId="0" borderId="440" xfId="24" applyNumberFormat="1" applyFont="1" applyFill="1" applyBorder="1" applyAlignment="1">
      <alignment vertical="center"/>
    </xf>
    <xf numFmtId="166" fontId="26" fillId="0" borderId="436" xfId="24" applyNumberFormat="1" applyFont="1" applyFill="1" applyBorder="1" applyAlignment="1">
      <alignment horizontal="right" vertical="center"/>
    </xf>
    <xf numFmtId="0" fontId="6" fillId="0" borderId="433" xfId="1" applyFont="1" applyBorder="1" applyAlignment="1">
      <alignment horizontal="left" vertical="center" indent="1"/>
    </xf>
    <xf numFmtId="0" fontId="44" fillId="0" borderId="433" xfId="1" applyFont="1" applyBorder="1" applyAlignment="1">
      <alignment horizontal="left" vertical="center"/>
    </xf>
    <xf numFmtId="166" fontId="26" fillId="0" borderId="437" xfId="23" applyNumberFormat="1" applyFont="1" applyBorder="1" applyAlignment="1">
      <alignment vertical="center"/>
    </xf>
    <xf numFmtId="166" fontId="26" fillId="0" borderId="439" xfId="23" applyNumberFormat="1" applyFont="1" applyBorder="1" applyAlignment="1">
      <alignment vertical="center"/>
    </xf>
    <xf numFmtId="166" fontId="26" fillId="0" borderId="435" xfId="23" applyNumberFormat="1" applyFont="1" applyBorder="1" applyAlignment="1">
      <alignment vertical="center"/>
    </xf>
    <xf numFmtId="168" fontId="25" fillId="0" borderId="434" xfId="24" applyNumberFormat="1" applyFont="1" applyFill="1" applyBorder="1" applyAlignment="1">
      <alignment horizontal="right" vertical="center"/>
    </xf>
    <xf numFmtId="168" fontId="26" fillId="0" borderId="435" xfId="24" applyNumberFormat="1" applyFont="1" applyFill="1" applyBorder="1" applyAlignment="1">
      <alignment horizontal="right" vertical="center"/>
    </xf>
    <xf numFmtId="168" fontId="26" fillId="0" borderId="435" xfId="24" applyNumberFormat="1" applyFont="1" applyFill="1" applyBorder="1" applyAlignment="1">
      <alignment vertical="center"/>
    </xf>
    <xf numFmtId="168" fontId="26" fillId="0" borderId="436" xfId="24" applyNumberFormat="1" applyFont="1" applyFill="1" applyBorder="1" applyAlignment="1">
      <alignment vertical="center"/>
    </xf>
    <xf numFmtId="168" fontId="26" fillId="0" borderId="437" xfId="24" applyNumberFormat="1" applyFont="1" applyFill="1" applyBorder="1" applyAlignment="1">
      <alignment vertical="center"/>
    </xf>
    <xf numFmtId="168" fontId="26" fillId="0" borderId="438" xfId="24" applyNumberFormat="1" applyFont="1" applyFill="1" applyBorder="1" applyAlignment="1">
      <alignment vertical="center"/>
    </xf>
    <xf numFmtId="168" fontId="26" fillId="0" borderId="439" xfId="24" applyNumberFormat="1" applyFont="1" applyFill="1" applyBorder="1" applyAlignment="1">
      <alignment vertical="center"/>
    </xf>
    <xf numFmtId="168" fontId="26" fillId="0" borderId="440" xfId="24" applyNumberFormat="1" applyFont="1" applyFill="1" applyBorder="1" applyAlignment="1">
      <alignment vertical="center"/>
    </xf>
    <xf numFmtId="0" fontId="44" fillId="0" borderId="441" xfId="1" applyFont="1" applyBorder="1" applyAlignment="1">
      <alignment horizontal="left" vertical="center" indent="2"/>
    </xf>
    <xf numFmtId="164" fontId="44" fillId="0" borderId="442" xfId="1" applyNumberFormat="1" applyFont="1" applyBorder="1" applyAlignment="1">
      <alignment horizontal="right" vertical="center"/>
    </xf>
    <xf numFmtId="164" fontId="6" fillId="0" borderId="443" xfId="1" applyNumberFormat="1" applyFont="1" applyBorder="1" applyAlignment="1">
      <alignment horizontal="right" vertical="center"/>
    </xf>
    <xf numFmtId="164" fontId="6" fillId="0" borderId="444" xfId="1" applyNumberFormat="1" applyFont="1" applyBorder="1" applyAlignment="1">
      <alignment horizontal="right" vertical="center"/>
    </xf>
    <xf numFmtId="164" fontId="6" fillId="0" borderId="445" xfId="1" applyNumberFormat="1" applyFont="1" applyBorder="1" applyAlignment="1">
      <alignment vertical="center"/>
    </xf>
    <xf numFmtId="164" fontId="6" fillId="0" borderId="443" xfId="1" applyNumberFormat="1" applyFont="1" applyBorder="1" applyAlignment="1">
      <alignment vertical="center"/>
    </xf>
    <xf numFmtId="164" fontId="6" fillId="0" borderId="444" xfId="1" applyNumberFormat="1" applyFont="1" applyBorder="1" applyAlignment="1">
      <alignment vertical="center"/>
    </xf>
    <xf numFmtId="0" fontId="16" fillId="0" borderId="446" xfId="1" applyFont="1" applyBorder="1" applyAlignment="1">
      <alignment vertical="center"/>
    </xf>
    <xf numFmtId="169" fontId="19" fillId="0" borderId="447" xfId="1" applyNumberFormat="1" applyFont="1" applyBorder="1" applyAlignment="1">
      <alignment horizontal="right" vertical="center"/>
    </xf>
    <xf numFmtId="169" fontId="18" fillId="0" borderId="448" xfId="1" applyNumberFormat="1" applyFont="1" applyBorder="1" applyAlignment="1">
      <alignment horizontal="right" vertical="center"/>
    </xf>
    <xf numFmtId="169" fontId="18" fillId="0" borderId="449" xfId="1" applyNumberFormat="1" applyFont="1" applyBorder="1" applyAlignment="1">
      <alignment horizontal="right" vertical="center"/>
    </xf>
    <xf numFmtId="169" fontId="18" fillId="0" borderId="450" xfId="1" applyNumberFormat="1" applyFont="1" applyBorder="1" applyAlignment="1">
      <alignment horizontal="right" vertical="center"/>
    </xf>
    <xf numFmtId="169" fontId="18" fillId="0" borderId="451" xfId="1" applyNumberFormat="1" applyFont="1" applyBorder="1" applyAlignment="1">
      <alignment horizontal="right" vertical="center"/>
    </xf>
    <xf numFmtId="164" fontId="18" fillId="0" borderId="452" xfId="1" quotePrefix="1" applyNumberFormat="1" applyFont="1" applyBorder="1" applyAlignment="1">
      <alignment horizontal="right" vertical="center"/>
    </xf>
    <xf numFmtId="164" fontId="18" fillId="0" borderId="453" xfId="1" applyNumberFormat="1" applyFont="1" applyBorder="1" applyAlignment="1">
      <alignment horizontal="right" vertical="center"/>
    </xf>
    <xf numFmtId="164" fontId="18" fillId="0" borderId="448" xfId="1" quotePrefix="1" applyNumberFormat="1" applyFont="1" applyBorder="1" applyAlignment="1">
      <alignment horizontal="right" vertical="center"/>
    </xf>
    <xf numFmtId="166" fontId="25" fillId="0" borderId="454" xfId="24" applyNumberFormat="1" applyFont="1" applyFill="1" applyBorder="1" applyAlignment="1">
      <alignment horizontal="right" vertical="center"/>
    </xf>
    <xf numFmtId="166" fontId="26" fillId="0" borderId="430" xfId="24" applyNumberFormat="1" applyFont="1" applyFill="1" applyBorder="1" applyAlignment="1">
      <alignment horizontal="right" vertical="center"/>
    </xf>
    <xf numFmtId="0" fontId="25" fillId="0" borderId="455" xfId="1" applyFont="1" applyBorder="1" applyAlignment="1">
      <alignment horizontal="left" vertical="center"/>
    </xf>
    <xf numFmtId="168" fontId="25" fillId="0" borderId="445" xfId="24" applyNumberFormat="1" applyFont="1" applyFill="1" applyBorder="1" applyAlignment="1">
      <alignment horizontal="right" vertical="center"/>
    </xf>
    <xf numFmtId="168" fontId="26" fillId="0" borderId="456" xfId="24" applyNumberFormat="1" applyFont="1" applyFill="1" applyBorder="1" applyAlignment="1">
      <alignment horizontal="right" vertical="center"/>
    </xf>
    <xf numFmtId="168" fontId="26" fillId="0" borderId="444" xfId="24" applyNumberFormat="1" applyFont="1" applyFill="1" applyBorder="1" applyAlignment="1">
      <alignment horizontal="right" vertical="center"/>
    </xf>
    <xf numFmtId="168" fontId="26" fillId="0" borderId="457" xfId="17" applyNumberFormat="1" applyFont="1" applyFill="1" applyBorder="1" applyAlignment="1">
      <alignment vertical="center"/>
    </xf>
    <xf numFmtId="168" fontId="26" fillId="0" borderId="456" xfId="17" applyNumberFormat="1" applyFont="1" applyFill="1" applyBorder="1" applyAlignment="1">
      <alignment vertical="center"/>
    </xf>
    <xf numFmtId="168" fontId="26" fillId="0" borderId="458" xfId="17" applyNumberFormat="1" applyFont="1" applyFill="1" applyBorder="1" applyAlignment="1">
      <alignment vertical="center"/>
    </xf>
    <xf numFmtId="168" fontId="26" fillId="0" borderId="445" xfId="17" applyNumberFormat="1" applyFont="1" applyFill="1" applyBorder="1" applyAlignment="1">
      <alignment vertical="center"/>
    </xf>
    <xf numFmtId="168" fontId="26" fillId="0" borderId="459" xfId="17" applyNumberFormat="1" applyFont="1" applyFill="1" applyBorder="1" applyAlignment="1">
      <alignment vertical="center"/>
    </xf>
    <xf numFmtId="0" fontId="1" fillId="0" borderId="40" xfId="23" applyBorder="1"/>
    <xf numFmtId="0" fontId="1" fillId="0" borderId="40" xfId="23" applyBorder="1" applyAlignment="1">
      <alignment horizontal="right"/>
    </xf>
    <xf numFmtId="166" fontId="2" fillId="0" borderId="0" xfId="1" applyNumberFormat="1"/>
    <xf numFmtId="166" fontId="22" fillId="0" borderId="17" xfId="25" applyNumberFormat="1" applyFont="1" applyBorder="1" applyAlignment="1">
      <alignment vertical="center"/>
    </xf>
    <xf numFmtId="166" fontId="22" fillId="0" borderId="21" xfId="25" applyNumberFormat="1" applyFont="1" applyBorder="1" applyAlignment="1">
      <alignment vertical="center"/>
    </xf>
    <xf numFmtId="168" fontId="22" fillId="0" borderId="21" xfId="0" applyNumberFormat="1" applyFont="1" applyBorder="1" applyAlignment="1">
      <alignment vertical="center"/>
    </xf>
    <xf numFmtId="164" fontId="22" fillId="0" borderId="29" xfId="0" applyNumberFormat="1" applyFont="1" applyBorder="1" applyAlignment="1">
      <alignment vertical="center"/>
    </xf>
    <xf numFmtId="164" fontId="22" fillId="0" borderId="13" xfId="0" applyNumberFormat="1" applyFont="1" applyBorder="1" applyAlignment="1">
      <alignment vertical="center" wrapText="1"/>
    </xf>
    <xf numFmtId="164" fontId="22" fillId="0" borderId="17" xfId="0" applyNumberFormat="1" applyFont="1" applyBorder="1" applyAlignment="1">
      <alignment vertical="center" wrapText="1"/>
    </xf>
    <xf numFmtId="166" fontId="22" fillId="0" borderId="29" xfId="0" applyNumberFormat="1" applyFont="1" applyBorder="1" applyAlignment="1">
      <alignment vertical="center"/>
    </xf>
    <xf numFmtId="166" fontId="22" fillId="0" borderId="17" xfId="0" applyNumberFormat="1" applyFont="1" applyBorder="1" applyAlignment="1">
      <alignment vertical="center"/>
    </xf>
    <xf numFmtId="166" fontId="22" fillId="0" borderId="21" xfId="25" applyNumberFormat="1" applyFont="1" applyFill="1" applyBorder="1" applyAlignment="1">
      <alignment vertical="center"/>
    </xf>
    <xf numFmtId="170" fontId="44" fillId="0" borderId="460" xfId="0" applyNumberFormat="1" applyFont="1" applyBorder="1" applyAlignment="1" applyProtection="1">
      <alignment horizontal="right" vertical="center"/>
      <protection locked="0"/>
    </xf>
    <xf numFmtId="170" fontId="6" fillId="0" borderId="461" xfId="0" applyNumberFormat="1" applyFont="1" applyBorder="1" applyAlignment="1" applyProtection="1">
      <alignment horizontal="right" vertical="center"/>
      <protection locked="0"/>
    </xf>
    <xf numFmtId="170" fontId="6" fillId="0" borderId="461" xfId="0" applyNumberFormat="1" applyFont="1" applyBorder="1" applyAlignment="1">
      <alignment horizontal="right" vertical="center"/>
    </xf>
    <xf numFmtId="170" fontId="6" fillId="0" borderId="462" xfId="0" applyNumberFormat="1" applyFont="1" applyBorder="1" applyAlignment="1">
      <alignment horizontal="right" vertical="center"/>
    </xf>
    <xf numFmtId="170" fontId="44" fillId="0" borderId="463" xfId="0" applyNumberFormat="1" applyFont="1" applyBorder="1" applyAlignment="1" applyProtection="1">
      <alignment horizontal="right" vertical="center"/>
      <protection locked="0"/>
    </xf>
    <xf numFmtId="170" fontId="6" fillId="0" borderId="464" xfId="0" applyNumberFormat="1" applyFont="1" applyBorder="1" applyAlignment="1" applyProtection="1">
      <alignment horizontal="right" vertical="center"/>
      <protection locked="0"/>
    </xf>
    <xf numFmtId="170" fontId="6" fillId="0" borderId="464" xfId="0" applyNumberFormat="1" applyFont="1" applyBorder="1" applyAlignment="1">
      <alignment horizontal="right" vertical="center"/>
    </xf>
    <xf numFmtId="170" fontId="6" fillId="0" borderId="465" xfId="0" applyNumberFormat="1" applyFont="1" applyBorder="1" applyAlignment="1">
      <alignment horizontal="right" vertical="center"/>
    </xf>
    <xf numFmtId="43" fontId="2" fillId="0" borderId="0" xfId="1" applyNumberFormat="1"/>
    <xf numFmtId="166" fontId="6" fillId="0" borderId="468" xfId="0" applyNumberFormat="1" applyFont="1" applyBorder="1" applyAlignment="1">
      <alignment vertical="center"/>
    </xf>
    <xf numFmtId="166" fontId="6" fillId="0" borderId="469" xfId="0" applyNumberFormat="1" applyFont="1" applyBorder="1" applyAlignment="1">
      <alignment vertical="center"/>
    </xf>
    <xf numFmtId="166" fontId="6" fillId="0" borderId="469" xfId="25" applyNumberFormat="1" applyFont="1" applyBorder="1" applyAlignment="1">
      <alignment vertical="center"/>
    </xf>
    <xf numFmtId="169" fontId="44" fillId="0" borderId="354" xfId="1" applyNumberFormat="1" applyFont="1" applyFill="1" applyBorder="1" applyAlignment="1">
      <alignment horizontal="right" vertical="center"/>
    </xf>
    <xf numFmtId="169" fontId="6" fillId="0" borderId="355" xfId="1" applyNumberFormat="1" applyFont="1" applyFill="1" applyBorder="1" applyAlignment="1">
      <alignment horizontal="right" vertical="center"/>
    </xf>
    <xf numFmtId="164" fontId="44" fillId="0" borderId="37" xfId="1" applyNumberFormat="1" applyFont="1" applyFill="1" applyBorder="1" applyAlignment="1">
      <alignment vertical="center"/>
    </xf>
    <xf numFmtId="164" fontId="6" fillId="0" borderId="361" xfId="1" applyNumberFormat="1" applyFont="1" applyFill="1" applyBorder="1" applyAlignment="1">
      <alignment vertical="center"/>
    </xf>
    <xf numFmtId="0" fontId="60" fillId="0" borderId="0" xfId="1" applyFont="1"/>
    <xf numFmtId="166" fontId="44" fillId="0" borderId="467" xfId="0" applyNumberFormat="1" applyFont="1" applyBorder="1" applyAlignment="1">
      <alignment vertical="center"/>
    </xf>
    <xf numFmtId="164" fontId="44" fillId="0" borderId="467" xfId="0" applyNumberFormat="1" applyFont="1" applyBorder="1" applyAlignment="1">
      <alignment vertical="center"/>
    </xf>
    <xf numFmtId="169" fontId="6" fillId="0" borderId="472" xfId="4" applyNumberFormat="1" applyFont="1" applyBorder="1" applyAlignment="1">
      <alignment horizontal="right" vertical="center"/>
    </xf>
    <xf numFmtId="166" fontId="6" fillId="0" borderId="473" xfId="25" applyNumberFormat="1" applyFont="1" applyBorder="1" applyAlignment="1">
      <alignment vertical="center"/>
    </xf>
    <xf numFmtId="166" fontId="6" fillId="0" borderId="473" xfId="0" applyNumberFormat="1" applyFont="1" applyBorder="1" applyAlignment="1">
      <alignment vertical="center"/>
    </xf>
    <xf numFmtId="166" fontId="6" fillId="23" borderId="474" xfId="4" applyNumberFormat="1" applyFont="1" applyFill="1" applyBorder="1" applyAlignment="1">
      <alignment vertical="center"/>
    </xf>
    <xf numFmtId="166" fontId="6" fillId="23" borderId="475" xfId="1" applyNumberFormat="1" applyFont="1" applyFill="1" applyBorder="1" applyAlignment="1">
      <alignment vertical="center"/>
    </xf>
    <xf numFmtId="166" fontId="6" fillId="23" borderId="476" xfId="1" applyNumberFormat="1" applyFont="1" applyFill="1" applyBorder="1" applyAlignment="1">
      <alignment vertical="center"/>
    </xf>
    <xf numFmtId="166" fontId="6" fillId="0" borderId="361" xfId="1" applyNumberFormat="1" applyFont="1" applyFill="1" applyBorder="1" applyAlignment="1">
      <alignment vertical="center"/>
    </xf>
    <xf numFmtId="166" fontId="44" fillId="0" borderId="363" xfId="1" applyNumberFormat="1" applyFont="1" applyFill="1" applyBorder="1" applyAlignment="1">
      <alignment vertical="center"/>
    </xf>
    <xf numFmtId="166" fontId="6" fillId="0" borderId="364" xfId="1" applyNumberFormat="1" applyFont="1" applyFill="1" applyBorder="1" applyAlignment="1">
      <alignment vertical="center"/>
    </xf>
    <xf numFmtId="164" fontId="44" fillId="0" borderId="363" xfId="1" applyNumberFormat="1" applyFont="1" applyFill="1" applyBorder="1" applyAlignment="1">
      <alignment vertical="center"/>
    </xf>
    <xf numFmtId="166" fontId="44" fillId="0" borderId="376" xfId="1" applyNumberFormat="1" applyFont="1" applyFill="1" applyBorder="1" applyAlignment="1">
      <alignment vertical="center"/>
    </xf>
    <xf numFmtId="166" fontId="6" fillId="0" borderId="377" xfId="1" applyNumberFormat="1" applyFont="1" applyFill="1" applyBorder="1" applyAlignment="1">
      <alignment vertical="center"/>
    </xf>
    <xf numFmtId="0" fontId="26" fillId="0" borderId="466" xfId="0" applyFont="1" applyBorder="1" applyAlignment="1">
      <alignment horizontal="left" vertical="center" indent="1"/>
    </xf>
    <xf numFmtId="166" fontId="44" fillId="0" borderId="123" xfId="1" applyNumberFormat="1" applyFont="1" applyBorder="1" applyAlignment="1" applyProtection="1">
      <alignment horizontal="right" vertical="center"/>
      <protection locked="0"/>
    </xf>
    <xf numFmtId="166" fontId="44" fillId="0" borderId="123" xfId="1" applyNumberFormat="1" applyFont="1" applyBorder="1" applyAlignment="1">
      <alignment horizontal="right" vertical="center"/>
    </xf>
    <xf numFmtId="166" fontId="44" fillId="0" borderId="124" xfId="1" applyNumberFormat="1" applyFont="1" applyBorder="1" applyAlignment="1">
      <alignment vertical="center"/>
    </xf>
    <xf numFmtId="166" fontId="44" fillId="0" borderId="5" xfId="1" applyNumberFormat="1" applyFont="1" applyBorder="1" applyAlignment="1">
      <alignment horizontal="right" vertical="center"/>
    </xf>
    <xf numFmtId="166" fontId="44" fillId="0" borderId="19" xfId="1" applyNumberFormat="1" applyFont="1" applyBorder="1" applyAlignment="1">
      <alignment horizontal="right" vertical="center"/>
    </xf>
    <xf numFmtId="166" fontId="44" fillId="0" borderId="125" xfId="1" applyNumberFormat="1" applyFont="1" applyBorder="1" applyAlignment="1">
      <alignment vertical="center"/>
    </xf>
    <xf numFmtId="166" fontId="44" fillId="0" borderId="126" xfId="1" applyNumberFormat="1" applyFont="1" applyBorder="1" applyAlignment="1" applyProtection="1">
      <alignment vertical="center"/>
      <protection locked="0"/>
    </xf>
    <xf numFmtId="166" fontId="44" fillId="0" borderId="123" xfId="1" applyNumberFormat="1" applyFont="1" applyBorder="1" applyAlignment="1">
      <alignment vertical="center"/>
    </xf>
    <xf numFmtId="170" fontId="44" fillId="0" borderId="477" xfId="0" applyNumberFormat="1" applyFont="1" applyBorder="1" applyAlignment="1" applyProtection="1">
      <alignment horizontal="right" vertical="center"/>
      <protection locked="0"/>
    </xf>
    <xf numFmtId="170" fontId="6" fillId="0" borderId="478" xfId="0" applyNumberFormat="1" applyFont="1" applyBorder="1" applyAlignment="1" applyProtection="1">
      <alignment horizontal="right" vertical="center"/>
      <protection locked="0"/>
    </xf>
    <xf numFmtId="170" fontId="6" fillId="0" borderId="478" xfId="0" applyNumberFormat="1" applyFont="1" applyBorder="1" applyAlignment="1">
      <alignment horizontal="right" vertical="center"/>
    </xf>
    <xf numFmtId="170" fontId="6" fillId="0" borderId="479" xfId="0" applyNumberFormat="1" applyFont="1" applyBorder="1" applyAlignment="1">
      <alignment horizontal="right" vertical="center"/>
    </xf>
    <xf numFmtId="170" fontId="44" fillId="0" borderId="480" xfId="0" applyNumberFormat="1" applyFont="1" applyBorder="1" applyAlignment="1" applyProtection="1">
      <alignment horizontal="right" vertical="center"/>
      <protection locked="0"/>
    </xf>
    <xf numFmtId="170" fontId="6" fillId="0" borderId="481" xfId="0" applyNumberFormat="1" applyFont="1" applyBorder="1" applyAlignment="1" applyProtection="1">
      <alignment horizontal="right" vertical="center"/>
      <protection locked="0"/>
    </xf>
    <xf numFmtId="170" fontId="6" fillId="0" borderId="481" xfId="0" applyNumberFormat="1" applyFont="1" applyBorder="1" applyAlignment="1">
      <alignment horizontal="right" vertical="center"/>
    </xf>
    <xf numFmtId="170" fontId="6" fillId="0" borderId="482" xfId="0" applyNumberFormat="1" applyFont="1" applyBorder="1" applyAlignment="1">
      <alignment horizontal="right" vertical="center"/>
    </xf>
    <xf numFmtId="166" fontId="6" fillId="0" borderId="484" xfId="0" applyNumberFormat="1" applyFont="1" applyBorder="1" applyAlignment="1">
      <alignment vertical="center"/>
    </xf>
    <xf numFmtId="166" fontId="6" fillId="0" borderId="485" xfId="0" applyNumberFormat="1" applyFont="1" applyBorder="1" applyAlignment="1">
      <alignment vertical="center"/>
    </xf>
    <xf numFmtId="166" fontId="6" fillId="0" borderId="485" xfId="25" applyNumberFormat="1" applyFont="1" applyBorder="1" applyAlignment="1">
      <alignment vertical="center"/>
    </xf>
    <xf numFmtId="166" fontId="6" fillId="0" borderId="484" xfId="25" applyNumberFormat="1" applyFont="1" applyBorder="1" applyAlignment="1">
      <alignment vertical="center"/>
    </xf>
    <xf numFmtId="166" fontId="6" fillId="0" borderId="487" xfId="0" applyNumberFormat="1" applyFont="1" applyBorder="1" applyAlignment="1">
      <alignment vertical="center"/>
    </xf>
    <xf numFmtId="166" fontId="6" fillId="0" borderId="488" xfId="25" applyNumberFormat="1" applyFont="1" applyBorder="1" applyAlignment="1">
      <alignment vertical="center"/>
    </xf>
    <xf numFmtId="166" fontId="44" fillId="0" borderId="483" xfId="0" applyNumberFormat="1" applyFont="1" applyBorder="1" applyAlignment="1">
      <alignment vertical="center"/>
    </xf>
    <xf numFmtId="166" fontId="44" fillId="0" borderId="486" xfId="0" applyNumberFormat="1" applyFont="1" applyBorder="1" applyAlignment="1">
      <alignment vertical="center"/>
    </xf>
    <xf numFmtId="170" fontId="18" fillId="0" borderId="124" xfId="1" applyNumberFormat="1" applyFont="1" applyFill="1" applyBorder="1" applyAlignment="1">
      <alignment horizontal="right" vertical="center"/>
    </xf>
    <xf numFmtId="170" fontId="6" fillId="0" borderId="207" xfId="1" applyNumberFormat="1" applyFont="1" applyFill="1" applyBorder="1" applyAlignment="1">
      <alignment horizontal="right" vertical="center"/>
    </xf>
    <xf numFmtId="166" fontId="6" fillId="0" borderId="489" xfId="0" applyNumberFormat="1" applyFont="1" applyBorder="1" applyAlignment="1">
      <alignment horizontal="right" vertical="center"/>
    </xf>
    <xf numFmtId="166" fontId="6" fillId="0" borderId="490" xfId="0" applyNumberFormat="1" applyFont="1" applyBorder="1" applyAlignment="1">
      <alignment horizontal="right" vertical="center"/>
    </xf>
    <xf numFmtId="0" fontId="26" fillId="0" borderId="242" xfId="1" applyFont="1" applyBorder="1" applyAlignment="1">
      <alignment horizontal="left" vertical="center" indent="1"/>
    </xf>
    <xf numFmtId="0" fontId="17" fillId="0" borderId="0" xfId="2" quotePrefix="1" applyNumberFormat="1" applyFont="1" applyFill="1" applyBorder="1" applyAlignment="1">
      <alignment horizontal="right"/>
    </xf>
    <xf numFmtId="0" fontId="11" fillId="0" borderId="0" xfId="0" applyFont="1" applyAlignment="1">
      <alignment horizontal="right"/>
    </xf>
    <xf numFmtId="0" fontId="13" fillId="0" borderId="0" xfId="2" applyFont="1" applyBorder="1" applyAlignment="1">
      <alignment horizontal="right" vertical="center"/>
    </xf>
    <xf numFmtId="0" fontId="10" fillId="0" borderId="0" xfId="0" applyFont="1" applyAlignment="1">
      <alignment horizontal="right" vertical="center"/>
    </xf>
    <xf numFmtId="0" fontId="61" fillId="0" borderId="0" xfId="0" applyFont="1" applyAlignment="1">
      <alignment horizontal="right" vertical="center"/>
    </xf>
    <xf numFmtId="0" fontId="61"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vertical="center"/>
    </xf>
    <xf numFmtId="0" fontId="9" fillId="0" borderId="0" xfId="0" applyFont="1" applyAlignment="1">
      <alignment horizontal="right" vertical="center"/>
    </xf>
    <xf numFmtId="0" fontId="3" fillId="0" borderId="0" xfId="0" applyFont="1" applyAlignment="1">
      <alignment horizontal="left" vertical="top" wrapText="1"/>
    </xf>
    <xf numFmtId="0" fontId="26" fillId="0" borderId="0" xfId="1" applyFont="1" applyAlignment="1">
      <alignment horizontal="left" vertical="top" wrapText="1"/>
    </xf>
    <xf numFmtId="0" fontId="6" fillId="0" borderId="0" xfId="1" applyFont="1" applyAlignment="1">
      <alignment horizontal="left" vertical="top" wrapText="1"/>
    </xf>
    <xf numFmtId="0" fontId="19" fillId="0" borderId="0" xfId="1" applyFont="1" applyAlignment="1">
      <alignment horizontal="left"/>
    </xf>
    <xf numFmtId="0" fontId="24" fillId="2" borderId="0" xfId="1" applyFont="1" applyFill="1" applyAlignment="1">
      <alignment horizontal="left" vertical="center"/>
    </xf>
    <xf numFmtId="0" fontId="23" fillId="2" borderId="0" xfId="1" applyFont="1" applyFill="1" applyAlignment="1">
      <alignment horizontal="left" vertical="center"/>
    </xf>
    <xf numFmtId="0" fontId="32" fillId="0" borderId="8" xfId="1" applyFont="1" applyBorder="1" applyAlignment="1">
      <alignment horizontal="left" vertical="center"/>
    </xf>
    <xf numFmtId="0" fontId="32" fillId="0" borderId="10" xfId="1" applyFont="1" applyBorder="1" applyAlignment="1">
      <alignment horizontal="center" vertical="center"/>
    </xf>
    <xf numFmtId="0" fontId="32" fillId="0" borderId="11" xfId="1" applyFont="1" applyBorder="1" applyAlignment="1">
      <alignment horizontal="center" vertical="center"/>
    </xf>
    <xf numFmtId="0" fontId="32" fillId="0" borderId="12"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28" fillId="0" borderId="0" xfId="1" applyFont="1" applyAlignment="1">
      <alignment horizontal="left" vertical="center"/>
    </xf>
    <xf numFmtId="0" fontId="23" fillId="2" borderId="41" xfId="1" applyFont="1" applyFill="1" applyBorder="1" applyAlignment="1">
      <alignment horizontal="left" vertical="center"/>
    </xf>
    <xf numFmtId="0" fontId="44" fillId="5" borderId="43" xfId="1" applyFont="1" applyFill="1" applyBorder="1" applyAlignment="1">
      <alignment horizontal="center" vertical="center"/>
    </xf>
    <xf numFmtId="0" fontId="44" fillId="5" borderId="44" xfId="1" applyFont="1" applyFill="1" applyBorder="1" applyAlignment="1">
      <alignment horizontal="center" vertical="center"/>
    </xf>
    <xf numFmtId="0" fontId="44" fillId="5" borderId="45" xfId="1" applyFont="1" applyFill="1" applyBorder="1" applyAlignment="1">
      <alignment horizontal="center" vertical="center"/>
    </xf>
    <xf numFmtId="0" fontId="6" fillId="5" borderId="46" xfId="1" applyFont="1" applyFill="1" applyBorder="1" applyAlignment="1">
      <alignment horizontal="center" vertical="center"/>
    </xf>
    <xf numFmtId="0" fontId="6" fillId="5" borderId="44" xfId="1" applyFont="1" applyFill="1" applyBorder="1" applyAlignment="1">
      <alignment horizontal="center" vertical="center"/>
    </xf>
    <xf numFmtId="0" fontId="6" fillId="5" borderId="45" xfId="1" applyFont="1" applyFill="1" applyBorder="1" applyAlignment="1">
      <alignment horizontal="center" vertical="center"/>
    </xf>
    <xf numFmtId="0" fontId="6" fillId="5" borderId="47" xfId="1" applyFont="1" applyFill="1" applyBorder="1" applyAlignment="1">
      <alignment horizontal="center" vertical="center"/>
    </xf>
    <xf numFmtId="0" fontId="28" fillId="0" borderId="60" xfId="1" applyFont="1" applyBorder="1" applyAlignment="1">
      <alignment horizontal="left" vertical="center"/>
    </xf>
    <xf numFmtId="0" fontId="23" fillId="2" borderId="68" xfId="1" applyFont="1" applyFill="1" applyBorder="1" applyAlignment="1">
      <alignment horizontal="left" vertical="center"/>
    </xf>
    <xf numFmtId="0" fontId="23" fillId="2" borderId="88" xfId="1" applyFont="1" applyFill="1" applyBorder="1" applyAlignment="1">
      <alignment horizontal="left" vertical="center"/>
    </xf>
    <xf numFmtId="0" fontId="44" fillId="5" borderId="90" xfId="1" applyFont="1" applyFill="1" applyBorder="1" applyAlignment="1">
      <alignment horizontal="center" vertical="center"/>
    </xf>
    <xf numFmtId="0" fontId="44" fillId="5" borderId="91" xfId="1" applyFont="1" applyFill="1" applyBorder="1" applyAlignment="1">
      <alignment horizontal="center" vertical="center"/>
    </xf>
    <xf numFmtId="0" fontId="44" fillId="5" borderId="92" xfId="1" applyFont="1" applyFill="1" applyBorder="1" applyAlignment="1">
      <alignment horizontal="center" vertical="center"/>
    </xf>
    <xf numFmtId="0" fontId="6" fillId="5" borderId="43" xfId="1" applyFont="1" applyFill="1" applyBorder="1" applyAlignment="1">
      <alignment horizontal="center" vertical="center"/>
    </xf>
    <xf numFmtId="0" fontId="6" fillId="5" borderId="93" xfId="1" applyFont="1" applyFill="1" applyBorder="1" applyAlignment="1">
      <alignment horizontal="center" vertical="center"/>
    </xf>
    <xf numFmtId="0" fontId="6" fillId="5" borderId="89" xfId="1" applyFont="1" applyFill="1" applyBorder="1" applyAlignment="1">
      <alignment horizontal="center" vertical="center"/>
    </xf>
    <xf numFmtId="0" fontId="6" fillId="7" borderId="94" xfId="1" applyFont="1" applyFill="1" applyBorder="1" applyAlignment="1">
      <alignment horizontal="center" vertical="center"/>
    </xf>
    <xf numFmtId="0" fontId="6" fillId="7" borderId="91" xfId="1" applyFont="1" applyFill="1" applyBorder="1" applyAlignment="1">
      <alignment horizontal="center" vertical="center"/>
    </xf>
    <xf numFmtId="0" fontId="29" fillId="0" borderId="0" xfId="1" quotePrefix="1" applyFont="1" applyAlignment="1">
      <alignment horizontal="left" vertical="center"/>
    </xf>
    <xf numFmtId="0" fontId="29" fillId="0" borderId="0" xfId="1" applyFont="1" applyAlignment="1">
      <alignment horizontal="left" vertical="center"/>
    </xf>
    <xf numFmtId="0" fontId="44" fillId="5" borderId="89" xfId="1" applyFont="1" applyFill="1" applyBorder="1" applyAlignment="1">
      <alignment horizontal="center" vertical="center"/>
    </xf>
    <xf numFmtId="0" fontId="6" fillId="7" borderId="46" xfId="1" applyFont="1" applyFill="1" applyBorder="1" applyAlignment="1">
      <alignment horizontal="center" vertical="center"/>
    </xf>
    <xf numFmtId="0" fontId="6" fillId="7" borderId="44" xfId="1" applyFont="1" applyFill="1" applyBorder="1" applyAlignment="1">
      <alignment horizontal="center" vertical="center"/>
    </xf>
    <xf numFmtId="0" fontId="6" fillId="7" borderId="45" xfId="1" applyFont="1" applyFill="1" applyBorder="1" applyAlignment="1">
      <alignment horizontal="center" vertical="center"/>
    </xf>
    <xf numFmtId="0" fontId="6" fillId="7" borderId="104" xfId="1" applyFont="1" applyFill="1" applyBorder="1" applyAlignment="1">
      <alignment horizontal="center" vertical="center"/>
    </xf>
    <xf numFmtId="0" fontId="29" fillId="0" borderId="0" xfId="1" quotePrefix="1" applyFont="1" applyAlignment="1" applyProtection="1">
      <alignment horizontal="left" vertical="center"/>
      <protection locked="0"/>
    </xf>
    <xf numFmtId="0" fontId="28" fillId="0" borderId="0" xfId="1" quotePrefix="1" applyFont="1" applyAlignment="1" applyProtection="1">
      <alignment horizontal="left" vertical="center"/>
      <protection locked="0"/>
    </xf>
    <xf numFmtId="3" fontId="23" fillId="2" borderId="108" xfId="4" applyNumberFormat="1" applyFont="1" applyFill="1" applyBorder="1" applyAlignment="1" applyProtection="1">
      <alignment horizontal="left" vertical="center" wrapText="1"/>
      <protection locked="0"/>
    </xf>
    <xf numFmtId="0" fontId="44" fillId="10" borderId="110" xfId="1" applyFont="1" applyFill="1" applyBorder="1" applyAlignment="1" applyProtection="1">
      <alignment horizontal="center" vertical="center"/>
      <protection locked="0"/>
    </xf>
    <xf numFmtId="0" fontId="44" fillId="10" borderId="111" xfId="1" applyFont="1" applyFill="1" applyBorder="1" applyAlignment="1" applyProtection="1">
      <alignment horizontal="center" vertical="center"/>
      <protection locked="0"/>
    </xf>
    <xf numFmtId="0" fontId="44" fillId="10" borderId="112" xfId="1" applyFont="1" applyFill="1" applyBorder="1" applyAlignment="1" applyProtection="1">
      <alignment horizontal="center" vertical="center"/>
      <protection locked="0"/>
    </xf>
    <xf numFmtId="0" fontId="6" fillId="10" borderId="3" xfId="1" applyFont="1" applyFill="1" applyBorder="1" applyAlignment="1" applyProtection="1">
      <alignment horizontal="center" vertical="center"/>
      <protection locked="0"/>
    </xf>
    <xf numFmtId="0" fontId="6" fillId="10" borderId="111" xfId="1" applyFont="1" applyFill="1" applyBorder="1" applyAlignment="1" applyProtection="1">
      <alignment horizontal="center" vertical="center"/>
      <protection locked="0"/>
    </xf>
    <xf numFmtId="0" fontId="6" fillId="10" borderId="9" xfId="1" applyFont="1" applyFill="1" applyBorder="1" applyAlignment="1" applyProtection="1">
      <alignment horizontal="center" vertical="center"/>
      <protection locked="0"/>
    </xf>
    <xf numFmtId="0" fontId="6" fillId="11" borderId="114" xfId="1" applyFont="1" applyFill="1" applyBorder="1" applyAlignment="1" applyProtection="1">
      <alignment horizontal="center" vertical="center"/>
      <protection locked="0"/>
    </xf>
    <xf numFmtId="0" fontId="6" fillId="11" borderId="111" xfId="1" applyFont="1" applyFill="1" applyBorder="1" applyAlignment="1" applyProtection="1">
      <alignment horizontal="center" vertical="center"/>
      <protection locked="0"/>
    </xf>
    <xf numFmtId="0" fontId="36" fillId="0" borderId="0" xfId="1" quotePrefix="1" applyFont="1" applyAlignment="1" applyProtection="1">
      <alignment horizontal="left" vertical="center"/>
      <protection locked="0"/>
    </xf>
    <xf numFmtId="0" fontId="47" fillId="0" borderId="0" xfId="1" quotePrefix="1" applyFont="1" applyAlignment="1" applyProtection="1">
      <alignment horizontal="left" vertical="center"/>
      <protection locked="0"/>
    </xf>
    <xf numFmtId="0" fontId="24" fillId="2" borderId="147" xfId="1" applyFont="1" applyFill="1" applyBorder="1" applyAlignment="1" applyProtection="1">
      <alignment horizontal="left" vertical="center"/>
      <protection locked="0"/>
    </xf>
    <xf numFmtId="0" fontId="50" fillId="0" borderId="147" xfId="1" applyFont="1" applyBorder="1" applyAlignment="1" applyProtection="1">
      <alignment horizontal="left" vertical="center"/>
      <protection locked="0"/>
    </xf>
    <xf numFmtId="0" fontId="25" fillId="14" borderId="149" xfId="1" applyFont="1" applyFill="1" applyBorder="1" applyAlignment="1" applyProtection="1">
      <alignment horizontal="center" vertical="center"/>
      <protection locked="0"/>
    </xf>
    <xf numFmtId="0" fontId="25" fillId="14" borderId="150" xfId="1" applyFont="1" applyFill="1" applyBorder="1" applyAlignment="1" applyProtection="1">
      <alignment horizontal="center" vertical="center"/>
      <protection locked="0"/>
    </xf>
    <xf numFmtId="0" fontId="25" fillId="14" borderId="148" xfId="1" applyFont="1" applyFill="1" applyBorder="1" applyAlignment="1" applyProtection="1">
      <alignment horizontal="center" vertical="center"/>
      <protection locked="0"/>
    </xf>
    <xf numFmtId="0" fontId="26" fillId="14" borderId="149" xfId="1" applyFont="1" applyFill="1" applyBorder="1" applyAlignment="1" applyProtection="1">
      <alignment horizontal="center" vertical="center"/>
      <protection locked="0"/>
    </xf>
    <xf numFmtId="0" fontId="26" fillId="14" borderId="150" xfId="1" applyFont="1" applyFill="1" applyBorder="1" applyAlignment="1" applyProtection="1">
      <alignment horizontal="center" vertical="center"/>
      <protection locked="0"/>
    </xf>
    <xf numFmtId="0" fontId="26" fillId="14" borderId="148" xfId="1" applyFont="1" applyFill="1" applyBorder="1" applyAlignment="1" applyProtection="1">
      <alignment horizontal="center" vertical="center"/>
      <protection locked="0"/>
    </xf>
    <xf numFmtId="0" fontId="26" fillId="14" borderId="151" xfId="1" applyFont="1" applyFill="1" applyBorder="1" applyAlignment="1" applyProtection="1">
      <alignment horizontal="center" vertical="center"/>
      <protection locked="0"/>
    </xf>
    <xf numFmtId="0" fontId="24" fillId="2" borderId="147" xfId="1" applyFont="1" applyFill="1" applyBorder="1" applyAlignment="1">
      <alignment horizontal="left" vertical="center"/>
    </xf>
    <xf numFmtId="0" fontId="50" fillId="0" borderId="147" xfId="1" applyFont="1" applyBorder="1" applyAlignment="1">
      <alignment horizontal="left" vertical="center"/>
    </xf>
    <xf numFmtId="0" fontId="25" fillId="0" borderId="149" xfId="1" applyFont="1" applyBorder="1" applyAlignment="1">
      <alignment horizontal="center" vertical="center"/>
    </xf>
    <xf numFmtId="0" fontId="25" fillId="0" borderId="150" xfId="1" applyFont="1" applyBorder="1" applyAlignment="1">
      <alignment horizontal="center" vertical="center"/>
    </xf>
    <xf numFmtId="0" fontId="25" fillId="0" borderId="148" xfId="1" applyFont="1" applyBorder="1" applyAlignment="1">
      <alignment horizontal="center" vertical="center"/>
    </xf>
    <xf numFmtId="0" fontId="26" fillId="0" borderId="149" xfId="1" applyFont="1" applyBorder="1" applyAlignment="1">
      <alignment horizontal="center" vertical="center"/>
    </xf>
    <xf numFmtId="0" fontId="26" fillId="0" borderId="150" xfId="1" applyFont="1" applyBorder="1" applyAlignment="1">
      <alignment horizontal="center" vertical="center"/>
    </xf>
    <xf numFmtId="0" fontId="26" fillId="0" borderId="148" xfId="1" applyFont="1" applyBorder="1" applyAlignment="1">
      <alignment horizontal="center" vertical="center"/>
    </xf>
    <xf numFmtId="0" fontId="26" fillId="0" borderId="151" xfId="1" applyFont="1" applyBorder="1" applyAlignment="1">
      <alignment horizontal="center" vertical="center"/>
    </xf>
    <xf numFmtId="0" fontId="22" fillId="0" borderId="0" xfId="1" quotePrefix="1" applyFont="1" applyAlignment="1">
      <alignment horizontal="left" vertical="center" wrapText="1"/>
    </xf>
    <xf numFmtId="0" fontId="22" fillId="0" borderId="0" xfId="1" quotePrefix="1" applyFont="1" applyAlignment="1">
      <alignment horizontal="left" vertical="center"/>
    </xf>
    <xf numFmtId="0" fontId="23" fillId="2" borderId="191" xfId="1" applyFont="1" applyFill="1" applyBorder="1" applyAlignment="1">
      <alignment horizontal="left" vertical="center" wrapText="1"/>
    </xf>
    <xf numFmtId="0" fontId="44" fillId="16" borderId="193" xfId="1" applyFont="1" applyFill="1" applyBorder="1" applyAlignment="1">
      <alignment horizontal="center" vertical="center"/>
    </xf>
    <xf numFmtId="0" fontId="44" fillId="16" borderId="194" xfId="1" applyFont="1" applyFill="1" applyBorder="1" applyAlignment="1">
      <alignment horizontal="center" vertical="center"/>
    </xf>
    <xf numFmtId="0" fontId="44" fillId="16" borderId="195" xfId="1" applyFont="1" applyFill="1" applyBorder="1" applyAlignment="1">
      <alignment horizontal="center" vertical="center"/>
    </xf>
    <xf numFmtId="0" fontId="6" fillId="16" borderId="196" xfId="1" applyFont="1" applyFill="1" applyBorder="1" applyAlignment="1">
      <alignment horizontal="center" vertical="center"/>
    </xf>
    <xf numFmtId="0" fontId="6" fillId="16" borderId="194" xfId="1" applyFont="1" applyFill="1" applyBorder="1" applyAlignment="1">
      <alignment horizontal="center" vertical="center"/>
    </xf>
    <xf numFmtId="0" fontId="6" fillId="16" borderId="197" xfId="1" applyFont="1" applyFill="1" applyBorder="1" applyAlignment="1">
      <alignment horizontal="center" vertical="center"/>
    </xf>
    <xf numFmtId="0" fontId="6" fillId="16" borderId="198" xfId="1" applyFont="1" applyFill="1" applyBorder="1" applyAlignment="1">
      <alignment horizontal="center" vertical="center"/>
    </xf>
    <xf numFmtId="0" fontId="23" fillId="2" borderId="228" xfId="1" applyFont="1" applyFill="1" applyBorder="1" applyAlignment="1">
      <alignment horizontal="left" vertical="center"/>
    </xf>
    <xf numFmtId="0" fontId="44" fillId="17" borderId="230" xfId="1" applyFont="1" applyFill="1" applyBorder="1" applyAlignment="1">
      <alignment horizontal="center" vertical="center"/>
    </xf>
    <xf numFmtId="0" fontId="44" fillId="17" borderId="231" xfId="1" applyFont="1" applyFill="1" applyBorder="1" applyAlignment="1">
      <alignment horizontal="center" vertical="center"/>
    </xf>
    <xf numFmtId="0" fontId="44" fillId="17" borderId="9" xfId="1" applyFont="1" applyFill="1" applyBorder="1" applyAlignment="1">
      <alignment horizontal="center" vertical="center"/>
    </xf>
    <xf numFmtId="0" fontId="6" fillId="17" borderId="232" xfId="1" applyFont="1" applyFill="1" applyBorder="1" applyAlignment="1">
      <alignment horizontal="center" vertical="center"/>
    </xf>
    <xf numFmtId="0" fontId="6" fillId="17" borderId="231" xfId="1" applyFont="1" applyFill="1" applyBorder="1" applyAlignment="1">
      <alignment horizontal="center" vertical="center"/>
    </xf>
    <xf numFmtId="0" fontId="6" fillId="17" borderId="9" xfId="1" applyFont="1" applyFill="1" applyBorder="1" applyAlignment="1">
      <alignment horizontal="center" vertical="center"/>
    </xf>
    <xf numFmtId="0" fontId="6" fillId="17" borderId="233" xfId="1" applyFont="1" applyFill="1" applyBorder="1" applyAlignment="1">
      <alignment horizontal="center" vertical="center"/>
    </xf>
    <xf numFmtId="0" fontId="22" fillId="0" borderId="0" xfId="1" quotePrefix="1" applyFont="1" applyAlignment="1">
      <alignment horizontal="left" vertical="top" wrapText="1"/>
    </xf>
    <xf numFmtId="0" fontId="23" fillId="2" borderId="255" xfId="1" applyFont="1" applyFill="1" applyBorder="1" applyAlignment="1">
      <alignment horizontal="left" vertical="center"/>
    </xf>
    <xf numFmtId="0" fontId="44" fillId="18" borderId="257" xfId="1" applyFont="1" applyFill="1" applyBorder="1" applyAlignment="1">
      <alignment horizontal="center" vertical="center"/>
    </xf>
    <xf numFmtId="0" fontId="44" fillId="18" borderId="258" xfId="1" applyFont="1" applyFill="1" applyBorder="1" applyAlignment="1">
      <alignment horizontal="center" vertical="center"/>
    </xf>
    <xf numFmtId="0" fontId="44" fillId="18" borderId="256" xfId="1" applyFont="1" applyFill="1" applyBorder="1" applyAlignment="1">
      <alignment horizontal="center" vertical="center"/>
    </xf>
    <xf numFmtId="0" fontId="6" fillId="18" borderId="257" xfId="1" applyFont="1" applyFill="1" applyBorder="1" applyAlignment="1">
      <alignment horizontal="center" vertical="center"/>
    </xf>
    <xf numFmtId="0" fontId="6" fillId="18" borderId="258" xfId="1" applyFont="1" applyFill="1" applyBorder="1" applyAlignment="1">
      <alignment horizontal="center" vertical="center"/>
    </xf>
    <xf numFmtId="0" fontId="6" fillId="18" borderId="259" xfId="1" applyFont="1" applyFill="1" applyBorder="1" applyAlignment="1">
      <alignment horizontal="center" vertical="center"/>
    </xf>
    <xf numFmtId="0" fontId="6" fillId="18" borderId="260" xfId="1" applyFont="1" applyFill="1" applyBorder="1" applyAlignment="1">
      <alignment horizontal="center" vertical="center"/>
    </xf>
    <xf numFmtId="0" fontId="23" fillId="2" borderId="35" xfId="1" applyFont="1" applyFill="1" applyBorder="1" applyAlignment="1">
      <alignment horizontal="left" vertical="center"/>
    </xf>
    <xf numFmtId="0" fontId="19" fillId="19" borderId="278" xfId="1" applyFont="1" applyFill="1" applyBorder="1" applyAlignment="1">
      <alignment horizontal="center" vertical="center"/>
    </xf>
    <xf numFmtId="0" fontId="19" fillId="19" borderId="279" xfId="1" applyFont="1" applyFill="1" applyBorder="1" applyAlignment="1">
      <alignment horizontal="center" vertical="center"/>
    </xf>
    <xf numFmtId="0" fontId="19" fillId="19" borderId="280" xfId="1" applyFont="1" applyFill="1" applyBorder="1" applyAlignment="1">
      <alignment horizontal="center" vertical="center"/>
    </xf>
    <xf numFmtId="0" fontId="18" fillId="19" borderId="281" xfId="1" applyFont="1" applyFill="1" applyBorder="1" applyAlignment="1">
      <alignment horizontal="center" vertical="center"/>
    </xf>
    <xf numFmtId="0" fontId="18" fillId="19" borderId="279" xfId="1" applyFont="1" applyFill="1" applyBorder="1" applyAlignment="1">
      <alignment horizontal="center" vertical="center"/>
    </xf>
    <xf numFmtId="0" fontId="18" fillId="19" borderId="282" xfId="1" applyFont="1" applyFill="1" applyBorder="1" applyAlignment="1">
      <alignment horizontal="center" vertical="center"/>
    </xf>
    <xf numFmtId="0" fontId="54" fillId="0" borderId="0" xfId="1" applyFont="1" applyAlignment="1">
      <alignment horizontal="left" vertical="center"/>
    </xf>
    <xf numFmtId="0" fontId="19" fillId="19" borderId="36" xfId="1" applyFont="1" applyFill="1" applyBorder="1" applyAlignment="1">
      <alignment horizontal="center" vertical="center"/>
    </xf>
    <xf numFmtId="0" fontId="19" fillId="19" borderId="303" xfId="1" applyFont="1" applyFill="1" applyBorder="1" applyAlignment="1">
      <alignment horizontal="center" vertical="center"/>
    </xf>
    <xf numFmtId="0" fontId="18" fillId="19" borderId="304" xfId="1" applyFont="1" applyFill="1" applyBorder="1" applyAlignment="1">
      <alignment horizontal="center" vertical="center"/>
    </xf>
    <xf numFmtId="0" fontId="18" fillId="19" borderId="305" xfId="1" applyFont="1" applyFill="1" applyBorder="1" applyAlignment="1">
      <alignment horizontal="center" vertical="center"/>
    </xf>
    <xf numFmtId="0" fontId="54" fillId="0" borderId="0" xfId="1" quotePrefix="1" applyFont="1" applyAlignment="1" applyProtection="1">
      <alignment horizontal="left" vertical="center"/>
      <protection locked="0"/>
    </xf>
    <xf numFmtId="0" fontId="23" fillId="2" borderId="8" xfId="1" applyFont="1" applyFill="1" applyBorder="1" applyAlignment="1" applyProtection="1">
      <alignment horizontal="left" vertical="center"/>
      <protection locked="0"/>
    </xf>
    <xf numFmtId="0" fontId="19" fillId="21" borderId="322" xfId="1" applyFont="1" applyFill="1" applyBorder="1" applyAlignment="1" applyProtection="1">
      <alignment horizontal="center" vertical="center"/>
      <protection locked="0"/>
    </xf>
    <xf numFmtId="0" fontId="19" fillId="21" borderId="323" xfId="1" applyFont="1" applyFill="1" applyBorder="1" applyAlignment="1" applyProtection="1">
      <alignment horizontal="center" vertical="center"/>
      <protection locked="0"/>
    </xf>
    <xf numFmtId="0" fontId="19" fillId="21" borderId="324" xfId="1" applyFont="1" applyFill="1" applyBorder="1" applyAlignment="1" applyProtection="1">
      <alignment horizontal="center" vertical="center"/>
      <protection locked="0"/>
    </xf>
    <xf numFmtId="0" fontId="18" fillId="21" borderId="325" xfId="1" applyFont="1" applyFill="1" applyBorder="1" applyAlignment="1" applyProtection="1">
      <alignment horizontal="center" vertical="center"/>
      <protection locked="0"/>
    </xf>
    <xf numFmtId="0" fontId="18" fillId="21" borderId="323" xfId="1" applyFont="1" applyFill="1" applyBorder="1" applyAlignment="1" applyProtection="1">
      <alignment horizontal="center" vertical="center"/>
      <protection locked="0"/>
    </xf>
    <xf numFmtId="0" fontId="18" fillId="21" borderId="326" xfId="1" applyFont="1" applyFill="1" applyBorder="1" applyAlignment="1" applyProtection="1">
      <alignment horizontal="center" vertical="center"/>
      <protection locked="0"/>
    </xf>
    <xf numFmtId="0" fontId="18" fillId="20" borderId="323" xfId="1" applyFont="1" applyFill="1" applyBorder="1" applyAlignment="1" applyProtection="1">
      <alignment horizontal="center" vertical="center"/>
      <protection locked="0"/>
    </xf>
    <xf numFmtId="0" fontId="38" fillId="0" borderId="0" xfId="1" quotePrefix="1" applyFont="1" applyAlignment="1" applyProtection="1">
      <alignment horizontal="left" vertical="center"/>
      <protection locked="0"/>
    </xf>
    <xf numFmtId="0" fontId="44" fillId="22" borderId="354" xfId="1" applyFont="1" applyFill="1" applyBorder="1" applyAlignment="1">
      <alignment horizontal="center" vertical="center"/>
    </xf>
    <xf numFmtId="0" fontId="44" fillId="22" borderId="355" xfId="1" applyFont="1" applyFill="1" applyBorder="1" applyAlignment="1">
      <alignment horizontal="center" vertical="center"/>
    </xf>
    <xf numFmtId="0" fontId="44" fillId="22" borderId="356" xfId="1" applyFont="1" applyFill="1" applyBorder="1" applyAlignment="1">
      <alignment horizontal="center" vertical="center"/>
    </xf>
    <xf numFmtId="0" fontId="6" fillId="22" borderId="357" xfId="1" applyFont="1" applyFill="1" applyBorder="1" applyAlignment="1">
      <alignment horizontal="center" vertical="center"/>
    </xf>
    <xf numFmtId="0" fontId="6" fillId="22" borderId="355" xfId="1" applyFont="1" applyFill="1" applyBorder="1" applyAlignment="1">
      <alignment horizontal="center" vertical="center"/>
    </xf>
    <xf numFmtId="0" fontId="6" fillId="22" borderId="358" xfId="1" applyFont="1" applyFill="1" applyBorder="1" applyAlignment="1">
      <alignment horizontal="center" vertical="center"/>
    </xf>
    <xf numFmtId="0" fontId="6" fillId="22" borderId="470" xfId="1" applyFont="1" applyFill="1" applyBorder="1" applyAlignment="1">
      <alignment horizontal="center" vertical="center"/>
    </xf>
    <xf numFmtId="0" fontId="6" fillId="22" borderId="471" xfId="1" applyFont="1" applyFill="1" applyBorder="1" applyAlignment="1">
      <alignment horizontal="center" vertical="center"/>
    </xf>
    <xf numFmtId="0" fontId="23" fillId="2" borderId="374" xfId="1" applyFont="1" applyFill="1" applyBorder="1" applyAlignment="1">
      <alignment horizontal="left" vertical="center"/>
    </xf>
    <xf numFmtId="0" fontId="6" fillId="22" borderId="359" xfId="1" applyFont="1" applyFill="1" applyBorder="1" applyAlignment="1">
      <alignment horizontal="center" vertical="center"/>
    </xf>
    <xf numFmtId="0" fontId="36" fillId="0" borderId="0" xfId="1" quotePrefix="1" applyFont="1" applyAlignment="1">
      <alignment horizontal="left" vertical="center"/>
    </xf>
    <xf numFmtId="0" fontId="24" fillId="2" borderId="382" xfId="1" applyFont="1" applyFill="1" applyBorder="1" applyAlignment="1">
      <alignment horizontal="left" vertical="center"/>
    </xf>
    <xf numFmtId="0" fontId="25" fillId="24" borderId="384" xfId="1" applyFont="1" applyFill="1" applyBorder="1" applyAlignment="1">
      <alignment horizontal="center" vertical="center"/>
    </xf>
    <xf numFmtId="0" fontId="25" fillId="24" borderId="385" xfId="1" applyFont="1" applyFill="1" applyBorder="1" applyAlignment="1">
      <alignment horizontal="center" vertical="center"/>
    </xf>
    <xf numFmtId="0" fontId="25" fillId="24" borderId="383" xfId="1" applyFont="1" applyFill="1" applyBorder="1" applyAlignment="1">
      <alignment horizontal="center" vertical="center"/>
    </xf>
    <xf numFmtId="0" fontId="26" fillId="24" borderId="384" xfId="1" applyFont="1" applyFill="1" applyBorder="1" applyAlignment="1">
      <alignment horizontal="center" vertical="center"/>
    </xf>
    <xf numFmtId="0" fontId="26" fillId="24" borderId="385" xfId="1" applyFont="1" applyFill="1" applyBorder="1" applyAlignment="1">
      <alignment horizontal="center" vertical="center"/>
    </xf>
    <xf numFmtId="0" fontId="26" fillId="24" borderId="383" xfId="1" applyFont="1" applyFill="1" applyBorder="1" applyAlignment="1">
      <alignment horizontal="center" vertical="center"/>
    </xf>
    <xf numFmtId="0" fontId="26" fillId="24" borderId="386" xfId="1" applyFont="1" applyFill="1" applyBorder="1" applyAlignment="1">
      <alignment horizontal="center" vertical="center"/>
    </xf>
    <xf numFmtId="0" fontId="36" fillId="0" borderId="0" xfId="1" applyFont="1" applyAlignment="1">
      <alignment horizontal="left" vertical="center"/>
    </xf>
    <xf numFmtId="0" fontId="24" fillId="2" borderId="403" xfId="1" applyFont="1" applyFill="1" applyBorder="1" applyAlignment="1">
      <alignment horizontal="left" vertical="center"/>
    </xf>
    <xf numFmtId="0" fontId="24" fillId="2" borderId="406" xfId="23" applyFont="1" applyFill="1" applyBorder="1" applyAlignment="1">
      <alignment horizontal="left" vertical="center"/>
    </xf>
    <xf numFmtId="0" fontId="26" fillId="24" borderId="408" xfId="23" applyFont="1" applyFill="1" applyBorder="1" applyAlignment="1">
      <alignment horizontal="center" vertical="center"/>
    </xf>
    <xf numFmtId="0" fontId="26" fillId="24" borderId="409" xfId="23" applyFont="1" applyFill="1" applyBorder="1" applyAlignment="1">
      <alignment horizontal="center" vertical="center"/>
    </xf>
    <xf numFmtId="0" fontId="26" fillId="24" borderId="410" xfId="23" applyFont="1" applyFill="1" applyBorder="1" applyAlignment="1">
      <alignment horizontal="center" vertical="center"/>
    </xf>
    <xf numFmtId="0" fontId="26" fillId="24" borderId="407" xfId="23" applyFont="1" applyFill="1" applyBorder="1" applyAlignment="1">
      <alignment horizontal="center" vertical="center"/>
    </xf>
    <xf numFmtId="0" fontId="26" fillId="24" borderId="412" xfId="23" applyFont="1" applyFill="1" applyBorder="1" applyAlignment="1">
      <alignment horizontal="center" vertical="center"/>
    </xf>
  </cellXfs>
  <cellStyles count="26">
    <cellStyle name="Comma" xfId="25" builtinId="3"/>
    <cellStyle name="Comma 10 10" xfId="17" xr:uid="{14E52D95-D43E-47F6-BFD8-C0F62BC3C2A7}"/>
    <cellStyle name="Comma 106" xfId="4" xr:uid="{8457B430-5DCA-4738-A27C-D5ED92196409}"/>
    <cellStyle name="Comma 106 2" xfId="8" xr:uid="{E42F7AC7-1AA8-4EB9-AC9A-4D6E7D1A01DC}"/>
    <cellStyle name="Comma 106 3 2" xfId="19" xr:uid="{54FC6A9A-8C75-423F-8418-F260A574AB2E}"/>
    <cellStyle name="Comma 106 6" xfId="11" xr:uid="{8229FFF1-B1B5-4080-B65D-B3A915D87BE3}"/>
    <cellStyle name="Comma 11 6" xfId="14" xr:uid="{FC219AE2-E79F-4D70-97F0-9260B6A596A5}"/>
    <cellStyle name="Comma 17 4" xfId="10" xr:uid="{71BB63B0-0806-4905-A606-F2239D00EC13}"/>
    <cellStyle name="Comma 2 3 5" xfId="13" xr:uid="{A63E8F12-56B4-478A-BB6D-AFAA19E5EB3C}"/>
    <cellStyle name="Comma 2 5 2 2" xfId="22" xr:uid="{658E3AAE-4871-40CE-B4F9-7442ABDE10B1}"/>
    <cellStyle name="Comma 2 5 4" xfId="20" xr:uid="{60492AA8-1596-4752-86EC-644B3CA1DBE1}"/>
    <cellStyle name="Comma 2 60" xfId="24" xr:uid="{0DFA93D6-7A61-44CE-919C-3B535063B1E4}"/>
    <cellStyle name="Comma 21 4" xfId="21" xr:uid="{273D9552-5341-4551-88DE-215FDD95CCB6}"/>
    <cellStyle name="Comma 5 6" xfId="18" xr:uid="{5B197857-CF70-4745-8B20-3360B9430CD1}"/>
    <cellStyle name="Comma 7 6" xfId="15" xr:uid="{D070C82F-8A81-4FF4-9745-A893DF94B551}"/>
    <cellStyle name="Comma 8 7" xfId="12" xr:uid="{97E52744-57D2-48BE-8B07-EFCC618907CA}"/>
    <cellStyle name="Comma 9 9" xfId="16" xr:uid="{D04C91BE-56F0-467D-AC6D-A3F9B04327AC}"/>
    <cellStyle name="Hyperlink" xfId="2" xr:uid="{8935EAD2-EBCF-439A-8F04-898051831E13}"/>
    <cellStyle name="Normal" xfId="0" builtinId="0"/>
    <cellStyle name="Normal 13" xfId="1" xr:uid="{595F4274-F674-4933-ACD3-F6DA9F9F963F}"/>
    <cellStyle name="Normal 13 10" xfId="7" xr:uid="{BC1FD2E2-EA5B-4C45-8FD7-6A5C2AFA3153}"/>
    <cellStyle name="Normal 13 6" xfId="5" xr:uid="{10F814A4-643E-4C25-BAC4-4A27D50B4661}"/>
    <cellStyle name="Normal 13 7" xfId="9" xr:uid="{E7541ECB-B24E-429C-8CA8-F5108A1EECA9}"/>
    <cellStyle name="Normal 13 8" xfId="6" xr:uid="{2A418531-A205-4EA2-8851-29C3F239873E}"/>
    <cellStyle name="Normal 2 3" xfId="23" xr:uid="{70930007-E6D9-4E16-A3A3-2A291D82456E}"/>
    <cellStyle name="Normal 50" xfId="3" xr:uid="{1B0C6BDC-60BF-4749-BDA1-DCA6741AD5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632923</xdr:colOff>
      <xdr:row>2</xdr:row>
      <xdr:rowOff>129269</xdr:rowOff>
    </xdr:from>
    <xdr:to>
      <xdr:col>7</xdr:col>
      <xdr:colOff>78465</xdr:colOff>
      <xdr:row>7</xdr:row>
      <xdr:rowOff>87994</xdr:rowOff>
    </xdr:to>
    <xdr:pic>
      <xdr:nvPicPr>
        <xdr:cNvPr id="2" name="Picture 1">
          <a:extLst>
            <a:ext uri="{FF2B5EF4-FFF2-40B4-BE49-F238E27FC236}">
              <a16:creationId xmlns:a16="http://schemas.microsoft.com/office/drawing/2014/main" id="{36CC1678-95E8-4CE0-8CE7-2C28E94ED70E}"/>
            </a:ext>
          </a:extLst>
        </xdr:cNvPr>
        <xdr:cNvPicPr>
          <a:picLocks noChangeAspect="1"/>
        </xdr:cNvPicPr>
      </xdr:nvPicPr>
      <xdr:blipFill>
        <a:blip xmlns:r="http://schemas.openxmlformats.org/officeDocument/2006/relationships" r:embed="rId1"/>
        <a:stretch>
          <a:fillRect/>
        </a:stretch>
      </xdr:blipFill>
      <xdr:spPr>
        <a:xfrm>
          <a:off x="636098" y="497569"/>
          <a:ext cx="4481092" cy="911225"/>
        </a:xfrm>
        <a:prstGeom prst="rect">
          <a:avLst/>
        </a:prstGeom>
      </xdr:spPr>
    </xdr:pic>
    <xdr:clientData/>
  </xdr:twoCellAnchor>
  <xdr:twoCellAnchor>
    <xdr:from>
      <xdr:col>0</xdr:col>
      <xdr:colOff>27214</xdr:colOff>
      <xdr:row>0</xdr:row>
      <xdr:rowOff>27214</xdr:rowOff>
    </xdr:from>
    <xdr:to>
      <xdr:col>17</xdr:col>
      <xdr:colOff>0</xdr:colOff>
      <xdr:row>34</xdr:row>
      <xdr:rowOff>163286</xdr:rowOff>
    </xdr:to>
    <xdr:sp macro="" textlink="" fLocksText="0">
      <xdr:nvSpPr>
        <xdr:cNvPr id="3" name="Rectangle 2">
          <a:extLst>
            <a:ext uri="{FF2B5EF4-FFF2-40B4-BE49-F238E27FC236}">
              <a16:creationId xmlns:a16="http://schemas.microsoft.com/office/drawing/2014/main" id="{383A9C55-7B7A-4665-B90B-9BA3B4557AC0}"/>
            </a:ext>
          </a:extLst>
        </xdr:cNvPr>
        <xdr:cNvSpPr/>
      </xdr:nvSpPr>
      <xdr:spPr>
        <a:xfrm>
          <a:off x="30389" y="30389"/>
          <a:ext cx="11390086" cy="8854622"/>
        </a:xfrm>
        <a:prstGeom prst="rect">
          <a:avLst/>
        </a:prstGeom>
        <a:noFill/>
        <a:ln w="38100">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oe_SFI_Template_v1.5.1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Joe_SFI_Template_v1.9_2023041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_M"/>
      <sheetName val="ToC_M"/>
      <sheetName val="Cover_Q"/>
      <sheetName val="ToC_Q"/>
    </sheetNames>
    <sheetDataSet>
      <sheetData sheetId="0" refreshError="1">
        <row r="7">
          <cell r="D7" t="str">
            <v>FY2022</v>
          </cell>
        </row>
        <row r="8">
          <cell r="D8" t="str">
            <v>Q4 2022</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_M"/>
      <sheetName val="ToC_M"/>
      <sheetName val="Cover_Q"/>
      <sheetName val="ToC_Q"/>
      <sheetName val="Cover"/>
      <sheetName val="ToC"/>
      <sheetName val="Notes_1"/>
      <sheetName val="Notes_2"/>
      <sheetName val="Notes_3"/>
      <sheetName val="EDTF"/>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Joe_SFI_Template_v1"/>
    </sheetNames>
    <sheetDataSet>
      <sheetData sheetId="0" refreshError="1">
        <row r="7">
          <cell r="D7" t="str">
            <v>FY2023</v>
          </cell>
        </row>
        <row r="8">
          <cell r="D8" t="str">
            <v>Q2 2023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0F63-1591-4A63-AE6A-6BA0795E8E37}">
  <sheetPr codeName="Sheet2">
    <pageSetUpPr fitToPage="1"/>
  </sheetPr>
  <dimension ref="B1:P34"/>
  <sheetViews>
    <sheetView showGridLines="0" tabSelected="1" zoomScale="90" zoomScaleNormal="90" workbookViewId="0">
      <selection activeCell="A2" sqref="A2"/>
    </sheetView>
  </sheetViews>
  <sheetFormatPr defaultColWidth="9.140625" defaultRowHeight="15" customHeight="1" x14ac:dyDescent="0.25"/>
  <cols>
    <col min="1" max="1" width="20.7109375" customWidth="1"/>
    <col min="2" max="2" width="5.7109375" customWidth="1"/>
    <col min="3" max="17" width="9.140625" customWidth="1"/>
    <col min="18" max="18" width="3" customWidth="1"/>
    <col min="19" max="19" width="14.7109375" bestFit="1" customWidth="1"/>
    <col min="20" max="20" width="9.140625" customWidth="1"/>
    <col min="21" max="21" width="2" customWidth="1"/>
    <col min="22" max="22" width="31.5703125" customWidth="1"/>
  </cols>
  <sheetData>
    <row r="1" spans="2:16" x14ac:dyDescent="0.25"/>
    <row r="2" spans="2:16" ht="15" customHeight="1" x14ac:dyDescent="0.25">
      <c r="B2" s="1"/>
      <c r="C2" s="2"/>
      <c r="D2" s="2"/>
      <c r="E2" s="3"/>
      <c r="F2" s="3"/>
      <c r="G2" s="3"/>
      <c r="H2" s="3"/>
      <c r="I2" s="3"/>
      <c r="J2" s="3"/>
      <c r="K2" s="3"/>
      <c r="L2" s="3"/>
      <c r="M2" s="3"/>
      <c r="N2" s="3"/>
      <c r="O2" s="3"/>
      <c r="P2" s="3"/>
    </row>
    <row r="3" spans="2:16" ht="15" customHeight="1" x14ac:dyDescent="0.25">
      <c r="B3" s="1"/>
      <c r="C3" s="2"/>
      <c r="D3" s="2"/>
      <c r="E3" s="3"/>
      <c r="F3" s="3"/>
      <c r="G3" s="3"/>
      <c r="H3" s="3"/>
      <c r="I3" s="3"/>
      <c r="J3" s="3"/>
      <c r="K3" s="3"/>
      <c r="L3" s="3"/>
      <c r="M3" s="3"/>
      <c r="N3" s="3"/>
      <c r="O3" s="3"/>
      <c r="P3" s="3"/>
    </row>
    <row r="4" spans="2:16" ht="15" customHeight="1" x14ac:dyDescent="0.25">
      <c r="B4" s="1"/>
      <c r="C4" s="2"/>
      <c r="D4" s="2"/>
      <c r="E4" s="3"/>
      <c r="F4" s="3"/>
      <c r="G4" s="3"/>
      <c r="H4" s="3"/>
      <c r="I4" s="3"/>
      <c r="J4" s="3"/>
      <c r="K4" s="3"/>
      <c r="L4" s="3"/>
      <c r="M4" s="3"/>
      <c r="N4" s="3"/>
      <c r="O4" s="3"/>
      <c r="P4" s="3"/>
    </row>
    <row r="5" spans="2:16" ht="15" customHeight="1" x14ac:dyDescent="0.25">
      <c r="B5" s="1"/>
      <c r="C5" s="2"/>
      <c r="D5" s="2"/>
      <c r="E5" s="3"/>
      <c r="F5" s="3"/>
      <c r="G5" s="3"/>
      <c r="H5" s="3"/>
      <c r="I5" s="3"/>
      <c r="J5" s="3"/>
      <c r="K5" s="3"/>
      <c r="L5" s="3"/>
      <c r="M5" s="3"/>
      <c r="N5" s="3"/>
      <c r="O5" s="3"/>
      <c r="P5" s="3"/>
    </row>
    <row r="6" spans="2:16" ht="15" customHeight="1" x14ac:dyDescent="0.25">
      <c r="B6" s="1"/>
      <c r="C6" s="2"/>
      <c r="D6" s="2"/>
      <c r="E6" s="3"/>
      <c r="F6" s="3"/>
      <c r="G6" s="3"/>
      <c r="H6" s="3"/>
      <c r="I6" s="3"/>
      <c r="J6" s="3"/>
      <c r="K6" s="3"/>
      <c r="L6" s="3"/>
      <c r="M6" s="3"/>
      <c r="N6" s="3"/>
      <c r="O6" s="3"/>
      <c r="P6" s="3"/>
    </row>
    <row r="7" spans="2:16" ht="15" customHeight="1" x14ac:dyDescent="0.25">
      <c r="B7" s="1"/>
      <c r="C7" s="2"/>
      <c r="D7" s="2"/>
      <c r="E7" s="3"/>
      <c r="F7" s="3"/>
      <c r="G7" s="3"/>
      <c r="H7" s="3"/>
      <c r="I7" s="3"/>
      <c r="J7" s="3"/>
      <c r="K7" s="3"/>
      <c r="L7" s="3"/>
      <c r="M7" s="3"/>
      <c r="N7" s="3"/>
      <c r="O7" s="3"/>
      <c r="P7" s="3"/>
    </row>
    <row r="8" spans="2:16" ht="15" customHeight="1" x14ac:dyDescent="0.25">
      <c r="B8" s="1"/>
      <c r="C8" s="2"/>
      <c r="D8" s="2"/>
      <c r="E8" s="3"/>
      <c r="F8" s="3"/>
      <c r="G8" s="3"/>
      <c r="H8" s="3"/>
      <c r="I8" s="3"/>
      <c r="J8" s="3"/>
      <c r="K8" s="3"/>
      <c r="L8" s="3"/>
      <c r="M8" s="3"/>
      <c r="N8" s="3"/>
      <c r="O8" s="3"/>
      <c r="P8" s="3"/>
    </row>
    <row r="9" spans="2:16" ht="15" customHeight="1" x14ac:dyDescent="0.25">
      <c r="B9" s="1"/>
      <c r="C9" s="2"/>
      <c r="D9" s="2"/>
      <c r="E9" s="3"/>
      <c r="F9" s="3"/>
      <c r="G9" s="3"/>
      <c r="H9" s="3"/>
      <c r="I9" s="3"/>
      <c r="J9" s="3"/>
      <c r="K9" s="3"/>
      <c r="L9" s="3"/>
      <c r="M9" s="3"/>
      <c r="N9" s="3"/>
      <c r="O9" s="3"/>
      <c r="P9" s="3"/>
    </row>
    <row r="10" spans="2:16" ht="15" customHeight="1" x14ac:dyDescent="0.25">
      <c r="B10" s="1"/>
      <c r="C10" s="2"/>
      <c r="D10" s="2"/>
      <c r="E10" s="3"/>
      <c r="F10" s="3"/>
      <c r="G10" s="3"/>
      <c r="H10" s="3"/>
      <c r="I10" s="3"/>
      <c r="J10" s="3"/>
      <c r="K10" s="3"/>
      <c r="L10" s="3"/>
      <c r="M10" s="3"/>
      <c r="N10" s="3"/>
      <c r="O10" s="3"/>
      <c r="P10" s="3"/>
    </row>
    <row r="11" spans="2:16" ht="15" customHeight="1" x14ac:dyDescent="0.25">
      <c r="B11" s="1"/>
      <c r="C11" s="2"/>
      <c r="D11" s="2"/>
      <c r="E11" s="3"/>
      <c r="F11" s="3"/>
      <c r="G11" s="3"/>
      <c r="H11" s="3"/>
      <c r="I11" s="3"/>
      <c r="J11" s="3"/>
      <c r="K11" s="3"/>
      <c r="L11" s="3"/>
      <c r="M11" s="3"/>
      <c r="N11" s="3"/>
      <c r="O11" s="3"/>
      <c r="P11" s="3"/>
    </row>
    <row r="12" spans="2:16" ht="15" customHeight="1" x14ac:dyDescent="0.25">
      <c r="B12" s="1"/>
      <c r="C12" s="2"/>
      <c r="D12" s="2"/>
      <c r="E12" s="3"/>
      <c r="F12" s="3"/>
      <c r="G12" s="3"/>
      <c r="H12" s="3"/>
      <c r="I12" s="3"/>
      <c r="J12" s="3"/>
      <c r="K12" s="3"/>
      <c r="L12" s="3"/>
      <c r="M12" s="3"/>
      <c r="N12" s="3"/>
      <c r="O12" s="3"/>
      <c r="P12" s="3"/>
    </row>
    <row r="13" spans="2:16" ht="15" customHeight="1" x14ac:dyDescent="0.25">
      <c r="B13" s="1"/>
      <c r="C13" s="2"/>
      <c r="D13" s="2"/>
      <c r="E13" s="3"/>
      <c r="F13" s="3"/>
      <c r="G13" s="3"/>
      <c r="H13" s="3"/>
      <c r="I13" s="3"/>
      <c r="J13" s="3"/>
      <c r="K13" s="3"/>
      <c r="L13" s="3"/>
      <c r="M13" s="3"/>
      <c r="N13" s="3"/>
      <c r="O13" s="3"/>
      <c r="P13" s="3"/>
    </row>
    <row r="14" spans="2:16" ht="15" customHeight="1" x14ac:dyDescent="0.25">
      <c r="B14" s="2"/>
      <c r="C14" s="3"/>
      <c r="D14" s="3"/>
      <c r="E14" s="3"/>
      <c r="F14" s="3"/>
      <c r="G14" s="3"/>
      <c r="H14" s="3"/>
      <c r="I14" s="3"/>
      <c r="J14" s="3"/>
      <c r="K14" s="3"/>
      <c r="L14" s="3"/>
      <c r="M14" s="3"/>
      <c r="N14" s="3"/>
      <c r="O14" s="3"/>
      <c r="P14" s="3"/>
    </row>
    <row r="15" spans="2:16" ht="15" customHeight="1" x14ac:dyDescent="0.25">
      <c r="B15" s="2"/>
      <c r="C15" s="3"/>
      <c r="D15" s="3"/>
      <c r="E15" s="3"/>
      <c r="F15" s="3"/>
      <c r="G15" s="3"/>
      <c r="H15" s="3"/>
      <c r="I15" s="3"/>
      <c r="J15" s="3"/>
      <c r="K15" s="3"/>
      <c r="L15" s="3"/>
      <c r="M15" s="3"/>
      <c r="N15" s="3"/>
      <c r="O15" s="3"/>
      <c r="P15" s="3"/>
    </row>
    <row r="16" spans="2:16" ht="15" customHeight="1" x14ac:dyDescent="0.25">
      <c r="B16" s="2"/>
      <c r="C16" s="3"/>
      <c r="D16" s="3"/>
      <c r="E16" s="3"/>
      <c r="F16" s="3"/>
      <c r="G16" s="3"/>
      <c r="H16" s="3"/>
      <c r="I16" s="3"/>
      <c r="J16" s="3"/>
      <c r="K16" s="3"/>
      <c r="L16" s="3"/>
      <c r="M16" s="3"/>
      <c r="N16" s="3"/>
      <c r="O16" s="3"/>
      <c r="P16" s="3"/>
    </row>
    <row r="17" spans="2:16" ht="79.5" customHeight="1" x14ac:dyDescent="0.25">
      <c r="B17" s="1"/>
      <c r="C17" s="1577" t="s">
        <v>0</v>
      </c>
      <c r="D17" s="1577"/>
      <c r="E17" s="1577"/>
      <c r="F17" s="1577"/>
      <c r="G17" s="1577"/>
      <c r="H17" s="1577"/>
      <c r="I17" s="1577"/>
      <c r="J17" s="1577"/>
      <c r="K17" s="1577"/>
      <c r="L17" s="1577"/>
      <c r="M17" s="1577"/>
      <c r="N17" s="1577"/>
      <c r="O17" s="1577"/>
      <c r="P17" s="1577"/>
    </row>
    <row r="18" spans="2:16" ht="79.5" customHeight="1" x14ac:dyDescent="0.85">
      <c r="B18" s="1"/>
      <c r="C18" s="1578" t="s">
        <v>587</v>
      </c>
      <c r="D18" s="1578"/>
      <c r="E18" s="1578"/>
      <c r="F18" s="1578"/>
      <c r="G18" s="1578"/>
      <c r="H18" s="1578"/>
      <c r="I18" s="1578"/>
      <c r="J18" s="1578"/>
      <c r="K18" s="1578"/>
      <c r="L18" s="1578"/>
      <c r="M18" s="1578"/>
      <c r="N18" s="1578"/>
      <c r="O18" s="1578"/>
      <c r="P18" s="1578"/>
    </row>
    <row r="19" spans="2:16" ht="15" customHeight="1" x14ac:dyDescent="0.9">
      <c r="B19" s="1"/>
      <c r="C19" s="1579"/>
      <c r="D19" s="1579"/>
      <c r="E19" s="1579"/>
      <c r="F19" s="1579"/>
      <c r="G19" s="1579"/>
      <c r="H19" s="1579"/>
      <c r="I19" s="1579"/>
      <c r="J19" s="1579"/>
      <c r="K19" s="1579"/>
      <c r="L19" s="1579"/>
      <c r="M19" s="1579"/>
      <c r="N19" s="1579"/>
      <c r="O19" s="1579"/>
      <c r="P19" s="1579"/>
    </row>
    <row r="20" spans="2:16" ht="36" customHeight="1" x14ac:dyDescent="0.25">
      <c r="B20" s="1"/>
      <c r="C20" s="1580" t="s">
        <v>1</v>
      </c>
      <c r="D20" s="1580"/>
      <c r="E20" s="1580"/>
      <c r="F20" s="1580"/>
      <c r="G20" s="1580"/>
      <c r="H20" s="1580"/>
      <c r="I20" s="1580"/>
      <c r="J20" s="1580"/>
      <c r="K20" s="1580"/>
      <c r="L20" s="1580"/>
      <c r="M20" s="1580"/>
      <c r="N20" s="1580"/>
      <c r="O20" s="1580"/>
      <c r="P20" s="1580"/>
    </row>
    <row r="21" spans="2:16" ht="32.1" customHeight="1" x14ac:dyDescent="0.25">
      <c r="B21" s="1"/>
      <c r="C21" s="1581" t="s">
        <v>2</v>
      </c>
      <c r="D21" s="1581"/>
      <c r="E21" s="1581"/>
      <c r="F21" s="1581"/>
      <c r="G21" s="1581"/>
      <c r="H21" s="1581"/>
      <c r="I21" s="1581"/>
      <c r="J21" s="1581"/>
      <c r="K21" s="1581"/>
      <c r="L21" s="1581"/>
      <c r="M21" s="1581"/>
      <c r="N21" s="1581"/>
      <c r="O21" s="1581"/>
      <c r="P21" s="1581"/>
    </row>
    <row r="22" spans="2:16" ht="15" customHeight="1" x14ac:dyDescent="0.25">
      <c r="B22" s="1"/>
      <c r="C22" s="1581" t="s">
        <v>583</v>
      </c>
      <c r="D22" s="1581"/>
      <c r="E22" s="1581"/>
      <c r="F22" s="1581"/>
      <c r="G22" s="1581"/>
      <c r="H22" s="1581"/>
      <c r="I22" s="1581"/>
      <c r="J22" s="1581"/>
      <c r="K22" s="1581"/>
      <c r="L22" s="1581"/>
      <c r="M22" s="1581"/>
      <c r="N22" s="1581"/>
      <c r="O22" s="1581"/>
      <c r="P22" s="1581"/>
    </row>
    <row r="23" spans="2:16" ht="15" customHeight="1" x14ac:dyDescent="0.25">
      <c r="B23" s="1"/>
      <c r="C23" s="3"/>
      <c r="D23" s="3"/>
      <c r="E23" s="3"/>
      <c r="F23" s="3"/>
      <c r="G23" s="3"/>
      <c r="H23" s="3"/>
      <c r="I23" s="3"/>
      <c r="J23" s="3"/>
      <c r="K23" s="3"/>
      <c r="L23" s="3"/>
      <c r="M23" s="3"/>
      <c r="N23" s="3"/>
      <c r="O23" s="3"/>
      <c r="P23" s="3"/>
    </row>
    <row r="24" spans="2:16" ht="15" customHeight="1" x14ac:dyDescent="0.25">
      <c r="B24" s="1"/>
      <c r="C24" s="3"/>
      <c r="D24" s="3"/>
      <c r="E24" s="3"/>
      <c r="F24" s="3"/>
      <c r="G24" s="3"/>
      <c r="H24" s="3"/>
      <c r="I24" s="3"/>
      <c r="J24" s="3"/>
      <c r="K24" s="3"/>
      <c r="L24" s="3"/>
      <c r="M24" s="3"/>
      <c r="N24" s="3"/>
      <c r="O24" s="3"/>
      <c r="P24" s="3"/>
    </row>
    <row r="25" spans="2:16" ht="15" customHeight="1" x14ac:dyDescent="0.25">
      <c r="B25" s="1"/>
      <c r="C25" s="3"/>
      <c r="D25" s="3"/>
      <c r="E25" s="3"/>
      <c r="F25" s="3"/>
      <c r="G25" s="3"/>
      <c r="H25" s="3"/>
      <c r="I25" s="3"/>
      <c r="J25" s="3"/>
      <c r="K25" s="3"/>
      <c r="L25" s="3"/>
      <c r="M25" s="3"/>
      <c r="N25" s="3"/>
      <c r="O25" s="3"/>
      <c r="P25" s="3"/>
    </row>
    <row r="26" spans="2:16" ht="15" customHeight="1" x14ac:dyDescent="0.25">
      <c r="B26" s="1"/>
      <c r="C26" s="3"/>
      <c r="D26" s="3"/>
      <c r="E26" s="3"/>
      <c r="F26" s="3"/>
      <c r="G26" s="3"/>
      <c r="H26" s="3"/>
      <c r="I26" s="3"/>
      <c r="J26" s="3"/>
      <c r="K26" s="3"/>
      <c r="L26" s="3"/>
      <c r="M26" s="3"/>
      <c r="N26" s="3"/>
      <c r="O26" s="3"/>
      <c r="P26" s="3"/>
    </row>
    <row r="27" spans="2:16" ht="15" customHeight="1" x14ac:dyDescent="0.25">
      <c r="B27" s="1"/>
      <c r="C27" s="3"/>
      <c r="D27" s="3"/>
      <c r="E27" s="3"/>
      <c r="F27" s="3"/>
      <c r="G27" s="3"/>
      <c r="H27" s="3"/>
      <c r="I27" s="3"/>
      <c r="J27" s="3"/>
      <c r="K27" s="3"/>
      <c r="L27" s="3"/>
      <c r="M27" s="3"/>
      <c r="N27" s="3"/>
      <c r="O27" s="3"/>
      <c r="P27" s="3"/>
    </row>
    <row r="28" spans="2:16" ht="15" customHeight="1" x14ac:dyDescent="0.25">
      <c r="B28" s="1"/>
      <c r="C28" s="3"/>
      <c r="D28" s="3"/>
      <c r="E28" s="3"/>
      <c r="F28" s="3"/>
      <c r="G28" s="3"/>
      <c r="H28" s="3"/>
      <c r="I28" s="3"/>
      <c r="J28" s="3"/>
      <c r="K28" s="3"/>
      <c r="L28" s="3"/>
      <c r="M28" s="3"/>
      <c r="N28" s="3"/>
      <c r="O28" s="3"/>
      <c r="P28" s="3"/>
    </row>
    <row r="29" spans="2:16" ht="20.100000000000001" customHeight="1" x14ac:dyDescent="0.25">
      <c r="B29" s="1"/>
      <c r="C29" s="1576"/>
      <c r="D29" s="1576"/>
      <c r="E29" s="1576"/>
      <c r="F29" s="1576"/>
      <c r="G29" s="1576"/>
      <c r="H29" s="1576"/>
      <c r="I29" s="1576"/>
      <c r="J29" s="1576"/>
      <c r="K29" s="1576"/>
      <c r="L29" s="1576"/>
      <c r="M29" s="1576"/>
      <c r="N29" s="1576"/>
      <c r="O29" s="1576"/>
      <c r="P29" s="1576"/>
    </row>
    <row r="30" spans="2:16" ht="20.100000000000001" customHeight="1" x14ac:dyDescent="0.4">
      <c r="B30" s="1"/>
      <c r="C30" s="1574" t="s">
        <v>3</v>
      </c>
      <c r="D30" s="1574"/>
      <c r="E30" s="1574"/>
      <c r="F30" s="1574"/>
      <c r="G30" s="1574"/>
      <c r="H30" s="1574"/>
      <c r="I30" s="1574"/>
      <c r="J30" s="1574"/>
      <c r="K30" s="1574"/>
      <c r="L30" s="1574"/>
      <c r="M30" s="1574"/>
      <c r="N30" s="1574"/>
      <c r="O30" s="1574"/>
      <c r="P30" s="1574"/>
    </row>
    <row r="31" spans="2:16" ht="15" customHeight="1" x14ac:dyDescent="0.25">
      <c r="B31" s="1"/>
      <c r="C31" s="1575" t="s">
        <v>4</v>
      </c>
      <c r="D31" s="1575"/>
      <c r="E31" s="1575"/>
      <c r="F31" s="1575"/>
      <c r="G31" s="1575"/>
      <c r="H31" s="1575"/>
      <c r="I31" s="1575"/>
      <c r="J31" s="1575"/>
      <c r="K31" s="1575"/>
      <c r="L31" s="1575"/>
      <c r="M31" s="1575"/>
      <c r="N31" s="1575"/>
      <c r="O31" s="1575"/>
      <c r="P31" s="1575"/>
    </row>
    <row r="32" spans="2:16" ht="15" customHeight="1" x14ac:dyDescent="0.25">
      <c r="B32" s="1"/>
      <c r="C32" s="1575" t="s">
        <v>5</v>
      </c>
      <c r="D32" s="1575"/>
      <c r="E32" s="1575"/>
      <c r="F32" s="1575"/>
      <c r="G32" s="1575"/>
      <c r="H32" s="1575"/>
      <c r="I32" s="1575"/>
      <c r="J32" s="1575"/>
      <c r="K32" s="1575"/>
      <c r="L32" s="1575"/>
      <c r="M32" s="1575"/>
      <c r="N32" s="1575"/>
      <c r="O32" s="1575"/>
      <c r="P32" s="1575"/>
    </row>
    <row r="33" spans="2:16" ht="15" customHeight="1" x14ac:dyDescent="0.25">
      <c r="B33" s="1"/>
      <c r="C33" s="1575" t="s">
        <v>6</v>
      </c>
      <c r="D33" s="1575"/>
      <c r="E33" s="1575"/>
      <c r="F33" s="1575"/>
      <c r="G33" s="1575"/>
      <c r="H33" s="1575"/>
      <c r="I33" s="1575"/>
      <c r="J33" s="1575"/>
      <c r="K33" s="1575"/>
      <c r="L33" s="1575"/>
      <c r="M33" s="1575"/>
      <c r="N33" s="1575"/>
      <c r="O33" s="1575"/>
      <c r="P33" s="1575"/>
    </row>
    <row r="34" spans="2:16" ht="15" customHeight="1" x14ac:dyDescent="0.25">
      <c r="B34" s="1"/>
      <c r="C34" s="1575"/>
      <c r="D34" s="1575"/>
      <c r="E34" s="1575"/>
      <c r="F34" s="1575"/>
      <c r="G34" s="1575"/>
      <c r="H34" s="1575"/>
      <c r="I34" s="1575"/>
      <c r="J34" s="1575"/>
      <c r="K34" s="1575"/>
      <c r="L34" s="1575"/>
      <c r="M34" s="1575"/>
      <c r="N34" s="1575"/>
      <c r="O34" s="1575"/>
      <c r="P34" s="1575"/>
    </row>
  </sheetData>
  <mergeCells count="12">
    <mergeCell ref="C29:P29"/>
    <mergeCell ref="C17:P17"/>
    <mergeCell ref="C18:P18"/>
    <mergeCell ref="C19:P19"/>
    <mergeCell ref="C20:P20"/>
    <mergeCell ref="C21:P21"/>
    <mergeCell ref="C22:P22"/>
    <mergeCell ref="C30:P30"/>
    <mergeCell ref="C31:P31"/>
    <mergeCell ref="C32:P32"/>
    <mergeCell ref="C33:P33"/>
    <mergeCell ref="C34:P34"/>
  </mergeCells>
  <pageMargins left="0.5" right="0.5" top="0.5" bottom="0.5" header="0.25" footer="0.25"/>
  <pageSetup scale="76" firstPageNumber="6" orientation="landscape"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EE657-3DF0-424B-B0ED-E118214F29D2}">
  <sheetPr codeName="Sheet13">
    <pageSetUpPr fitToPage="1"/>
  </sheetPr>
  <dimension ref="A1:X61"/>
  <sheetViews>
    <sheetView showGridLines="0" zoomScaleNormal="100" workbookViewId="0">
      <selection activeCell="C32" sqref="C32"/>
    </sheetView>
  </sheetViews>
  <sheetFormatPr defaultColWidth="8.7109375" defaultRowHeight="12.75" x14ac:dyDescent="0.2"/>
  <cols>
    <col min="1" max="1" width="75.5703125" style="24" customWidth="1"/>
    <col min="2" max="4" width="11.28515625" style="24" customWidth="1"/>
    <col min="5" max="12" width="12.5703125" style="24" customWidth="1"/>
    <col min="13" max="16384" width="8.7109375" style="24"/>
  </cols>
  <sheetData>
    <row r="1" spans="1:12" ht="20.100000000000001" customHeight="1" x14ac:dyDescent="0.2">
      <c r="A1" s="23" t="s">
        <v>45</v>
      </c>
    </row>
    <row r="2" spans="1:12" ht="25.35" customHeight="1" x14ac:dyDescent="0.2">
      <c r="A2" s="1643" t="s">
        <v>286</v>
      </c>
      <c r="B2" s="1644" t="s">
        <v>46</v>
      </c>
      <c r="C2" s="1644" t="s">
        <v>46</v>
      </c>
      <c r="D2" s="1644" t="s">
        <v>46</v>
      </c>
      <c r="E2" s="1644" t="s">
        <v>46</v>
      </c>
      <c r="F2" s="1644" t="s">
        <v>46</v>
      </c>
      <c r="G2" s="1644" t="s">
        <v>46</v>
      </c>
      <c r="H2" s="1644" t="s">
        <v>46</v>
      </c>
      <c r="I2" s="1644" t="s">
        <v>46</v>
      </c>
      <c r="J2" s="1644" t="s">
        <v>46</v>
      </c>
      <c r="K2" s="1644" t="s">
        <v>46</v>
      </c>
      <c r="L2" s="1644" t="s">
        <v>46</v>
      </c>
    </row>
    <row r="3" spans="1:12" ht="15" customHeight="1" x14ac:dyDescent="0.2">
      <c r="A3" s="685"/>
      <c r="B3" s="1645" t="s">
        <v>92</v>
      </c>
      <c r="C3" s="1646" t="s">
        <v>46</v>
      </c>
      <c r="D3" s="1646" t="s">
        <v>46</v>
      </c>
      <c r="E3" s="1647" t="s">
        <v>46</v>
      </c>
      <c r="F3" s="1648" t="s">
        <v>267</v>
      </c>
      <c r="G3" s="1649" t="s">
        <v>46</v>
      </c>
      <c r="H3" s="1649" t="s">
        <v>46</v>
      </c>
      <c r="I3" s="1650" t="s">
        <v>46</v>
      </c>
      <c r="J3" s="686" t="s">
        <v>268</v>
      </c>
      <c r="K3" s="1651" t="s">
        <v>93</v>
      </c>
      <c r="L3" s="1649" t="s">
        <v>46</v>
      </c>
    </row>
    <row r="4" spans="1:12" ht="15" customHeight="1" x14ac:dyDescent="0.2">
      <c r="A4" s="687"/>
      <c r="B4" s="688" t="s">
        <v>95</v>
      </c>
      <c r="C4" s="689" t="s">
        <v>96</v>
      </c>
      <c r="D4" s="689" t="s">
        <v>97</v>
      </c>
      <c r="E4" s="690" t="s">
        <v>98</v>
      </c>
      <c r="F4" s="691" t="s">
        <v>99</v>
      </c>
      <c r="G4" s="692" t="s">
        <v>96</v>
      </c>
      <c r="H4" s="692" t="s">
        <v>97</v>
      </c>
      <c r="I4" s="693" t="s">
        <v>98</v>
      </c>
      <c r="J4" s="691" t="s">
        <v>99</v>
      </c>
      <c r="K4" s="694">
        <v>2023</v>
      </c>
      <c r="L4" s="695">
        <v>2022</v>
      </c>
    </row>
    <row r="5" spans="1:12" ht="15" customHeight="1" x14ac:dyDescent="0.2">
      <c r="A5" s="696" t="s">
        <v>269</v>
      </c>
      <c r="B5" s="697"/>
      <c r="C5" s="698"/>
      <c r="D5" s="699"/>
      <c r="E5" s="700"/>
      <c r="F5" s="701"/>
      <c r="G5" s="702"/>
      <c r="H5" s="702"/>
      <c r="I5" s="703"/>
      <c r="J5" s="701"/>
      <c r="K5" s="704"/>
      <c r="L5" s="705"/>
    </row>
    <row r="6" spans="1:12" ht="15" customHeight="1" x14ac:dyDescent="0.2">
      <c r="A6" s="706" t="s">
        <v>270</v>
      </c>
      <c r="B6" s="670">
        <v>2130</v>
      </c>
      <c r="C6" s="707">
        <v>2091</v>
      </c>
      <c r="D6" s="707">
        <v>2003</v>
      </c>
      <c r="E6" s="708">
        <v>1979</v>
      </c>
      <c r="F6" s="709">
        <v>1957</v>
      </c>
      <c r="G6" s="522">
        <v>1935</v>
      </c>
      <c r="H6" s="522">
        <v>1839</v>
      </c>
      <c r="I6" s="523">
        <v>1844</v>
      </c>
      <c r="J6" s="521">
        <v>1762</v>
      </c>
      <c r="K6" s="710">
        <v>8131</v>
      </c>
      <c r="L6" s="711">
        <v>7481</v>
      </c>
    </row>
    <row r="7" spans="1:12" ht="15" customHeight="1" x14ac:dyDescent="0.2">
      <c r="A7" s="706" t="s">
        <v>222</v>
      </c>
      <c r="B7" s="670">
        <v>650</v>
      </c>
      <c r="C7" s="707">
        <v>748</v>
      </c>
      <c r="D7" s="707">
        <v>822</v>
      </c>
      <c r="E7" s="708">
        <v>875</v>
      </c>
      <c r="F7" s="521">
        <v>761</v>
      </c>
      <c r="G7" s="522">
        <v>710</v>
      </c>
      <c r="H7" s="522">
        <v>782</v>
      </c>
      <c r="I7" s="523">
        <v>810</v>
      </c>
      <c r="J7" s="521">
        <v>769</v>
      </c>
      <c r="K7" s="710">
        <v>2910</v>
      </c>
      <c r="L7" s="711">
        <v>2907</v>
      </c>
    </row>
    <row r="8" spans="1:12" ht="15" customHeight="1" x14ac:dyDescent="0.2">
      <c r="A8" s="712" t="s">
        <v>223</v>
      </c>
      <c r="B8" s="670">
        <v>584</v>
      </c>
      <c r="C8" s="713">
        <v>619</v>
      </c>
      <c r="D8" s="713">
        <v>594</v>
      </c>
      <c r="E8" s="714">
        <v>671</v>
      </c>
      <c r="F8" s="529">
        <v>603</v>
      </c>
      <c r="G8" s="530">
        <v>591</v>
      </c>
      <c r="H8" s="530">
        <v>595</v>
      </c>
      <c r="I8" s="531">
        <v>609</v>
      </c>
      <c r="J8" s="529">
        <v>567</v>
      </c>
      <c r="K8" s="710">
        <v>2420</v>
      </c>
      <c r="L8" s="715">
        <v>2352</v>
      </c>
    </row>
    <row r="9" spans="1:12" ht="15" customHeight="1" x14ac:dyDescent="0.2">
      <c r="A9" s="712" t="s">
        <v>224</v>
      </c>
      <c r="B9" s="670">
        <v>56</v>
      </c>
      <c r="C9" s="713">
        <v>62</v>
      </c>
      <c r="D9" s="713">
        <v>67</v>
      </c>
      <c r="E9" s="714">
        <v>62</v>
      </c>
      <c r="F9" s="529">
        <v>52</v>
      </c>
      <c r="G9" s="530">
        <v>55</v>
      </c>
      <c r="H9" s="530">
        <v>78</v>
      </c>
      <c r="I9" s="531">
        <v>67</v>
      </c>
      <c r="J9" s="529">
        <v>54</v>
      </c>
      <c r="K9" s="710">
        <v>250</v>
      </c>
      <c r="L9" s="715">
        <v>256</v>
      </c>
    </row>
    <row r="10" spans="1:12" ht="15" customHeight="1" x14ac:dyDescent="0.2">
      <c r="A10" s="712" t="s">
        <v>225</v>
      </c>
      <c r="B10" s="670">
        <v>10</v>
      </c>
      <c r="C10" s="713">
        <v>67</v>
      </c>
      <c r="D10" s="713">
        <v>161</v>
      </c>
      <c r="E10" s="714">
        <v>142</v>
      </c>
      <c r="F10" s="529">
        <v>106</v>
      </c>
      <c r="G10" s="530">
        <v>64</v>
      </c>
      <c r="H10" s="530">
        <v>109</v>
      </c>
      <c r="I10" s="531">
        <v>134</v>
      </c>
      <c r="J10" s="529">
        <v>148</v>
      </c>
      <c r="K10" s="710">
        <v>240</v>
      </c>
      <c r="L10" s="715">
        <v>299</v>
      </c>
    </row>
    <row r="11" spans="1:12" ht="15" customHeight="1" x14ac:dyDescent="0.2">
      <c r="A11" s="716" t="s">
        <v>226</v>
      </c>
      <c r="B11" s="670">
        <v>2780</v>
      </c>
      <c r="C11" s="707">
        <v>2839</v>
      </c>
      <c r="D11" s="707">
        <v>2825</v>
      </c>
      <c r="E11" s="708">
        <v>2854</v>
      </c>
      <c r="F11" s="521">
        <v>2718</v>
      </c>
      <c r="G11" s="522">
        <v>2645</v>
      </c>
      <c r="H11" s="522">
        <v>2621</v>
      </c>
      <c r="I11" s="523">
        <v>2654</v>
      </c>
      <c r="J11" s="521">
        <v>2531</v>
      </c>
      <c r="K11" s="710">
        <v>11041</v>
      </c>
      <c r="L11" s="711">
        <v>10388</v>
      </c>
    </row>
    <row r="12" spans="1:12" ht="15" customHeight="1" x14ac:dyDescent="0.2">
      <c r="A12" s="706" t="s">
        <v>202</v>
      </c>
      <c r="B12" s="670">
        <v>512</v>
      </c>
      <c r="C12" s="519">
        <v>510</v>
      </c>
      <c r="D12" s="519">
        <v>441</v>
      </c>
      <c r="E12" s="523">
        <v>426</v>
      </c>
      <c r="F12" s="521">
        <v>386</v>
      </c>
      <c r="G12" s="522">
        <v>357</v>
      </c>
      <c r="H12" s="522">
        <v>299</v>
      </c>
      <c r="I12" s="523">
        <v>310</v>
      </c>
      <c r="J12" s="521">
        <v>355</v>
      </c>
      <c r="K12" s="710">
        <v>1868</v>
      </c>
      <c r="L12" s="711">
        <v>1325</v>
      </c>
    </row>
    <row r="13" spans="1:12" ht="15" customHeight="1" x14ac:dyDescent="0.2">
      <c r="A13" s="706" t="s">
        <v>271</v>
      </c>
      <c r="B13" s="670">
        <v>1520</v>
      </c>
      <c r="C13" s="519">
        <v>1485</v>
      </c>
      <c r="D13" s="519">
        <v>1499</v>
      </c>
      <c r="E13" s="523">
        <v>1505</v>
      </c>
      <c r="F13" s="521">
        <v>1472</v>
      </c>
      <c r="G13" s="522">
        <v>1414</v>
      </c>
      <c r="H13" s="522">
        <v>1373</v>
      </c>
      <c r="I13" s="523">
        <v>1421</v>
      </c>
      <c r="J13" s="521">
        <v>1380</v>
      </c>
      <c r="K13" s="710">
        <v>5919</v>
      </c>
      <c r="L13" s="711">
        <v>5584</v>
      </c>
    </row>
    <row r="14" spans="1:12" ht="15" customHeight="1" x14ac:dyDescent="0.2">
      <c r="A14" s="716" t="s">
        <v>204</v>
      </c>
      <c r="B14" s="670">
        <v>748</v>
      </c>
      <c r="C14" s="519">
        <v>844</v>
      </c>
      <c r="D14" s="519">
        <v>885</v>
      </c>
      <c r="E14" s="523">
        <v>923</v>
      </c>
      <c r="F14" s="521">
        <v>860</v>
      </c>
      <c r="G14" s="522">
        <v>874</v>
      </c>
      <c r="H14" s="522">
        <v>949</v>
      </c>
      <c r="I14" s="523">
        <v>923</v>
      </c>
      <c r="J14" s="521">
        <v>796</v>
      </c>
      <c r="K14" s="710">
        <v>3254</v>
      </c>
      <c r="L14" s="711">
        <v>3479</v>
      </c>
    </row>
    <row r="15" spans="1:12" ht="15" customHeight="1" x14ac:dyDescent="0.2">
      <c r="A15" s="706" t="s">
        <v>229</v>
      </c>
      <c r="B15" s="670">
        <v>168</v>
      </c>
      <c r="C15" s="519">
        <v>196</v>
      </c>
      <c r="D15" s="519">
        <v>185</v>
      </c>
      <c r="E15" s="523">
        <v>180</v>
      </c>
      <c r="F15" s="521">
        <v>117</v>
      </c>
      <c r="G15" s="522">
        <v>134</v>
      </c>
      <c r="H15" s="522">
        <v>202</v>
      </c>
      <c r="I15" s="523">
        <v>223</v>
      </c>
      <c r="J15" s="521">
        <v>142</v>
      </c>
      <c r="K15" s="710">
        <v>699</v>
      </c>
      <c r="L15" s="711">
        <v>641</v>
      </c>
    </row>
    <row r="16" spans="1:12" ht="15" customHeight="1" x14ac:dyDescent="0.2">
      <c r="A16" s="716" t="s">
        <v>230</v>
      </c>
      <c r="B16" s="670">
        <v>580</v>
      </c>
      <c r="C16" s="519">
        <v>648</v>
      </c>
      <c r="D16" s="519">
        <v>700</v>
      </c>
      <c r="E16" s="523">
        <v>743</v>
      </c>
      <c r="F16" s="521">
        <v>743</v>
      </c>
      <c r="G16" s="522">
        <v>740</v>
      </c>
      <c r="H16" s="522">
        <v>747</v>
      </c>
      <c r="I16" s="523">
        <v>700</v>
      </c>
      <c r="J16" s="521">
        <v>654</v>
      </c>
      <c r="K16" s="710">
        <v>2555</v>
      </c>
      <c r="L16" s="711">
        <v>2838</v>
      </c>
    </row>
    <row r="17" spans="1:24" ht="15" customHeight="1" x14ac:dyDescent="0.2">
      <c r="A17" s="706" t="s">
        <v>287</v>
      </c>
      <c r="B17" s="670">
        <v>8</v>
      </c>
      <c r="C17" s="519">
        <v>8</v>
      </c>
      <c r="D17" s="519">
        <v>7</v>
      </c>
      <c r="E17" s="523">
        <v>7</v>
      </c>
      <c r="F17" s="521">
        <v>8</v>
      </c>
      <c r="G17" s="522">
        <v>7</v>
      </c>
      <c r="H17" s="522">
        <v>7</v>
      </c>
      <c r="I17" s="523">
        <v>8</v>
      </c>
      <c r="J17" s="521">
        <v>7</v>
      </c>
      <c r="K17" s="710">
        <v>30</v>
      </c>
      <c r="L17" s="711">
        <v>30</v>
      </c>
    </row>
    <row r="18" spans="1:24" ht="15" customHeight="1" x14ac:dyDescent="0.2">
      <c r="A18" s="716" t="s">
        <v>288</v>
      </c>
      <c r="B18" s="670">
        <v>588</v>
      </c>
      <c r="C18" s="519">
        <v>656</v>
      </c>
      <c r="D18" s="519">
        <v>707</v>
      </c>
      <c r="E18" s="523">
        <v>750</v>
      </c>
      <c r="F18" s="709">
        <v>751</v>
      </c>
      <c r="G18" s="522">
        <v>747</v>
      </c>
      <c r="H18" s="522">
        <v>754</v>
      </c>
      <c r="I18" s="523">
        <v>708</v>
      </c>
      <c r="J18" s="521">
        <v>661</v>
      </c>
      <c r="K18" s="717">
        <v>2585</v>
      </c>
      <c r="L18" s="522">
        <v>2868</v>
      </c>
    </row>
    <row r="19" spans="1:24" ht="15" customHeight="1" x14ac:dyDescent="0.2">
      <c r="A19" s="716" t="s">
        <v>272</v>
      </c>
      <c r="B19" s="670">
        <v>32</v>
      </c>
      <c r="C19" s="519">
        <v>17</v>
      </c>
      <c r="D19" s="519">
        <v>20</v>
      </c>
      <c r="E19" s="523">
        <v>35</v>
      </c>
      <c r="F19" s="521">
        <v>38</v>
      </c>
      <c r="G19" s="522">
        <v>55</v>
      </c>
      <c r="H19" s="522">
        <v>77</v>
      </c>
      <c r="I19" s="523">
        <v>89</v>
      </c>
      <c r="J19" s="521">
        <v>80</v>
      </c>
      <c r="K19" s="710">
        <v>106</v>
      </c>
      <c r="L19" s="711">
        <v>261</v>
      </c>
    </row>
    <row r="20" spans="1:24" ht="15" customHeight="1" x14ac:dyDescent="0.2">
      <c r="A20" s="716" t="s">
        <v>273</v>
      </c>
      <c r="B20" s="670">
        <v>548</v>
      </c>
      <c r="C20" s="519">
        <v>631</v>
      </c>
      <c r="D20" s="519">
        <v>680</v>
      </c>
      <c r="E20" s="523">
        <v>708</v>
      </c>
      <c r="F20" s="521">
        <v>705</v>
      </c>
      <c r="G20" s="522">
        <v>685</v>
      </c>
      <c r="H20" s="522">
        <v>670</v>
      </c>
      <c r="I20" s="523">
        <v>611</v>
      </c>
      <c r="J20" s="521">
        <v>574</v>
      </c>
      <c r="K20" s="717">
        <v>2449</v>
      </c>
      <c r="L20" s="522">
        <v>2577</v>
      </c>
    </row>
    <row r="21" spans="1:24" ht="15" customHeight="1" x14ac:dyDescent="0.2">
      <c r="A21" s="716" t="s">
        <v>289</v>
      </c>
      <c r="B21" s="670">
        <v>32</v>
      </c>
      <c r="C21" s="519">
        <v>18</v>
      </c>
      <c r="D21" s="519">
        <v>19</v>
      </c>
      <c r="E21" s="523">
        <v>34</v>
      </c>
      <c r="F21" s="521">
        <v>38</v>
      </c>
      <c r="G21" s="522">
        <v>55</v>
      </c>
      <c r="H21" s="522">
        <v>77</v>
      </c>
      <c r="I21" s="523">
        <v>89</v>
      </c>
      <c r="J21" s="521">
        <v>80</v>
      </c>
      <c r="K21" s="710">
        <v>106</v>
      </c>
      <c r="L21" s="711">
        <v>261</v>
      </c>
    </row>
    <row r="22" spans="1:24" ht="15" customHeight="1" x14ac:dyDescent="0.2">
      <c r="A22" s="716" t="s">
        <v>290</v>
      </c>
      <c r="B22" s="670">
        <v>556</v>
      </c>
      <c r="C22" s="519">
        <v>638</v>
      </c>
      <c r="D22" s="519">
        <v>688</v>
      </c>
      <c r="E22" s="523">
        <v>716</v>
      </c>
      <c r="F22" s="521">
        <v>713</v>
      </c>
      <c r="G22" s="522">
        <v>692</v>
      </c>
      <c r="H22" s="522">
        <v>677</v>
      </c>
      <c r="I22" s="523">
        <v>619</v>
      </c>
      <c r="J22" s="521">
        <v>581</v>
      </c>
      <c r="K22" s="717">
        <v>2479</v>
      </c>
      <c r="L22" s="522">
        <v>2607</v>
      </c>
    </row>
    <row r="23" spans="1:24" ht="15" customHeight="1" x14ac:dyDescent="0.2">
      <c r="A23" s="718" t="s">
        <v>291</v>
      </c>
      <c r="B23" s="688"/>
      <c r="C23" s="689"/>
      <c r="D23" s="689"/>
      <c r="E23" s="690"/>
      <c r="F23" s="542"/>
      <c r="G23" s="719"/>
      <c r="H23" s="719"/>
      <c r="I23" s="720"/>
      <c r="J23" s="542"/>
      <c r="K23" s="694"/>
      <c r="L23" s="695"/>
    </row>
    <row r="24" spans="1:24" ht="15" customHeight="1" x14ac:dyDescent="0.2">
      <c r="A24" s="721" t="s">
        <v>292</v>
      </c>
      <c r="B24" s="546">
        <v>4.17</v>
      </c>
      <c r="C24" s="547">
        <v>4.09</v>
      </c>
      <c r="D24" s="547">
        <v>4.0999999999999996</v>
      </c>
      <c r="E24" s="548">
        <v>3.99</v>
      </c>
      <c r="F24" s="549">
        <v>4.08</v>
      </c>
      <c r="G24" s="550">
        <v>3.95</v>
      </c>
      <c r="H24" s="550">
        <v>3.96</v>
      </c>
      <c r="I24" s="551">
        <v>3.87</v>
      </c>
      <c r="J24" s="549">
        <v>3.78</v>
      </c>
      <c r="K24" s="552">
        <v>4.09</v>
      </c>
      <c r="L24" s="722">
        <v>3.96</v>
      </c>
      <c r="N24" s="1520"/>
      <c r="O24" s="1520"/>
      <c r="P24" s="1520"/>
      <c r="Q24" s="1520"/>
      <c r="R24" s="1520"/>
      <c r="S24" s="1520"/>
      <c r="T24" s="1520"/>
      <c r="U24" s="1520"/>
      <c r="V24" s="1520"/>
      <c r="W24" s="1520"/>
      <c r="X24" s="1520"/>
    </row>
    <row r="25" spans="1:24" ht="15" customHeight="1" x14ac:dyDescent="0.2">
      <c r="A25" s="723" t="s">
        <v>293</v>
      </c>
      <c r="B25" s="724">
        <v>1.02</v>
      </c>
      <c r="C25" s="725">
        <v>0.98</v>
      </c>
      <c r="D25" s="725">
        <v>0.83</v>
      </c>
      <c r="E25" s="557">
        <v>0.88</v>
      </c>
      <c r="F25" s="558">
        <v>0.76</v>
      </c>
      <c r="G25" s="556">
        <v>0.74</v>
      </c>
      <c r="H25" s="556">
        <v>0.76</v>
      </c>
      <c r="I25" s="559">
        <v>0.88</v>
      </c>
      <c r="J25" s="558">
        <v>1.25</v>
      </c>
      <c r="K25" s="726">
        <v>0.93</v>
      </c>
      <c r="L25" s="727">
        <v>0.79</v>
      </c>
      <c r="N25" s="1520"/>
      <c r="O25" s="1520"/>
      <c r="P25" s="1520"/>
      <c r="Q25" s="1520"/>
      <c r="R25" s="1520"/>
      <c r="S25" s="1520"/>
      <c r="T25" s="1520"/>
      <c r="U25" s="1520"/>
      <c r="V25" s="1520"/>
      <c r="W25" s="1520"/>
      <c r="X25" s="1520"/>
    </row>
    <row r="26" spans="1:24" ht="15" customHeight="1" x14ac:dyDescent="0.2">
      <c r="A26" s="728" t="s">
        <v>237</v>
      </c>
      <c r="B26" s="729"/>
      <c r="C26" s="730"/>
      <c r="D26" s="730"/>
      <c r="E26" s="731"/>
      <c r="F26" s="568"/>
      <c r="G26" s="732"/>
      <c r="H26" s="732"/>
      <c r="I26" s="733"/>
      <c r="J26" s="568"/>
      <c r="K26" s="734"/>
      <c r="L26" s="735"/>
      <c r="N26" s="1520"/>
      <c r="O26" s="1520"/>
      <c r="P26" s="1520"/>
      <c r="Q26" s="1520"/>
      <c r="R26" s="1520"/>
      <c r="S26" s="1520"/>
      <c r="T26" s="1520"/>
      <c r="U26" s="1520"/>
      <c r="V26" s="1520"/>
      <c r="W26" s="1520"/>
      <c r="X26" s="1520"/>
    </row>
    <row r="27" spans="1:24" ht="15" customHeight="1" x14ac:dyDescent="0.2">
      <c r="A27" s="736" t="s">
        <v>294</v>
      </c>
      <c r="B27" s="570">
        <v>12.1</v>
      </c>
      <c r="C27" s="571">
        <v>13.3</v>
      </c>
      <c r="D27" s="571">
        <v>13.1</v>
      </c>
      <c r="E27" s="572">
        <v>13.2</v>
      </c>
      <c r="F27" s="573">
        <v>13.1</v>
      </c>
      <c r="G27" s="574">
        <v>13</v>
      </c>
      <c r="H27" s="574">
        <v>13.2</v>
      </c>
      <c r="I27" s="575">
        <v>12.2</v>
      </c>
      <c r="J27" s="573">
        <v>12</v>
      </c>
      <c r="K27" s="576">
        <v>12.9</v>
      </c>
      <c r="L27" s="739">
        <v>12.9</v>
      </c>
      <c r="N27" s="1520"/>
      <c r="O27" s="1520"/>
      <c r="P27" s="1520"/>
      <c r="Q27" s="1520"/>
      <c r="R27" s="1520"/>
      <c r="S27" s="1520"/>
      <c r="T27" s="1520"/>
      <c r="U27" s="1520"/>
      <c r="V27" s="1520"/>
      <c r="W27" s="1520"/>
      <c r="X27" s="1520"/>
    </row>
    <row r="28" spans="1:24" ht="15" customHeight="1" x14ac:dyDescent="0.2">
      <c r="A28" s="736" t="s">
        <v>295</v>
      </c>
      <c r="B28" s="740">
        <v>1.19</v>
      </c>
      <c r="C28" s="579">
        <v>1.18</v>
      </c>
      <c r="D28" s="579">
        <v>1.03</v>
      </c>
      <c r="E28" s="580">
        <v>0.96</v>
      </c>
      <c r="F28" s="581">
        <v>0.89</v>
      </c>
      <c r="G28" s="582">
        <v>0.84</v>
      </c>
      <c r="H28" s="582">
        <v>0.77</v>
      </c>
      <c r="I28" s="583">
        <v>0.77</v>
      </c>
      <c r="J28" s="581">
        <v>0.91</v>
      </c>
      <c r="K28" s="741">
        <v>1.0900000000000001</v>
      </c>
      <c r="L28" s="742">
        <v>0.82</v>
      </c>
      <c r="N28" s="1520"/>
      <c r="O28" s="1520"/>
      <c r="P28" s="1520"/>
      <c r="Q28" s="1520"/>
      <c r="R28" s="1520"/>
      <c r="S28" s="1520"/>
      <c r="T28" s="1520"/>
      <c r="U28" s="1520"/>
      <c r="V28" s="1520"/>
      <c r="W28" s="1520"/>
      <c r="X28" s="1520"/>
    </row>
    <row r="29" spans="1:24" ht="15" customHeight="1" x14ac:dyDescent="0.2">
      <c r="A29" s="736" t="s">
        <v>296</v>
      </c>
      <c r="B29" s="740">
        <v>1.18</v>
      </c>
      <c r="C29" s="579">
        <v>1.1100000000000001</v>
      </c>
      <c r="D29" s="579">
        <v>0.94</v>
      </c>
      <c r="E29" s="580">
        <v>0.89</v>
      </c>
      <c r="F29" s="581">
        <v>0.81</v>
      </c>
      <c r="G29" s="582">
        <v>0.68</v>
      </c>
      <c r="H29" s="582">
        <v>0.77</v>
      </c>
      <c r="I29" s="583">
        <v>0.81</v>
      </c>
      <c r="J29" s="581">
        <v>1.18</v>
      </c>
      <c r="K29" s="741">
        <v>1.03</v>
      </c>
      <c r="L29" s="742">
        <v>0.77</v>
      </c>
      <c r="N29" s="1520"/>
      <c r="O29" s="1520"/>
      <c r="P29" s="1520"/>
      <c r="Q29" s="1520"/>
      <c r="R29" s="1520"/>
      <c r="S29" s="1520"/>
      <c r="T29" s="1520"/>
      <c r="U29" s="1520"/>
      <c r="V29" s="1520"/>
      <c r="W29" s="1520"/>
      <c r="X29" s="1520"/>
    </row>
    <row r="30" spans="1:24" ht="15" customHeight="1" x14ac:dyDescent="0.2">
      <c r="A30" s="743" t="s">
        <v>297</v>
      </c>
      <c r="B30" s="737">
        <v>54.6</v>
      </c>
      <c r="C30" s="571">
        <v>52.5</v>
      </c>
      <c r="D30" s="571">
        <v>53.9</v>
      </c>
      <c r="E30" s="572">
        <v>53.4</v>
      </c>
      <c r="F30" s="573">
        <v>54.5</v>
      </c>
      <c r="G30" s="574">
        <v>53.5</v>
      </c>
      <c r="H30" s="574">
        <v>52.7</v>
      </c>
      <c r="I30" s="575">
        <v>53.6</v>
      </c>
      <c r="J30" s="573">
        <v>54.3</v>
      </c>
      <c r="K30" s="738">
        <v>53.6</v>
      </c>
      <c r="L30" s="739">
        <v>53.6</v>
      </c>
      <c r="N30" s="1520"/>
      <c r="O30" s="1520"/>
      <c r="P30" s="1520"/>
      <c r="Q30" s="1520"/>
      <c r="R30" s="1520"/>
      <c r="S30" s="1520"/>
      <c r="T30" s="1520"/>
      <c r="U30" s="1520"/>
      <c r="V30" s="1520"/>
      <c r="W30" s="1520"/>
      <c r="X30" s="1520"/>
    </row>
    <row r="31" spans="1:24" ht="15" customHeight="1" x14ac:dyDescent="0.2">
      <c r="A31" s="728" t="s">
        <v>298</v>
      </c>
      <c r="B31" s="744"/>
      <c r="C31" s="745"/>
      <c r="D31" s="745"/>
      <c r="E31" s="746"/>
      <c r="F31" s="747"/>
      <c r="G31" s="748"/>
      <c r="H31" s="748"/>
      <c r="I31" s="749"/>
      <c r="J31" s="747"/>
      <c r="K31" s="750"/>
      <c r="L31" s="751"/>
      <c r="N31" s="1520"/>
      <c r="O31" s="1520"/>
      <c r="P31" s="1520"/>
      <c r="Q31" s="1520"/>
      <c r="R31" s="1520"/>
      <c r="S31" s="1520"/>
      <c r="T31" s="1520"/>
      <c r="U31" s="1520"/>
      <c r="V31" s="1520"/>
      <c r="W31" s="1520"/>
      <c r="X31" s="1520"/>
    </row>
    <row r="32" spans="1:24" ht="15" customHeight="1" x14ac:dyDescent="0.2">
      <c r="A32" s="736" t="s">
        <v>243</v>
      </c>
      <c r="B32" s="597">
        <v>12.3</v>
      </c>
      <c r="C32" s="598">
        <v>13.4</v>
      </c>
      <c r="D32" s="598">
        <v>13.3</v>
      </c>
      <c r="E32" s="599">
        <v>13.4</v>
      </c>
      <c r="F32" s="573">
        <v>13.2</v>
      </c>
      <c r="G32" s="574">
        <v>13.1</v>
      </c>
      <c r="H32" s="574">
        <v>13.3</v>
      </c>
      <c r="I32" s="575">
        <v>12.4</v>
      </c>
      <c r="J32" s="573">
        <v>12.2</v>
      </c>
      <c r="K32" s="594">
        <v>13.1</v>
      </c>
      <c r="L32" s="739">
        <v>13</v>
      </c>
      <c r="N32" s="1520"/>
      <c r="O32" s="1520"/>
      <c r="P32" s="1520"/>
      <c r="Q32" s="1520"/>
      <c r="R32" s="1520"/>
      <c r="S32" s="1520"/>
      <c r="T32" s="1520"/>
      <c r="U32" s="1520"/>
      <c r="V32" s="1520"/>
      <c r="W32" s="1520"/>
      <c r="X32" s="1520"/>
    </row>
    <row r="33" spans="1:24" ht="15" customHeight="1" x14ac:dyDescent="0.2">
      <c r="A33" s="752" t="s">
        <v>244</v>
      </c>
      <c r="B33" s="737">
        <v>54.3</v>
      </c>
      <c r="C33" s="753">
        <v>52.2</v>
      </c>
      <c r="D33" s="753">
        <v>53.5</v>
      </c>
      <c r="E33" s="754">
        <v>53</v>
      </c>
      <c r="F33" s="573">
        <v>54.1</v>
      </c>
      <c r="G33" s="574">
        <v>53.2</v>
      </c>
      <c r="H33" s="574">
        <v>52.2</v>
      </c>
      <c r="I33" s="575">
        <v>53.2</v>
      </c>
      <c r="J33" s="573">
        <v>53.9</v>
      </c>
      <c r="K33" s="755">
        <v>53.2</v>
      </c>
      <c r="L33" s="756">
        <v>53.2</v>
      </c>
      <c r="N33" s="1520"/>
      <c r="O33" s="1520"/>
      <c r="P33" s="1520"/>
      <c r="Q33" s="1520"/>
      <c r="R33" s="1520"/>
      <c r="S33" s="1520"/>
      <c r="T33" s="1520"/>
      <c r="U33" s="1520"/>
      <c r="V33" s="1520"/>
      <c r="W33" s="1520"/>
      <c r="X33" s="1520"/>
    </row>
    <row r="34" spans="1:24" ht="15" customHeight="1" x14ac:dyDescent="0.2">
      <c r="A34" s="718" t="s">
        <v>299</v>
      </c>
      <c r="B34" s="688"/>
      <c r="C34" s="689"/>
      <c r="D34" s="689"/>
      <c r="E34" s="690"/>
      <c r="F34" s="542"/>
      <c r="G34" s="719"/>
      <c r="H34" s="719"/>
      <c r="I34" s="720"/>
      <c r="J34" s="542"/>
      <c r="K34" s="757"/>
      <c r="L34" s="695"/>
    </row>
    <row r="35" spans="1:24" ht="15" customHeight="1" x14ac:dyDescent="0.2">
      <c r="A35" s="721" t="s">
        <v>246</v>
      </c>
      <c r="B35" s="758">
        <v>51.8</v>
      </c>
      <c r="C35" s="759">
        <v>51.2</v>
      </c>
      <c r="D35" s="759">
        <v>50.4</v>
      </c>
      <c r="E35" s="760">
        <v>49.5</v>
      </c>
      <c r="F35" s="761">
        <v>48.2</v>
      </c>
      <c r="G35" s="762">
        <v>46.6</v>
      </c>
      <c r="H35" s="762">
        <v>45</v>
      </c>
      <c r="I35" s="763">
        <v>43.4</v>
      </c>
      <c r="J35" s="761">
        <v>41.5</v>
      </c>
      <c r="K35" s="764">
        <v>50.9</v>
      </c>
      <c r="L35" s="765">
        <v>45.9</v>
      </c>
    </row>
    <row r="36" spans="1:24" ht="15" customHeight="1" x14ac:dyDescent="0.2">
      <c r="A36" s="706" t="s">
        <v>277</v>
      </c>
      <c r="B36" s="737">
        <v>19.8</v>
      </c>
      <c r="C36" s="766">
        <v>20.200000000000003</v>
      </c>
      <c r="D36" s="766">
        <v>20.399999999999999</v>
      </c>
      <c r="E36" s="649">
        <v>20.400000000000002</v>
      </c>
      <c r="F36" s="573">
        <v>20.2</v>
      </c>
      <c r="G36" s="574">
        <v>19.899999999999999</v>
      </c>
      <c r="H36" s="574">
        <v>19.399999999999999</v>
      </c>
      <c r="I36" s="575">
        <v>19.600000000000001</v>
      </c>
      <c r="J36" s="573">
        <v>19.299999999999997</v>
      </c>
      <c r="K36" s="738">
        <v>20</v>
      </c>
      <c r="L36" s="739">
        <v>19.599999999999998</v>
      </c>
    </row>
    <row r="37" spans="1:24" ht="15" customHeight="1" x14ac:dyDescent="0.2">
      <c r="A37" s="706" t="s">
        <v>278</v>
      </c>
      <c r="B37" s="737">
        <v>8.6999999999999993</v>
      </c>
      <c r="C37" s="571">
        <v>8.6</v>
      </c>
      <c r="D37" s="571">
        <v>8.6</v>
      </c>
      <c r="E37" s="572">
        <v>8.5</v>
      </c>
      <c r="F37" s="573">
        <v>8.1999999999999993</v>
      </c>
      <c r="G37" s="574">
        <v>8</v>
      </c>
      <c r="H37" s="574">
        <v>7.6</v>
      </c>
      <c r="I37" s="575">
        <v>7.1</v>
      </c>
      <c r="J37" s="573">
        <v>6.8</v>
      </c>
      <c r="K37" s="738">
        <v>8.6</v>
      </c>
      <c r="L37" s="739">
        <v>7.6</v>
      </c>
    </row>
    <row r="38" spans="1:24" ht="15" customHeight="1" x14ac:dyDescent="0.2">
      <c r="A38" s="706" t="s">
        <v>249</v>
      </c>
      <c r="B38" s="737">
        <v>94.199999999999989</v>
      </c>
      <c r="C38" s="571">
        <v>96.199999999999989</v>
      </c>
      <c r="D38" s="571">
        <v>97</v>
      </c>
      <c r="E38" s="572">
        <v>97.899999999999991</v>
      </c>
      <c r="F38" s="573">
        <v>95.1</v>
      </c>
      <c r="G38" s="574">
        <v>93.699999999999989</v>
      </c>
      <c r="H38" s="574">
        <v>89.6</v>
      </c>
      <c r="I38" s="575">
        <v>86.699999999999989</v>
      </c>
      <c r="J38" s="573">
        <v>85.199999999999989</v>
      </c>
      <c r="K38" s="738">
        <v>95.6</v>
      </c>
      <c r="L38" s="739">
        <v>90.5</v>
      </c>
    </row>
    <row r="39" spans="1:24" ht="15" customHeight="1" x14ac:dyDescent="0.2">
      <c r="A39" s="716" t="s">
        <v>300</v>
      </c>
      <c r="B39" s="737">
        <v>174.5</v>
      </c>
      <c r="C39" s="571">
        <v>176.2</v>
      </c>
      <c r="D39" s="571">
        <v>176.39999999999998</v>
      </c>
      <c r="E39" s="572">
        <v>176.3</v>
      </c>
      <c r="F39" s="573">
        <v>171.7</v>
      </c>
      <c r="G39" s="574">
        <v>168.2</v>
      </c>
      <c r="H39" s="574">
        <v>161.6</v>
      </c>
      <c r="I39" s="575">
        <v>156.79999999999998</v>
      </c>
      <c r="J39" s="573">
        <v>152.79999999999998</v>
      </c>
      <c r="K39" s="767">
        <v>175.1</v>
      </c>
      <c r="L39" s="574">
        <v>163.6</v>
      </c>
    </row>
    <row r="40" spans="1:24" ht="15" customHeight="1" x14ac:dyDescent="0.2">
      <c r="A40" s="706" t="s">
        <v>279</v>
      </c>
      <c r="B40" s="737">
        <v>21.4</v>
      </c>
      <c r="C40" s="571">
        <v>20.8</v>
      </c>
      <c r="D40" s="571">
        <v>20.2</v>
      </c>
      <c r="E40" s="572">
        <v>18.8</v>
      </c>
      <c r="F40" s="573">
        <v>18.7</v>
      </c>
      <c r="G40" s="574">
        <v>18.100000000000001</v>
      </c>
      <c r="H40" s="574">
        <v>17.3</v>
      </c>
      <c r="I40" s="575">
        <v>17</v>
      </c>
      <c r="J40" s="573">
        <v>17.2</v>
      </c>
      <c r="K40" s="767">
        <v>20.2</v>
      </c>
      <c r="L40" s="574">
        <v>17.600000000000001</v>
      </c>
    </row>
    <row r="41" spans="1:24" ht="15" customHeight="1" x14ac:dyDescent="0.2">
      <c r="A41" s="706" t="s">
        <v>280</v>
      </c>
      <c r="B41" s="737">
        <v>17.2</v>
      </c>
      <c r="C41" s="571">
        <v>16.899999999999999</v>
      </c>
      <c r="D41" s="571">
        <v>16.100000000000001</v>
      </c>
      <c r="E41" s="572">
        <v>16.399999999999999</v>
      </c>
      <c r="F41" s="573">
        <v>15.8</v>
      </c>
      <c r="G41" s="574">
        <v>16.7</v>
      </c>
      <c r="H41" s="574">
        <v>17.600000000000001</v>
      </c>
      <c r="I41" s="575">
        <v>18.5</v>
      </c>
      <c r="J41" s="573">
        <v>16.3</v>
      </c>
      <c r="K41" s="767">
        <v>16.399999999999999</v>
      </c>
      <c r="L41" s="574">
        <v>16.899999999999999</v>
      </c>
    </row>
    <row r="42" spans="1:24" ht="15" customHeight="1" x14ac:dyDescent="0.2">
      <c r="A42" s="706" t="s">
        <v>251</v>
      </c>
      <c r="B42" s="737">
        <v>25.200000000000017</v>
      </c>
      <c r="C42" s="571">
        <v>25.20000000000001</v>
      </c>
      <c r="D42" s="571">
        <v>25.200000000000024</v>
      </c>
      <c r="E42" s="572">
        <v>24.4</v>
      </c>
      <c r="F42" s="573">
        <v>25.800000000000008</v>
      </c>
      <c r="G42" s="574">
        <v>24.600000000000005</v>
      </c>
      <c r="H42" s="574">
        <v>22.6</v>
      </c>
      <c r="I42" s="575">
        <v>22.300000000000011</v>
      </c>
      <c r="J42" s="573">
        <v>22.200000000000014</v>
      </c>
      <c r="K42" s="767">
        <v>25</v>
      </c>
      <c r="L42" s="574">
        <v>23.599999999999994</v>
      </c>
    </row>
    <row r="43" spans="1:24" ht="15" customHeight="1" x14ac:dyDescent="0.2">
      <c r="A43" s="716" t="s">
        <v>252</v>
      </c>
      <c r="B43" s="737">
        <v>238.3</v>
      </c>
      <c r="C43" s="571">
        <v>239.1</v>
      </c>
      <c r="D43" s="571">
        <v>237.9</v>
      </c>
      <c r="E43" s="572">
        <v>235.9</v>
      </c>
      <c r="F43" s="573">
        <v>232</v>
      </c>
      <c r="G43" s="574">
        <v>227.6</v>
      </c>
      <c r="H43" s="574">
        <v>219.1</v>
      </c>
      <c r="I43" s="575">
        <v>214.6</v>
      </c>
      <c r="J43" s="573">
        <v>208.5</v>
      </c>
      <c r="K43" s="767">
        <v>236.7</v>
      </c>
      <c r="L43" s="574">
        <v>221.7</v>
      </c>
    </row>
    <row r="44" spans="1:24" ht="15" customHeight="1" x14ac:dyDescent="0.2">
      <c r="A44" s="706" t="s">
        <v>253</v>
      </c>
      <c r="B44" s="737">
        <v>42</v>
      </c>
      <c r="C44" s="571">
        <v>42.1</v>
      </c>
      <c r="D44" s="571">
        <v>41.3</v>
      </c>
      <c r="E44" s="572">
        <v>41.4</v>
      </c>
      <c r="F44" s="573">
        <v>40.799999999999997</v>
      </c>
      <c r="G44" s="574">
        <v>40.5</v>
      </c>
      <c r="H44" s="574">
        <v>40.1</v>
      </c>
      <c r="I44" s="575">
        <v>39.700000000000003</v>
      </c>
      <c r="J44" s="573">
        <v>40.200000000000003</v>
      </c>
      <c r="K44" s="767">
        <v>41.1</v>
      </c>
      <c r="L44" s="574">
        <v>39.6</v>
      </c>
    </row>
    <row r="45" spans="1:24" ht="15" customHeight="1" x14ac:dyDescent="0.2">
      <c r="A45" s="706" t="s">
        <v>254</v>
      </c>
      <c r="B45" s="737">
        <v>90.1</v>
      </c>
      <c r="C45" s="571">
        <v>86.5</v>
      </c>
      <c r="D45" s="571">
        <v>86</v>
      </c>
      <c r="E45" s="572">
        <v>83.1</v>
      </c>
      <c r="F45" s="573">
        <v>80.5</v>
      </c>
      <c r="G45" s="574">
        <v>78.900000000000006</v>
      </c>
      <c r="H45" s="574">
        <v>75.900000000000006</v>
      </c>
      <c r="I45" s="575">
        <v>72.599999999999994</v>
      </c>
      <c r="J45" s="573">
        <v>72</v>
      </c>
      <c r="K45" s="738">
        <v>85.3</v>
      </c>
      <c r="L45" s="739">
        <v>75.900000000000006</v>
      </c>
    </row>
    <row r="46" spans="1:24" ht="15" customHeight="1" x14ac:dyDescent="0.2">
      <c r="A46" s="768" t="s">
        <v>255</v>
      </c>
      <c r="B46" s="769">
        <v>132.1</v>
      </c>
      <c r="C46" s="770">
        <v>128.6</v>
      </c>
      <c r="D46" s="770">
        <v>127.3</v>
      </c>
      <c r="E46" s="771">
        <v>124.5</v>
      </c>
      <c r="F46" s="772">
        <v>121.3</v>
      </c>
      <c r="G46" s="773">
        <v>119.4</v>
      </c>
      <c r="H46" s="773">
        <v>116</v>
      </c>
      <c r="I46" s="774">
        <v>112.3</v>
      </c>
      <c r="J46" s="772">
        <v>112.2</v>
      </c>
      <c r="K46" s="775">
        <v>126.4</v>
      </c>
      <c r="L46" s="776">
        <v>115.5</v>
      </c>
    </row>
    <row r="47" spans="1:24" ht="15" customHeight="1" x14ac:dyDescent="0.2">
      <c r="A47" s="777" t="s">
        <v>256</v>
      </c>
      <c r="B47" s="778">
        <v>51.599999999999994</v>
      </c>
      <c r="C47" s="779">
        <v>53.1</v>
      </c>
      <c r="D47" s="779">
        <v>52.2</v>
      </c>
      <c r="E47" s="780">
        <v>50.7</v>
      </c>
      <c r="F47" s="781">
        <v>51.399999999999991</v>
      </c>
      <c r="G47" s="782">
        <v>50.499999999999972</v>
      </c>
      <c r="H47" s="782">
        <v>44.099999999999994</v>
      </c>
      <c r="I47" s="783">
        <v>45.90000000000002</v>
      </c>
      <c r="J47" s="781">
        <v>45.899999999999991</v>
      </c>
      <c r="K47" s="784">
        <v>52.900000000000006</v>
      </c>
      <c r="L47" s="785">
        <v>48.799999999999983</v>
      </c>
    </row>
    <row r="48" spans="1:24" ht="15" customHeight="1" x14ac:dyDescent="0.2">
      <c r="A48" s="716" t="s">
        <v>257</v>
      </c>
      <c r="B48" s="737">
        <v>183.7</v>
      </c>
      <c r="C48" s="766">
        <v>181.7</v>
      </c>
      <c r="D48" s="766">
        <v>179.5</v>
      </c>
      <c r="E48" s="649">
        <v>175.2</v>
      </c>
      <c r="F48" s="573">
        <v>172.7</v>
      </c>
      <c r="G48" s="574">
        <v>169.89999999999998</v>
      </c>
      <c r="H48" s="574">
        <v>160.1</v>
      </c>
      <c r="I48" s="575">
        <v>158.20000000000002</v>
      </c>
      <c r="J48" s="573">
        <v>158.1</v>
      </c>
      <c r="K48" s="738">
        <v>179.3</v>
      </c>
      <c r="L48" s="739">
        <v>164.29999999999998</v>
      </c>
    </row>
    <row r="49" spans="1:12" ht="15" customHeight="1" x14ac:dyDescent="0.2">
      <c r="A49" s="786" t="s">
        <v>258</v>
      </c>
      <c r="B49" s="787"/>
      <c r="C49" s="788"/>
      <c r="D49" s="788"/>
      <c r="E49" s="789"/>
      <c r="F49" s="656"/>
      <c r="G49" s="790"/>
      <c r="H49" s="790"/>
      <c r="I49" s="791"/>
      <c r="J49" s="656"/>
      <c r="K49" s="792"/>
      <c r="L49" s="793"/>
    </row>
    <row r="50" spans="1:12" ht="15" customHeight="1" x14ac:dyDescent="0.2">
      <c r="A50" s="706" t="s">
        <v>301</v>
      </c>
      <c r="B50" s="670">
        <v>40697</v>
      </c>
      <c r="C50" s="794">
        <v>41289</v>
      </c>
      <c r="D50" s="794">
        <v>41274</v>
      </c>
      <c r="E50" s="660">
        <v>41481</v>
      </c>
      <c r="F50" s="521">
        <v>41660</v>
      </c>
      <c r="G50" s="522">
        <v>42143</v>
      </c>
      <c r="H50" s="522">
        <v>42574</v>
      </c>
      <c r="I50" s="523">
        <v>42580</v>
      </c>
      <c r="J50" s="521">
        <v>43372</v>
      </c>
      <c r="K50" s="795"/>
      <c r="L50" s="796"/>
    </row>
    <row r="51" spans="1:12" ht="15" customHeight="1" x14ac:dyDescent="0.2">
      <c r="A51" s="723" t="s">
        <v>260</v>
      </c>
      <c r="B51" s="797">
        <v>1140</v>
      </c>
      <c r="C51" s="798">
        <v>1161</v>
      </c>
      <c r="D51" s="798">
        <v>1161</v>
      </c>
      <c r="E51" s="665">
        <v>1175</v>
      </c>
      <c r="F51" s="666">
        <v>1203</v>
      </c>
      <c r="G51" s="664">
        <v>1205</v>
      </c>
      <c r="H51" s="664">
        <v>1214</v>
      </c>
      <c r="I51" s="667">
        <v>1227</v>
      </c>
      <c r="J51" s="666">
        <v>1318</v>
      </c>
      <c r="K51" s="799"/>
      <c r="L51" s="800"/>
    </row>
    <row r="52" spans="1:12" ht="15" customHeight="1" x14ac:dyDescent="0.2">
      <c r="A52" s="706" t="s">
        <v>174</v>
      </c>
      <c r="B52" s="670">
        <v>4976</v>
      </c>
      <c r="C52" s="798">
        <v>4845</v>
      </c>
      <c r="D52" s="798">
        <v>4845</v>
      </c>
      <c r="E52" s="665">
        <v>4843</v>
      </c>
      <c r="F52" s="521">
        <v>4885</v>
      </c>
      <c r="G52" s="522">
        <v>4885</v>
      </c>
      <c r="H52" s="522">
        <v>4759</v>
      </c>
      <c r="I52" s="523">
        <v>4759</v>
      </c>
      <c r="J52" s="521">
        <v>4844</v>
      </c>
      <c r="K52" s="801"/>
      <c r="L52" s="800"/>
    </row>
    <row r="53" spans="1:12" ht="15" customHeight="1" x14ac:dyDescent="0.2">
      <c r="A53" s="802" t="s">
        <v>281</v>
      </c>
      <c r="B53" s="803">
        <v>10</v>
      </c>
      <c r="C53" s="804">
        <v>10</v>
      </c>
      <c r="D53" s="804">
        <v>10</v>
      </c>
      <c r="E53" s="675">
        <v>10</v>
      </c>
      <c r="F53" s="676">
        <v>10</v>
      </c>
      <c r="G53" s="677">
        <v>10</v>
      </c>
      <c r="H53" s="677">
        <v>10</v>
      </c>
      <c r="I53" s="678">
        <v>10</v>
      </c>
      <c r="J53" s="676">
        <v>10</v>
      </c>
      <c r="K53" s="805">
        <v>41</v>
      </c>
      <c r="L53" s="806">
        <v>42</v>
      </c>
    </row>
    <row r="54" spans="1:12" ht="14.45" customHeight="1" x14ac:dyDescent="0.2">
      <c r="A54" s="807"/>
      <c r="B54" s="808"/>
      <c r="C54" s="808"/>
      <c r="D54" s="809"/>
      <c r="E54" s="809"/>
      <c r="F54" s="810"/>
      <c r="G54" s="810"/>
      <c r="H54" s="810"/>
      <c r="I54" s="810"/>
      <c r="J54" s="810"/>
      <c r="K54" s="810"/>
      <c r="L54" s="810"/>
    </row>
    <row r="55" spans="1:12" ht="12" customHeight="1" x14ac:dyDescent="0.2">
      <c r="A55" s="811" t="s">
        <v>302</v>
      </c>
      <c r="B55" s="812"/>
      <c r="C55" s="812"/>
      <c r="D55" s="812"/>
      <c r="E55" s="812"/>
      <c r="F55" s="812"/>
      <c r="G55" s="812"/>
      <c r="H55" s="812"/>
      <c r="I55" s="812"/>
      <c r="J55" s="812"/>
      <c r="K55" s="812"/>
      <c r="L55" s="812"/>
    </row>
    <row r="56" spans="1:12" ht="12" customHeight="1" x14ac:dyDescent="0.2">
      <c r="A56" s="811" t="s">
        <v>303</v>
      </c>
      <c r="B56" s="812"/>
      <c r="C56" s="812"/>
      <c r="D56" s="812"/>
      <c r="E56" s="812"/>
      <c r="F56" s="812"/>
      <c r="G56" s="812"/>
      <c r="H56" s="812"/>
      <c r="I56" s="812"/>
      <c r="J56" s="812"/>
      <c r="K56" s="812"/>
      <c r="L56" s="812"/>
    </row>
    <row r="57" spans="1:12" ht="12" customHeight="1" x14ac:dyDescent="0.2">
      <c r="A57" s="811" t="s">
        <v>304</v>
      </c>
      <c r="B57" s="812"/>
      <c r="C57" s="812"/>
      <c r="D57" s="812"/>
      <c r="E57" s="812"/>
      <c r="F57" s="812"/>
      <c r="G57" s="812"/>
      <c r="H57" s="812"/>
      <c r="I57" s="812"/>
      <c r="J57" s="812"/>
      <c r="K57" s="812"/>
      <c r="L57" s="812"/>
    </row>
    <row r="58" spans="1:12" ht="12" customHeight="1" x14ac:dyDescent="0.2">
      <c r="A58" s="811" t="s">
        <v>305</v>
      </c>
      <c r="B58" s="812"/>
      <c r="C58" s="812"/>
      <c r="D58" s="812"/>
      <c r="E58" s="812"/>
      <c r="F58" s="812"/>
      <c r="G58" s="812"/>
      <c r="H58" s="812"/>
      <c r="I58" s="812"/>
      <c r="J58" s="812"/>
      <c r="K58" s="812"/>
      <c r="L58" s="812"/>
    </row>
    <row r="59" spans="1:12" ht="12" customHeight="1" x14ac:dyDescent="0.2">
      <c r="A59" s="811" t="s">
        <v>306</v>
      </c>
      <c r="B59" s="812"/>
      <c r="C59" s="812"/>
      <c r="D59" s="812"/>
      <c r="E59" s="812"/>
      <c r="F59" s="812"/>
      <c r="G59" s="812"/>
      <c r="H59" s="812"/>
      <c r="I59" s="812"/>
      <c r="J59" s="812"/>
      <c r="K59" s="812"/>
      <c r="L59" s="812"/>
    </row>
    <row r="60" spans="1:12" ht="12" customHeight="1" x14ac:dyDescent="0.2">
      <c r="A60" s="811" t="s">
        <v>307</v>
      </c>
      <c r="B60" s="812"/>
      <c r="C60" s="812"/>
      <c r="D60" s="812"/>
      <c r="E60" s="812"/>
      <c r="F60" s="812"/>
      <c r="G60" s="812"/>
      <c r="H60" s="812"/>
      <c r="I60" s="812"/>
      <c r="J60" s="812"/>
      <c r="K60" s="812"/>
      <c r="L60" s="812"/>
    </row>
    <row r="61" spans="1:12" ht="12" customHeight="1" x14ac:dyDescent="0.2">
      <c r="A61" s="811" t="s">
        <v>308</v>
      </c>
      <c r="B61" s="812"/>
      <c r="C61" s="812"/>
      <c r="D61" s="812"/>
      <c r="E61" s="812"/>
      <c r="F61" s="812"/>
      <c r="G61" s="812"/>
      <c r="H61" s="812"/>
      <c r="I61" s="812"/>
      <c r="J61" s="812"/>
      <c r="K61" s="812"/>
      <c r="L61" s="812"/>
    </row>
  </sheetData>
  <mergeCells count="4">
    <mergeCell ref="A2:L2"/>
    <mergeCell ref="B3:E3"/>
    <mergeCell ref="F3:I3"/>
    <mergeCell ref="K3:L3"/>
  </mergeCells>
  <hyperlinks>
    <hyperlink ref="A1" location="ToC!A2" display="Back to Table of Contents" xr:uid="{4D4D323D-CBBD-4D2A-96E7-7442873A5327}"/>
  </hyperlinks>
  <pageMargins left="0.5" right="0.5" top="0.5" bottom="0.5" header="0.25" footer="0.25"/>
  <pageSetup scale="59" orientation="landscape" r:id="rId1"/>
  <headerFooter>
    <oddFooter>&amp;L&amp;G&amp;C&amp;"Scotia,Regular"&amp;9Supplementary Financial Information (SFI)&amp;R6&amp;"Scotia,Regular"&amp;7</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C1A59-B816-4672-BD29-D99C7437927C}">
  <sheetPr codeName="Sheet16">
    <pageSetUpPr fitToPage="1"/>
  </sheetPr>
  <dimension ref="A1:W38"/>
  <sheetViews>
    <sheetView showGridLines="0" zoomScaleNormal="100" workbookViewId="0">
      <selection activeCell="A13" sqref="A13"/>
    </sheetView>
  </sheetViews>
  <sheetFormatPr defaultColWidth="8.7109375" defaultRowHeight="12.75" x14ac:dyDescent="0.2"/>
  <cols>
    <col min="1" max="1" width="66.7109375" style="24" customWidth="1"/>
    <col min="2" max="12" width="11.7109375" style="24" customWidth="1"/>
    <col min="13" max="16384" width="8.7109375" style="24"/>
  </cols>
  <sheetData>
    <row r="1" spans="1:23" ht="20.100000000000001" customHeight="1" x14ac:dyDescent="0.2">
      <c r="A1" s="23" t="s">
        <v>45</v>
      </c>
    </row>
    <row r="2" spans="1:23" ht="24.6" customHeight="1" x14ac:dyDescent="0.2">
      <c r="A2" s="1654" t="s">
        <v>313</v>
      </c>
      <c r="B2" s="1654" t="s">
        <v>46</v>
      </c>
      <c r="C2" s="1654" t="s">
        <v>46</v>
      </c>
      <c r="D2" s="1654" t="s">
        <v>46</v>
      </c>
      <c r="E2" s="1654" t="s">
        <v>46</v>
      </c>
      <c r="F2" s="1654" t="s">
        <v>46</v>
      </c>
      <c r="G2" s="1654" t="s">
        <v>46</v>
      </c>
      <c r="H2" s="1654" t="s">
        <v>46</v>
      </c>
      <c r="I2" s="1654" t="s">
        <v>46</v>
      </c>
      <c r="J2" s="1654" t="s">
        <v>46</v>
      </c>
      <c r="K2" s="1654" t="s">
        <v>46</v>
      </c>
      <c r="L2" s="1654" t="s">
        <v>46</v>
      </c>
    </row>
    <row r="3" spans="1:23" ht="20.100000000000001" customHeight="1" x14ac:dyDescent="0.2">
      <c r="A3" s="813"/>
      <c r="B3" s="1655" t="s">
        <v>92</v>
      </c>
      <c r="C3" s="1656" t="s">
        <v>46</v>
      </c>
      <c r="D3" s="1656" t="s">
        <v>46</v>
      </c>
      <c r="E3" s="1657" t="s">
        <v>46</v>
      </c>
      <c r="F3" s="1658">
        <v>2022</v>
      </c>
      <c r="G3" s="1659" t="s">
        <v>46</v>
      </c>
      <c r="H3" s="1659" t="s">
        <v>46</v>
      </c>
      <c r="I3" s="1660" t="s">
        <v>46</v>
      </c>
      <c r="J3" s="814">
        <v>2021</v>
      </c>
      <c r="K3" s="1661" t="s">
        <v>93</v>
      </c>
      <c r="L3" s="1659" t="s">
        <v>46</v>
      </c>
    </row>
    <row r="4" spans="1:23" ht="20.100000000000001" customHeight="1" x14ac:dyDescent="0.2">
      <c r="A4" s="815"/>
      <c r="B4" s="816" t="s">
        <v>95</v>
      </c>
      <c r="C4" s="817" t="s">
        <v>96</v>
      </c>
      <c r="D4" s="817" t="s">
        <v>97</v>
      </c>
      <c r="E4" s="818" t="s">
        <v>98</v>
      </c>
      <c r="F4" s="819" t="s">
        <v>99</v>
      </c>
      <c r="G4" s="817" t="s">
        <v>96</v>
      </c>
      <c r="H4" s="817" t="s">
        <v>97</v>
      </c>
      <c r="I4" s="820" t="s">
        <v>98</v>
      </c>
      <c r="J4" s="821" t="s">
        <v>99</v>
      </c>
      <c r="K4" s="822">
        <v>2023</v>
      </c>
      <c r="L4" s="823">
        <v>2022</v>
      </c>
    </row>
    <row r="5" spans="1:23" ht="20.100000000000001" customHeight="1" x14ac:dyDescent="0.2">
      <c r="A5" s="824" t="s">
        <v>314</v>
      </c>
      <c r="B5" s="825"/>
      <c r="C5" s="826"/>
      <c r="D5" s="826"/>
      <c r="E5" s="827"/>
      <c r="F5" s="819"/>
      <c r="G5" s="817"/>
      <c r="H5" s="817"/>
      <c r="I5" s="820"/>
      <c r="J5" s="821"/>
      <c r="K5" s="822"/>
      <c r="L5" s="828"/>
    </row>
    <row r="6" spans="1:23" ht="20.100000000000001" customHeight="1" x14ac:dyDescent="0.2">
      <c r="A6" s="829" t="s">
        <v>315</v>
      </c>
      <c r="B6" s="830">
        <v>-637</v>
      </c>
      <c r="C6" s="831">
        <v>-550</v>
      </c>
      <c r="D6" s="832">
        <v>-474</v>
      </c>
      <c r="E6" s="833">
        <v>-383</v>
      </c>
      <c r="F6" s="834">
        <v>-245</v>
      </c>
      <c r="G6" s="835">
        <v>-49</v>
      </c>
      <c r="H6" s="836">
        <v>98</v>
      </c>
      <c r="I6" s="837">
        <v>16</v>
      </c>
      <c r="J6" s="838">
        <v>20</v>
      </c>
      <c r="K6" s="839">
        <v>-2044</v>
      </c>
      <c r="L6" s="835">
        <v>-180</v>
      </c>
      <c r="N6" s="1502"/>
      <c r="O6" s="1502"/>
      <c r="P6" s="1502"/>
      <c r="Q6" s="1502"/>
      <c r="R6" s="1502"/>
      <c r="S6" s="1502"/>
      <c r="T6" s="1502"/>
      <c r="U6" s="1502"/>
      <c r="V6" s="1502"/>
      <c r="W6" s="1502"/>
    </row>
    <row r="7" spans="1:23" ht="20.100000000000001" customHeight="1" x14ac:dyDescent="0.2">
      <c r="A7" s="840" t="s">
        <v>316</v>
      </c>
      <c r="B7" s="841">
        <v>131</v>
      </c>
      <c r="C7" s="842">
        <v>-101</v>
      </c>
      <c r="D7" s="843">
        <v>-135</v>
      </c>
      <c r="E7" s="844">
        <v>-328</v>
      </c>
      <c r="F7" s="845">
        <v>-410</v>
      </c>
      <c r="G7" s="846">
        <v>-154</v>
      </c>
      <c r="H7" s="847">
        <v>-86</v>
      </c>
      <c r="I7" s="848">
        <v>-64</v>
      </c>
      <c r="J7" s="849">
        <v>-5</v>
      </c>
      <c r="K7" s="850">
        <v>-433</v>
      </c>
      <c r="L7" s="846">
        <v>-714</v>
      </c>
      <c r="N7" s="1502"/>
      <c r="O7" s="1502"/>
      <c r="P7" s="1502"/>
      <c r="Q7" s="1502"/>
      <c r="R7" s="1502"/>
      <c r="S7" s="1502"/>
      <c r="T7" s="1502"/>
      <c r="U7" s="1502"/>
      <c r="V7" s="1502"/>
      <c r="W7" s="1502"/>
    </row>
    <row r="8" spans="1:23" ht="20.100000000000001" customHeight="1" x14ac:dyDescent="0.2">
      <c r="A8" s="851" t="s">
        <v>317</v>
      </c>
      <c r="B8" s="841">
        <v>-506</v>
      </c>
      <c r="C8" s="842">
        <v>-651</v>
      </c>
      <c r="D8" s="852">
        <v>-609</v>
      </c>
      <c r="E8" s="844">
        <v>-711</v>
      </c>
      <c r="F8" s="845">
        <v>-655</v>
      </c>
      <c r="G8" s="846">
        <v>-203</v>
      </c>
      <c r="H8" s="846">
        <v>12</v>
      </c>
      <c r="I8" s="848">
        <v>-48</v>
      </c>
      <c r="J8" s="849">
        <v>15</v>
      </c>
      <c r="K8" s="850">
        <v>-2477</v>
      </c>
      <c r="L8" s="846">
        <v>-894</v>
      </c>
      <c r="N8" s="1502"/>
      <c r="O8" s="1502"/>
      <c r="P8" s="1502"/>
      <c r="Q8" s="1502"/>
      <c r="R8" s="1502"/>
      <c r="S8" s="1502"/>
      <c r="T8" s="1502"/>
      <c r="U8" s="1502"/>
      <c r="V8" s="1502"/>
      <c r="W8" s="1502"/>
    </row>
    <row r="9" spans="1:23" ht="20.100000000000001" customHeight="1" x14ac:dyDescent="0.2">
      <c r="A9" s="840" t="s">
        <v>202</v>
      </c>
      <c r="B9" s="841">
        <v>0</v>
      </c>
      <c r="C9" s="842">
        <v>0</v>
      </c>
      <c r="D9" s="852">
        <v>0</v>
      </c>
      <c r="E9" s="844">
        <v>0</v>
      </c>
      <c r="F9" s="845">
        <v>-1</v>
      </c>
      <c r="G9" s="846">
        <v>4</v>
      </c>
      <c r="H9" s="846">
        <v>0</v>
      </c>
      <c r="I9" s="848">
        <v>0</v>
      </c>
      <c r="J9" s="849">
        <v>-1</v>
      </c>
      <c r="K9" s="850">
        <v>0</v>
      </c>
      <c r="L9" s="846">
        <v>3</v>
      </c>
      <c r="N9" s="1502"/>
      <c r="O9" s="1502"/>
      <c r="P9" s="1502"/>
      <c r="Q9" s="1502"/>
      <c r="R9" s="1502"/>
      <c r="S9" s="1502"/>
      <c r="T9" s="1502"/>
      <c r="U9" s="1502"/>
      <c r="V9" s="1502"/>
      <c r="W9" s="1502"/>
    </row>
    <row r="10" spans="1:23" ht="20.100000000000001" customHeight="1" x14ac:dyDescent="0.2">
      <c r="A10" s="840" t="s">
        <v>318</v>
      </c>
      <c r="B10" s="841">
        <v>828</v>
      </c>
      <c r="C10" s="842">
        <v>22</v>
      </c>
      <c r="D10" s="852">
        <v>70</v>
      </c>
      <c r="E10" s="844">
        <v>4</v>
      </c>
      <c r="F10" s="845">
        <v>274</v>
      </c>
      <c r="G10" s="846">
        <v>60</v>
      </c>
      <c r="H10" s="846">
        <v>111</v>
      </c>
      <c r="I10" s="848">
        <v>124</v>
      </c>
      <c r="J10" s="849">
        <v>346</v>
      </c>
      <c r="K10" s="850">
        <v>924</v>
      </c>
      <c r="L10" s="846">
        <v>569</v>
      </c>
      <c r="N10" s="1502"/>
      <c r="O10" s="1502"/>
      <c r="P10" s="1502"/>
      <c r="Q10" s="1502"/>
      <c r="R10" s="1502"/>
      <c r="S10" s="1502"/>
      <c r="T10" s="1502"/>
      <c r="U10" s="1502"/>
      <c r="V10" s="1502"/>
      <c r="W10" s="1502"/>
    </row>
    <row r="11" spans="1:23" ht="20.100000000000001" customHeight="1" x14ac:dyDescent="0.2">
      <c r="A11" s="851" t="s">
        <v>204</v>
      </c>
      <c r="B11" s="841">
        <v>-1334</v>
      </c>
      <c r="C11" s="842">
        <v>-673</v>
      </c>
      <c r="D11" s="852">
        <v>-679</v>
      </c>
      <c r="E11" s="844">
        <v>-715</v>
      </c>
      <c r="F11" s="845">
        <v>-928</v>
      </c>
      <c r="G11" s="846">
        <v>-267</v>
      </c>
      <c r="H11" s="846">
        <v>-99</v>
      </c>
      <c r="I11" s="848">
        <v>-172</v>
      </c>
      <c r="J11" s="849">
        <v>-330</v>
      </c>
      <c r="K11" s="850">
        <v>-3401</v>
      </c>
      <c r="L11" s="846">
        <v>-1466</v>
      </c>
      <c r="N11" s="1502"/>
      <c r="O11" s="1502"/>
      <c r="P11" s="1502"/>
      <c r="Q11" s="1502"/>
      <c r="R11" s="1502"/>
      <c r="S11" s="1502"/>
      <c r="T11" s="1502"/>
      <c r="U11" s="1502"/>
      <c r="V11" s="1502"/>
      <c r="W11" s="1502"/>
    </row>
    <row r="12" spans="1:23" ht="20.100000000000001" customHeight="1" x14ac:dyDescent="0.2">
      <c r="A12" s="840" t="s">
        <v>319</v>
      </c>
      <c r="B12" s="841">
        <v>-572</v>
      </c>
      <c r="C12" s="842">
        <v>-374</v>
      </c>
      <c r="D12" s="852">
        <v>-356</v>
      </c>
      <c r="E12" s="844">
        <v>198</v>
      </c>
      <c r="F12" s="845">
        <v>-325</v>
      </c>
      <c r="G12" s="846">
        <v>-215</v>
      </c>
      <c r="H12" s="846">
        <v>-89</v>
      </c>
      <c r="I12" s="848">
        <v>-105</v>
      </c>
      <c r="J12" s="849">
        <v>-155</v>
      </c>
      <c r="K12" s="850">
        <v>-1104</v>
      </c>
      <c r="L12" s="846">
        <v>-734</v>
      </c>
      <c r="N12" s="1502"/>
      <c r="O12" s="1502"/>
      <c r="P12" s="1502"/>
      <c r="Q12" s="1502"/>
      <c r="R12" s="1502"/>
      <c r="S12" s="1502"/>
      <c r="T12" s="1502"/>
      <c r="U12" s="1502"/>
      <c r="V12" s="1502"/>
      <c r="W12" s="1502"/>
    </row>
    <row r="13" spans="1:23" ht="20.100000000000001" customHeight="1" x14ac:dyDescent="0.2">
      <c r="A13" s="851" t="s">
        <v>230</v>
      </c>
      <c r="B13" s="841">
        <v>-762</v>
      </c>
      <c r="C13" s="842">
        <v>-299</v>
      </c>
      <c r="D13" s="852">
        <v>-323</v>
      </c>
      <c r="E13" s="844">
        <v>-913</v>
      </c>
      <c r="F13" s="845">
        <v>-603</v>
      </c>
      <c r="G13" s="846">
        <v>-52</v>
      </c>
      <c r="H13" s="846">
        <v>-10</v>
      </c>
      <c r="I13" s="848">
        <v>-67</v>
      </c>
      <c r="J13" s="849">
        <v>-175</v>
      </c>
      <c r="K13" s="850">
        <v>-2297</v>
      </c>
      <c r="L13" s="846">
        <v>-732</v>
      </c>
      <c r="N13" s="1502"/>
      <c r="O13" s="1502"/>
      <c r="P13" s="1502"/>
      <c r="Q13" s="1502"/>
      <c r="R13" s="1502"/>
      <c r="S13" s="1502"/>
      <c r="T13" s="1502"/>
      <c r="U13" s="1502"/>
      <c r="V13" s="1502"/>
      <c r="W13" s="1502"/>
    </row>
    <row r="14" spans="1:23" ht="20.100000000000001" customHeight="1" x14ac:dyDescent="0.2">
      <c r="A14" s="840" t="s">
        <v>320</v>
      </c>
      <c r="B14" s="841">
        <v>275</v>
      </c>
      <c r="C14" s="842">
        <v>0</v>
      </c>
      <c r="D14" s="852">
        <v>0</v>
      </c>
      <c r="E14" s="844">
        <v>579</v>
      </c>
      <c r="F14" s="845">
        <v>504</v>
      </c>
      <c r="G14" s="846">
        <v>0</v>
      </c>
      <c r="H14" s="846">
        <v>0</v>
      </c>
      <c r="I14" s="848">
        <v>0</v>
      </c>
      <c r="J14" s="849">
        <v>139</v>
      </c>
      <c r="K14" s="850">
        <v>854</v>
      </c>
      <c r="L14" s="846">
        <v>504</v>
      </c>
      <c r="N14" s="1502"/>
      <c r="O14" s="1502"/>
      <c r="P14" s="1502"/>
      <c r="Q14" s="1502"/>
      <c r="R14" s="1502"/>
      <c r="S14" s="1502"/>
      <c r="T14" s="1502"/>
      <c r="U14" s="1502"/>
      <c r="V14" s="1502"/>
      <c r="W14" s="1502"/>
    </row>
    <row r="15" spans="1:23" ht="20.100000000000001" customHeight="1" x14ac:dyDescent="0.2">
      <c r="A15" s="851" t="s">
        <v>321</v>
      </c>
      <c r="B15" s="841">
        <v>-487</v>
      </c>
      <c r="C15" s="842">
        <v>-299</v>
      </c>
      <c r="D15" s="852">
        <v>-323</v>
      </c>
      <c r="E15" s="844">
        <v>-334</v>
      </c>
      <c r="F15" s="845">
        <v>-99</v>
      </c>
      <c r="G15" s="846">
        <v>-52</v>
      </c>
      <c r="H15" s="846">
        <v>-10</v>
      </c>
      <c r="I15" s="848">
        <v>-67</v>
      </c>
      <c r="J15" s="849">
        <v>-36</v>
      </c>
      <c r="K15" s="850">
        <v>-1443</v>
      </c>
      <c r="L15" s="846">
        <v>-228</v>
      </c>
      <c r="N15" s="1502"/>
      <c r="O15" s="1502"/>
      <c r="P15" s="1502"/>
      <c r="Q15" s="1502"/>
      <c r="R15" s="1502"/>
      <c r="S15" s="1502"/>
      <c r="T15" s="1502"/>
      <c r="U15" s="1502"/>
      <c r="V15" s="1502"/>
      <c r="W15" s="1502"/>
    </row>
    <row r="16" spans="1:23" ht="20.100000000000001" customHeight="1" x14ac:dyDescent="0.2">
      <c r="A16" s="851"/>
      <c r="B16" s="841"/>
      <c r="C16" s="842"/>
      <c r="D16" s="852"/>
      <c r="E16" s="853"/>
      <c r="F16" s="854"/>
      <c r="G16" s="855"/>
      <c r="H16" s="855"/>
      <c r="I16" s="856"/>
      <c r="J16" s="857"/>
      <c r="K16" s="858"/>
      <c r="L16" s="855"/>
      <c r="N16" s="1502"/>
      <c r="O16" s="1502"/>
      <c r="P16" s="1502"/>
      <c r="Q16" s="1502"/>
      <c r="R16" s="1502"/>
      <c r="S16" s="1502"/>
      <c r="T16" s="1502"/>
      <c r="U16" s="1502"/>
      <c r="V16" s="1502"/>
      <c r="W16" s="1502"/>
    </row>
    <row r="17" spans="1:23" ht="20.100000000000001" customHeight="1" x14ac:dyDescent="0.2">
      <c r="A17" s="851" t="s">
        <v>322</v>
      </c>
      <c r="B17" s="841">
        <v>-3</v>
      </c>
      <c r="C17" s="842">
        <v>0</v>
      </c>
      <c r="D17" s="852">
        <v>0</v>
      </c>
      <c r="E17" s="844">
        <v>0</v>
      </c>
      <c r="F17" s="859">
        <v>0</v>
      </c>
      <c r="G17" s="852">
        <v>0</v>
      </c>
      <c r="H17" s="852">
        <v>0</v>
      </c>
      <c r="I17" s="860">
        <v>0</v>
      </c>
      <c r="J17" s="861">
        <v>-11</v>
      </c>
      <c r="K17" s="862">
        <v>-3</v>
      </c>
      <c r="L17" s="852">
        <v>0</v>
      </c>
      <c r="N17" s="1502"/>
      <c r="O17" s="1502"/>
      <c r="P17" s="1502"/>
      <c r="Q17" s="1502"/>
      <c r="R17" s="1502"/>
      <c r="S17" s="1502"/>
      <c r="T17" s="1502"/>
      <c r="U17" s="1502"/>
      <c r="V17" s="1502"/>
      <c r="W17" s="1502"/>
    </row>
    <row r="18" spans="1:23" ht="20.100000000000001" customHeight="1" x14ac:dyDescent="0.2">
      <c r="A18" s="851" t="s">
        <v>232</v>
      </c>
      <c r="B18" s="841">
        <v>-759</v>
      </c>
      <c r="C18" s="842">
        <v>-299</v>
      </c>
      <c r="D18" s="852">
        <v>-323</v>
      </c>
      <c r="E18" s="844">
        <v>-913</v>
      </c>
      <c r="F18" s="845">
        <v>-603</v>
      </c>
      <c r="G18" s="846">
        <v>-52</v>
      </c>
      <c r="H18" s="846">
        <v>-10</v>
      </c>
      <c r="I18" s="848">
        <v>-67</v>
      </c>
      <c r="J18" s="849">
        <v>-164</v>
      </c>
      <c r="K18" s="850">
        <v>-2294</v>
      </c>
      <c r="L18" s="846">
        <v>-732</v>
      </c>
      <c r="N18" s="1502"/>
      <c r="O18" s="1502"/>
      <c r="P18" s="1502"/>
      <c r="Q18" s="1502"/>
      <c r="R18" s="1502"/>
      <c r="S18" s="1502"/>
      <c r="T18" s="1502"/>
      <c r="U18" s="1502"/>
      <c r="V18" s="1502"/>
      <c r="W18" s="1502"/>
    </row>
    <row r="19" spans="1:23" ht="20.100000000000001" customHeight="1" x14ac:dyDescent="0.2">
      <c r="A19" s="851"/>
      <c r="B19" s="841"/>
      <c r="C19" s="842"/>
      <c r="D19" s="852"/>
      <c r="E19" s="853"/>
      <c r="F19" s="854"/>
      <c r="G19" s="855"/>
      <c r="H19" s="855"/>
      <c r="I19" s="856"/>
      <c r="J19" s="857"/>
      <c r="K19" s="858"/>
      <c r="L19" s="855"/>
      <c r="N19" s="1502"/>
      <c r="O19" s="1502"/>
      <c r="P19" s="1502"/>
      <c r="Q19" s="1502"/>
      <c r="R19" s="1502"/>
      <c r="S19" s="1502"/>
      <c r="T19" s="1502"/>
      <c r="U19" s="1502"/>
      <c r="V19" s="1502"/>
      <c r="W19" s="1502"/>
    </row>
    <row r="20" spans="1:23" ht="20.100000000000001" customHeight="1" x14ac:dyDescent="0.2">
      <c r="A20" s="851" t="s">
        <v>323</v>
      </c>
      <c r="B20" s="841">
        <v>0</v>
      </c>
      <c r="C20" s="842">
        <v>0</v>
      </c>
      <c r="D20" s="852">
        <v>0</v>
      </c>
      <c r="E20" s="844">
        <v>0</v>
      </c>
      <c r="F20" s="859">
        <v>1</v>
      </c>
      <c r="G20" s="852">
        <v>0</v>
      </c>
      <c r="H20" s="852">
        <v>0</v>
      </c>
      <c r="I20" s="860">
        <v>0</v>
      </c>
      <c r="J20" s="861">
        <v>-1</v>
      </c>
      <c r="K20" s="862">
        <v>0</v>
      </c>
      <c r="L20" s="852">
        <v>1</v>
      </c>
      <c r="N20" s="1502"/>
      <c r="O20" s="1502"/>
      <c r="P20" s="1502"/>
      <c r="Q20" s="1502"/>
      <c r="R20" s="1502"/>
      <c r="S20" s="1502"/>
      <c r="T20" s="1502"/>
      <c r="U20" s="1502"/>
      <c r="V20" s="1502"/>
      <c r="W20" s="1502"/>
    </row>
    <row r="21" spans="1:23" ht="20.100000000000001" customHeight="1" x14ac:dyDescent="0.2">
      <c r="A21" s="863" t="s">
        <v>324</v>
      </c>
      <c r="B21" s="864">
        <v>-487</v>
      </c>
      <c r="C21" s="865">
        <v>-299</v>
      </c>
      <c r="D21" s="866">
        <v>-323</v>
      </c>
      <c r="E21" s="867">
        <v>-334</v>
      </c>
      <c r="F21" s="868">
        <v>-100</v>
      </c>
      <c r="G21" s="869">
        <v>-52</v>
      </c>
      <c r="H21" s="869">
        <v>-10</v>
      </c>
      <c r="I21" s="870">
        <v>-67</v>
      </c>
      <c r="J21" s="871">
        <v>-35</v>
      </c>
      <c r="K21" s="872">
        <v>-1443</v>
      </c>
      <c r="L21" s="869">
        <v>-229</v>
      </c>
      <c r="N21" s="1502"/>
      <c r="O21" s="1502"/>
      <c r="P21" s="1502"/>
      <c r="Q21" s="1502"/>
      <c r="R21" s="1502"/>
      <c r="S21" s="1502"/>
      <c r="T21" s="1502"/>
      <c r="U21" s="1502"/>
      <c r="V21" s="1502"/>
      <c r="W21" s="1502"/>
    </row>
    <row r="22" spans="1:23" ht="20.100000000000001" customHeight="1" x14ac:dyDescent="0.2">
      <c r="A22" s="873" t="s">
        <v>325</v>
      </c>
      <c r="B22" s="874"/>
      <c r="C22" s="875"/>
      <c r="D22" s="876"/>
      <c r="E22" s="877"/>
      <c r="F22" s="878"/>
      <c r="G22" s="879"/>
      <c r="H22" s="879"/>
      <c r="I22" s="880"/>
      <c r="J22" s="881"/>
      <c r="K22" s="882"/>
      <c r="L22" s="879"/>
      <c r="N22" s="1502"/>
      <c r="O22" s="1502"/>
      <c r="P22" s="1502"/>
      <c r="Q22" s="1502"/>
      <c r="R22" s="1502"/>
      <c r="S22" s="1502"/>
      <c r="T22" s="1502"/>
      <c r="U22" s="1502"/>
      <c r="V22" s="1502"/>
      <c r="W22" s="1502"/>
    </row>
    <row r="23" spans="1:23" ht="20.100000000000001" customHeight="1" x14ac:dyDescent="0.2">
      <c r="A23" s="883" t="s">
        <v>252</v>
      </c>
      <c r="B23" s="1552">
        <v>190.3</v>
      </c>
      <c r="C23" s="1553">
        <v>183.3</v>
      </c>
      <c r="D23" s="1554">
        <v>179.4</v>
      </c>
      <c r="E23" s="1555">
        <v>187.4</v>
      </c>
      <c r="F23" s="885">
        <v>175.4</v>
      </c>
      <c r="G23" s="886">
        <v>172.6</v>
      </c>
      <c r="H23" s="886">
        <v>173.4</v>
      </c>
      <c r="I23" s="887">
        <v>155.1</v>
      </c>
      <c r="J23" s="888">
        <v>143.4</v>
      </c>
      <c r="K23" s="1569">
        <v>185.5</v>
      </c>
      <c r="L23" s="884">
        <v>168</v>
      </c>
      <c r="N23" s="1502"/>
      <c r="O23" s="1502"/>
      <c r="P23" s="1502"/>
      <c r="Q23" s="1502"/>
      <c r="R23" s="1502"/>
      <c r="S23" s="1502"/>
      <c r="T23" s="1502"/>
      <c r="U23" s="1502"/>
      <c r="V23" s="1502"/>
      <c r="W23" s="1502"/>
    </row>
    <row r="24" spans="1:23" ht="20.100000000000001" customHeight="1" x14ac:dyDescent="0.2">
      <c r="A24" s="863" t="s">
        <v>257</v>
      </c>
      <c r="B24" s="1556">
        <v>252.6</v>
      </c>
      <c r="C24" s="1557">
        <v>273</v>
      </c>
      <c r="D24" s="1558">
        <v>278.5</v>
      </c>
      <c r="E24" s="1559">
        <v>283.10000000000002</v>
      </c>
      <c r="F24" s="890">
        <v>277.3</v>
      </c>
      <c r="G24" s="889">
        <v>262.39999999999998</v>
      </c>
      <c r="H24" s="889">
        <v>269.2</v>
      </c>
      <c r="I24" s="891">
        <v>246.6</v>
      </c>
      <c r="J24" s="892">
        <v>206.1</v>
      </c>
      <c r="K24" s="893">
        <v>272.2</v>
      </c>
      <c r="L24" s="889">
        <v>262.7</v>
      </c>
      <c r="N24" s="1502"/>
      <c r="O24" s="1502"/>
      <c r="P24" s="1502"/>
      <c r="Q24" s="1502"/>
      <c r="R24" s="1502"/>
      <c r="S24" s="1502"/>
      <c r="T24" s="1502"/>
      <c r="U24" s="1502"/>
      <c r="V24" s="1502"/>
      <c r="W24" s="1502"/>
    </row>
    <row r="25" spans="1:23" ht="20.100000000000001" customHeight="1" x14ac:dyDescent="0.2">
      <c r="A25" s="873" t="s">
        <v>326</v>
      </c>
      <c r="B25" s="874"/>
      <c r="C25" s="875"/>
      <c r="D25" s="876"/>
      <c r="E25" s="877"/>
      <c r="F25" s="878"/>
      <c r="G25" s="879"/>
      <c r="H25" s="879"/>
      <c r="I25" s="880"/>
      <c r="J25" s="881"/>
      <c r="K25" s="882"/>
      <c r="L25" s="879"/>
      <c r="N25" s="1502"/>
      <c r="O25" s="1502"/>
      <c r="P25" s="1502"/>
      <c r="Q25" s="1502"/>
      <c r="R25" s="1502"/>
      <c r="S25" s="1502"/>
      <c r="T25" s="1502"/>
      <c r="U25" s="1502"/>
      <c r="V25" s="1502"/>
      <c r="W25" s="1502"/>
    </row>
    <row r="26" spans="1:23" ht="20.100000000000001" customHeight="1" x14ac:dyDescent="0.2">
      <c r="A26" s="840" t="s">
        <v>327</v>
      </c>
      <c r="B26" s="841">
        <v>7</v>
      </c>
      <c r="C26" s="842">
        <v>9</v>
      </c>
      <c r="D26" s="852">
        <v>10</v>
      </c>
      <c r="E26" s="894">
        <v>10</v>
      </c>
      <c r="F26" s="845">
        <v>12</v>
      </c>
      <c r="G26" s="846">
        <v>11</v>
      </c>
      <c r="H26" s="846">
        <v>10</v>
      </c>
      <c r="I26" s="848">
        <v>9</v>
      </c>
      <c r="J26" s="849">
        <v>7</v>
      </c>
      <c r="K26" s="862">
        <v>36</v>
      </c>
      <c r="L26" s="846">
        <v>42</v>
      </c>
      <c r="N26" s="1502"/>
      <c r="O26" s="1502"/>
      <c r="P26" s="1502"/>
      <c r="Q26" s="1502"/>
      <c r="R26" s="1502"/>
      <c r="S26" s="1502"/>
      <c r="T26" s="1502"/>
      <c r="U26" s="1502"/>
      <c r="V26" s="1502"/>
      <c r="W26" s="1502"/>
    </row>
    <row r="27" spans="1:23" ht="20.100000000000001" customHeight="1" x14ac:dyDescent="0.2">
      <c r="A27" s="840" t="s">
        <v>328</v>
      </c>
      <c r="B27" s="841">
        <v>108</v>
      </c>
      <c r="C27" s="842">
        <v>110</v>
      </c>
      <c r="D27" s="852">
        <v>109</v>
      </c>
      <c r="E27" s="844">
        <v>110</v>
      </c>
      <c r="F27" s="845">
        <v>87</v>
      </c>
      <c r="G27" s="846">
        <v>81</v>
      </c>
      <c r="H27" s="846">
        <v>82</v>
      </c>
      <c r="I27" s="848">
        <v>83</v>
      </c>
      <c r="J27" s="849">
        <v>84</v>
      </c>
      <c r="K27" s="862">
        <v>437</v>
      </c>
      <c r="L27" s="846">
        <v>333</v>
      </c>
      <c r="N27" s="1502"/>
      <c r="O27" s="1502"/>
      <c r="P27" s="1502"/>
      <c r="Q27" s="1502"/>
      <c r="R27" s="1502"/>
      <c r="S27" s="1502"/>
      <c r="T27" s="1502"/>
      <c r="U27" s="1502"/>
      <c r="V27" s="1502"/>
      <c r="W27" s="1502"/>
    </row>
    <row r="28" spans="1:23" ht="20.100000000000001" customHeight="1" x14ac:dyDescent="0.2">
      <c r="A28" s="895" t="s">
        <v>329</v>
      </c>
      <c r="B28" s="841">
        <v>115</v>
      </c>
      <c r="C28" s="842">
        <v>119</v>
      </c>
      <c r="D28" s="852">
        <v>119</v>
      </c>
      <c r="E28" s="844">
        <v>120</v>
      </c>
      <c r="F28" s="845">
        <v>99</v>
      </c>
      <c r="G28" s="852">
        <v>92</v>
      </c>
      <c r="H28" s="852">
        <v>92</v>
      </c>
      <c r="I28" s="860">
        <v>92</v>
      </c>
      <c r="J28" s="849">
        <v>91</v>
      </c>
      <c r="K28" s="862">
        <v>473</v>
      </c>
      <c r="L28" s="852">
        <v>375</v>
      </c>
      <c r="N28" s="1502"/>
      <c r="O28" s="1502"/>
      <c r="P28" s="1502"/>
      <c r="Q28" s="1502"/>
      <c r="R28" s="1502"/>
      <c r="S28" s="1502"/>
      <c r="T28" s="1502"/>
      <c r="U28" s="1502"/>
      <c r="V28" s="1502"/>
      <c r="W28" s="1502"/>
    </row>
    <row r="29" spans="1:23" ht="20.100000000000001" customHeight="1" x14ac:dyDescent="0.2">
      <c r="A29" s="896" t="s">
        <v>330</v>
      </c>
      <c r="B29" s="897">
        <v>-115</v>
      </c>
      <c r="C29" s="898">
        <v>-119</v>
      </c>
      <c r="D29" s="899">
        <v>-119</v>
      </c>
      <c r="E29" s="900">
        <v>-120</v>
      </c>
      <c r="F29" s="901">
        <v>-99</v>
      </c>
      <c r="G29" s="899">
        <v>-92</v>
      </c>
      <c r="H29" s="899">
        <v>-92</v>
      </c>
      <c r="I29" s="900">
        <v>-92</v>
      </c>
      <c r="J29" s="901">
        <v>-91</v>
      </c>
      <c r="K29" s="902">
        <v>-473</v>
      </c>
      <c r="L29" s="899">
        <v>-375</v>
      </c>
      <c r="N29" s="1502"/>
      <c r="O29" s="1502"/>
      <c r="P29" s="1502"/>
      <c r="Q29" s="1502"/>
      <c r="R29" s="1502"/>
      <c r="S29" s="1502"/>
      <c r="T29" s="1502"/>
      <c r="U29" s="1502"/>
      <c r="V29" s="1502"/>
      <c r="W29" s="1502"/>
    </row>
    <row r="30" spans="1:23" ht="12.95" customHeight="1" x14ac:dyDescent="0.2">
      <c r="A30" s="903"/>
      <c r="B30" s="904"/>
      <c r="C30" s="904"/>
      <c r="D30" s="904"/>
      <c r="E30" s="904"/>
      <c r="F30" s="904"/>
      <c r="G30" s="904"/>
      <c r="H30" s="904"/>
      <c r="I30" s="904"/>
      <c r="J30" s="904"/>
      <c r="K30" s="904"/>
      <c r="L30" s="904"/>
    </row>
    <row r="31" spans="1:23" ht="12" customHeight="1" x14ac:dyDescent="0.2">
      <c r="A31" s="1653" t="s">
        <v>331</v>
      </c>
      <c r="B31" s="1653" t="s">
        <v>46</v>
      </c>
      <c r="C31" s="1653" t="s">
        <v>46</v>
      </c>
      <c r="D31" s="1653" t="s">
        <v>46</v>
      </c>
      <c r="E31" s="1653" t="s">
        <v>46</v>
      </c>
      <c r="F31" s="1653" t="s">
        <v>46</v>
      </c>
      <c r="G31" s="1653" t="s">
        <v>46</v>
      </c>
      <c r="H31" s="1653" t="s">
        <v>46</v>
      </c>
      <c r="I31" s="1653" t="s">
        <v>46</v>
      </c>
      <c r="J31" s="1653" t="s">
        <v>46</v>
      </c>
      <c r="K31" s="905"/>
      <c r="L31" s="905"/>
    </row>
    <row r="32" spans="1:23" ht="23.85" customHeight="1" x14ac:dyDescent="0.2">
      <c r="A32" s="1652" t="s">
        <v>332</v>
      </c>
      <c r="B32" s="1652" t="s">
        <v>46</v>
      </c>
      <c r="C32" s="1652" t="s">
        <v>46</v>
      </c>
      <c r="D32" s="1652" t="s">
        <v>46</v>
      </c>
      <c r="E32" s="1652" t="s">
        <v>46</v>
      </c>
      <c r="F32" s="1652" t="s">
        <v>46</v>
      </c>
      <c r="G32" s="1652" t="s">
        <v>46</v>
      </c>
      <c r="H32" s="1652" t="s">
        <v>46</v>
      </c>
      <c r="I32" s="1652" t="s">
        <v>46</v>
      </c>
      <c r="J32" s="1652" t="s">
        <v>46</v>
      </c>
      <c r="K32" s="1652" t="s">
        <v>46</v>
      </c>
      <c r="L32" s="1652" t="s">
        <v>46</v>
      </c>
    </row>
    <row r="33" spans="1:12" ht="26.85" customHeight="1" x14ac:dyDescent="0.2">
      <c r="A33" s="1652" t="s">
        <v>333</v>
      </c>
      <c r="B33" s="1653" t="s">
        <v>46</v>
      </c>
      <c r="C33" s="1653" t="s">
        <v>46</v>
      </c>
      <c r="D33" s="1653" t="s">
        <v>46</v>
      </c>
      <c r="E33" s="1653" t="s">
        <v>46</v>
      </c>
      <c r="F33" s="1653" t="s">
        <v>46</v>
      </c>
      <c r="G33" s="1653" t="s">
        <v>46</v>
      </c>
      <c r="H33" s="1653" t="s">
        <v>46</v>
      </c>
      <c r="I33" s="1653" t="s">
        <v>46</v>
      </c>
      <c r="J33" s="1653" t="s">
        <v>46</v>
      </c>
      <c r="K33" s="1653" t="s">
        <v>46</v>
      </c>
      <c r="L33" s="1653" t="s">
        <v>46</v>
      </c>
    </row>
    <row r="34" spans="1:12" ht="26.45" customHeight="1" x14ac:dyDescent="0.2">
      <c r="A34" s="1652" t="s">
        <v>576</v>
      </c>
      <c r="B34" s="1652" t="s">
        <v>46</v>
      </c>
      <c r="C34" s="1652" t="s">
        <v>46</v>
      </c>
      <c r="D34" s="1652" t="s">
        <v>46</v>
      </c>
      <c r="E34" s="1652" t="s">
        <v>46</v>
      </c>
      <c r="F34" s="1652" t="s">
        <v>46</v>
      </c>
      <c r="G34" s="1652" t="s">
        <v>46</v>
      </c>
      <c r="H34" s="1652" t="s">
        <v>46</v>
      </c>
      <c r="I34" s="1652" t="s">
        <v>46</v>
      </c>
      <c r="J34" s="1652" t="s">
        <v>46</v>
      </c>
      <c r="K34" s="1652" t="s">
        <v>46</v>
      </c>
      <c r="L34" s="1652" t="s">
        <v>46</v>
      </c>
    </row>
    <row r="35" spans="1:12" ht="26.45" customHeight="1" x14ac:dyDescent="0.2">
      <c r="A35" s="1652"/>
      <c r="B35" s="1652" t="s">
        <v>46</v>
      </c>
      <c r="C35" s="1652" t="s">
        <v>46</v>
      </c>
      <c r="D35" s="1652" t="s">
        <v>46</v>
      </c>
      <c r="E35" s="1652" t="s">
        <v>46</v>
      </c>
      <c r="F35" s="1652" t="s">
        <v>46</v>
      </c>
      <c r="G35" s="1652" t="s">
        <v>46</v>
      </c>
      <c r="H35" s="1652" t="s">
        <v>46</v>
      </c>
      <c r="I35" s="1652" t="s">
        <v>46</v>
      </c>
      <c r="J35" s="1652" t="s">
        <v>46</v>
      </c>
      <c r="K35" s="1652" t="s">
        <v>46</v>
      </c>
      <c r="L35" s="1652" t="s">
        <v>46</v>
      </c>
    </row>
    <row r="36" spans="1:12" ht="10.35" customHeight="1" x14ac:dyDescent="0.2">
      <c r="A36" s="906"/>
      <c r="B36" s="286"/>
      <c r="C36" s="286"/>
      <c r="D36" s="286"/>
      <c r="E36" s="286"/>
      <c r="F36" s="286"/>
      <c r="G36" s="286"/>
      <c r="H36" s="286"/>
      <c r="I36" s="286"/>
      <c r="J36" s="286"/>
      <c r="K36" s="286"/>
      <c r="L36" s="286"/>
    </row>
    <row r="37" spans="1:12" ht="10.35" customHeight="1" x14ac:dyDescent="0.2">
      <c r="A37" s="286"/>
      <c r="B37" s="286"/>
      <c r="C37" s="286"/>
      <c r="D37" s="286"/>
      <c r="E37" s="286"/>
      <c r="F37" s="286"/>
      <c r="G37" s="286"/>
      <c r="H37" s="286"/>
      <c r="I37" s="286"/>
      <c r="J37" s="286"/>
      <c r="K37" s="286"/>
      <c r="L37" s="286"/>
    </row>
    <row r="38" spans="1:12" ht="10.35" customHeight="1" x14ac:dyDescent="0.2">
      <c r="A38" s="286"/>
      <c r="B38" s="286"/>
      <c r="C38" s="286"/>
      <c r="D38" s="286"/>
      <c r="E38" s="286"/>
      <c r="F38" s="286"/>
      <c r="G38" s="286"/>
      <c r="H38" s="286"/>
      <c r="I38" s="286"/>
      <c r="J38" s="286"/>
      <c r="K38" s="286"/>
      <c r="L38" s="286"/>
    </row>
  </sheetData>
  <mergeCells count="9">
    <mergeCell ref="A33:L33"/>
    <mergeCell ref="A34:L34"/>
    <mergeCell ref="A35:L35"/>
    <mergeCell ref="A2:L2"/>
    <mergeCell ref="B3:E3"/>
    <mergeCell ref="F3:I3"/>
    <mergeCell ref="K3:L3"/>
    <mergeCell ref="A31:J31"/>
    <mergeCell ref="A32:L32"/>
  </mergeCells>
  <hyperlinks>
    <hyperlink ref="A1" location="ToC!A2" display="Back to Table of Contents" xr:uid="{44DF62C2-A9F2-4EFF-A64C-FC6E8A6F4218}"/>
  </hyperlinks>
  <pageMargins left="0.5" right="0.5" top="0.5" bottom="0.5" header="0.25" footer="0.25"/>
  <pageSetup scale="65" orientation="landscape" r:id="rId1"/>
  <headerFooter>
    <oddFooter>&amp;L&amp;G&amp;C&amp;"Scotia,Regular"&amp;9Supplementary Financial Information (SFI)&amp;R9&amp;"Scotia,Regular"&amp;7</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BC5BF-79CC-4E13-B3A0-691E802C4DD5}">
  <sheetPr codeName="Sheet17">
    <pageSetUpPr fitToPage="1"/>
  </sheetPr>
  <dimension ref="A1:O37"/>
  <sheetViews>
    <sheetView showGridLines="0" zoomScaleNormal="100" workbookViewId="0"/>
  </sheetViews>
  <sheetFormatPr defaultColWidth="8.7109375" defaultRowHeight="12.75" x14ac:dyDescent="0.2"/>
  <cols>
    <col min="1" max="1" width="54.7109375" style="24" customWidth="1"/>
    <col min="2" max="10" width="8.28515625" style="24" customWidth="1"/>
    <col min="11" max="12" width="8.85546875" style="24" customWidth="1"/>
    <col min="13" max="16384" width="8.7109375" style="24"/>
  </cols>
  <sheetData>
    <row r="1" spans="1:15" ht="20.100000000000001" customHeight="1" x14ac:dyDescent="0.2">
      <c r="A1" s="23" t="s">
        <v>45</v>
      </c>
    </row>
    <row r="2" spans="1:15" ht="24.6" customHeight="1" x14ac:dyDescent="0.2">
      <c r="A2" s="1662" t="s">
        <v>334</v>
      </c>
      <c r="B2" s="1662" t="s">
        <v>46</v>
      </c>
      <c r="C2" s="1662" t="s">
        <v>46</v>
      </c>
      <c r="D2" s="1662" t="s">
        <v>46</v>
      </c>
      <c r="E2" s="1662" t="s">
        <v>46</v>
      </c>
      <c r="F2" s="1662" t="s">
        <v>46</v>
      </c>
      <c r="G2" s="1662" t="s">
        <v>46</v>
      </c>
      <c r="H2" s="1662" t="s">
        <v>46</v>
      </c>
      <c r="I2" s="1662" t="s">
        <v>46</v>
      </c>
      <c r="J2" s="1662" t="s">
        <v>46</v>
      </c>
      <c r="K2" s="1662" t="s">
        <v>46</v>
      </c>
      <c r="L2" s="1662" t="s">
        <v>46</v>
      </c>
    </row>
    <row r="3" spans="1:15" ht="15" customHeight="1" x14ac:dyDescent="0.2">
      <c r="A3" s="907"/>
      <c r="B3" s="1663" t="s">
        <v>92</v>
      </c>
      <c r="C3" s="1664" t="s">
        <v>46</v>
      </c>
      <c r="D3" s="1664" t="s">
        <v>46</v>
      </c>
      <c r="E3" s="1665" t="s">
        <v>46</v>
      </c>
      <c r="F3" s="1666" t="s">
        <v>267</v>
      </c>
      <c r="G3" s="1667" t="s">
        <v>46</v>
      </c>
      <c r="H3" s="1667" t="s">
        <v>46</v>
      </c>
      <c r="I3" s="1668" t="s">
        <v>46</v>
      </c>
      <c r="J3" s="908" t="s">
        <v>268</v>
      </c>
      <c r="K3" s="1669" t="s">
        <v>93</v>
      </c>
      <c r="L3" s="1667" t="s">
        <v>46</v>
      </c>
    </row>
    <row r="4" spans="1:15" ht="15" customHeight="1" x14ac:dyDescent="0.2">
      <c r="A4" s="909" t="s">
        <v>196</v>
      </c>
      <c r="B4" s="910" t="s">
        <v>95</v>
      </c>
      <c r="C4" s="911" t="s">
        <v>96</v>
      </c>
      <c r="D4" s="911" t="s">
        <v>97</v>
      </c>
      <c r="E4" s="912" t="s">
        <v>98</v>
      </c>
      <c r="F4" s="913" t="s">
        <v>99</v>
      </c>
      <c r="G4" s="911" t="s">
        <v>96</v>
      </c>
      <c r="H4" s="911" t="s">
        <v>97</v>
      </c>
      <c r="I4" s="912" t="s">
        <v>98</v>
      </c>
      <c r="J4" s="914" t="s">
        <v>99</v>
      </c>
      <c r="K4" s="915">
        <v>2023</v>
      </c>
      <c r="L4" s="916">
        <v>2022</v>
      </c>
    </row>
    <row r="5" spans="1:15" ht="15" customHeight="1" x14ac:dyDescent="0.2">
      <c r="A5" s="917" t="s">
        <v>335</v>
      </c>
      <c r="B5" s="918">
        <v>199</v>
      </c>
      <c r="C5" s="919">
        <v>188</v>
      </c>
      <c r="D5" s="919">
        <v>190</v>
      </c>
      <c r="E5" s="920">
        <v>201</v>
      </c>
      <c r="F5" s="921">
        <v>195</v>
      </c>
      <c r="G5" s="922">
        <v>187</v>
      </c>
      <c r="H5" s="922">
        <v>207</v>
      </c>
      <c r="I5" s="923">
        <v>190</v>
      </c>
      <c r="J5" s="924">
        <v>187</v>
      </c>
      <c r="K5" s="925">
        <v>778</v>
      </c>
      <c r="L5" s="922">
        <v>779</v>
      </c>
      <c r="O5" s="1502"/>
    </row>
    <row r="6" spans="1:15" ht="15" customHeight="1" x14ac:dyDescent="0.2">
      <c r="A6" s="926" t="s">
        <v>336</v>
      </c>
      <c r="B6" s="927">
        <v>474</v>
      </c>
      <c r="C6" s="928">
        <v>474</v>
      </c>
      <c r="D6" s="928">
        <v>462</v>
      </c>
      <c r="E6" s="929">
        <v>469</v>
      </c>
      <c r="F6" s="930">
        <v>456</v>
      </c>
      <c r="G6" s="931">
        <v>447</v>
      </c>
      <c r="H6" s="931">
        <v>430</v>
      </c>
      <c r="I6" s="932">
        <v>437</v>
      </c>
      <c r="J6" s="933">
        <v>414</v>
      </c>
      <c r="K6" s="934">
        <v>1879</v>
      </c>
      <c r="L6" s="931">
        <v>1770</v>
      </c>
      <c r="O6" s="1502"/>
    </row>
    <row r="7" spans="1:15" ht="15" customHeight="1" x14ac:dyDescent="0.2">
      <c r="A7" s="926" t="s">
        <v>337</v>
      </c>
      <c r="B7" s="927">
        <v>479</v>
      </c>
      <c r="C7" s="928">
        <v>469</v>
      </c>
      <c r="D7" s="928">
        <v>447</v>
      </c>
      <c r="E7" s="929">
        <v>466</v>
      </c>
      <c r="F7" s="930">
        <v>451</v>
      </c>
      <c r="G7" s="931">
        <v>398</v>
      </c>
      <c r="H7" s="931">
        <v>397</v>
      </c>
      <c r="I7" s="932">
        <v>401</v>
      </c>
      <c r="J7" s="933">
        <v>368</v>
      </c>
      <c r="K7" s="934">
        <v>1861</v>
      </c>
      <c r="L7" s="931">
        <v>1647</v>
      </c>
      <c r="O7" s="1502"/>
    </row>
    <row r="8" spans="1:15" ht="15" customHeight="1" x14ac:dyDescent="0.2">
      <c r="A8" s="935" t="s">
        <v>338</v>
      </c>
      <c r="B8" s="927">
        <v>1152</v>
      </c>
      <c r="C8" s="928">
        <v>1131</v>
      </c>
      <c r="D8" s="928">
        <v>1099</v>
      </c>
      <c r="E8" s="929">
        <v>1136</v>
      </c>
      <c r="F8" s="930">
        <v>1102</v>
      </c>
      <c r="G8" s="931">
        <v>1032</v>
      </c>
      <c r="H8" s="931">
        <v>1034</v>
      </c>
      <c r="I8" s="932">
        <v>1028</v>
      </c>
      <c r="J8" s="933">
        <v>969</v>
      </c>
      <c r="K8" s="934">
        <v>4518</v>
      </c>
      <c r="L8" s="931">
        <v>4196</v>
      </c>
      <c r="O8" s="1502"/>
    </row>
    <row r="9" spans="1:15" ht="15" customHeight="1" x14ac:dyDescent="0.2">
      <c r="A9" s="936"/>
      <c r="B9" s="937"/>
      <c r="C9" s="938"/>
      <c r="D9" s="938"/>
      <c r="E9" s="939"/>
      <c r="F9" s="940"/>
      <c r="G9" s="941"/>
      <c r="H9" s="941"/>
      <c r="I9" s="942"/>
      <c r="J9" s="943"/>
      <c r="K9" s="944"/>
      <c r="L9" s="941"/>
      <c r="O9" s="1502"/>
    </row>
    <row r="10" spans="1:15" ht="15" customHeight="1" x14ac:dyDescent="0.2">
      <c r="A10" s="926" t="s">
        <v>339</v>
      </c>
      <c r="B10" s="927">
        <v>527</v>
      </c>
      <c r="C10" s="928">
        <v>541</v>
      </c>
      <c r="D10" s="928">
        <v>527</v>
      </c>
      <c r="E10" s="929">
        <v>532</v>
      </c>
      <c r="F10" s="930">
        <v>528</v>
      </c>
      <c r="G10" s="931">
        <v>538</v>
      </c>
      <c r="H10" s="931">
        <v>575</v>
      </c>
      <c r="I10" s="932">
        <v>628</v>
      </c>
      <c r="J10" s="933">
        <v>605</v>
      </c>
      <c r="K10" s="934">
        <v>2127</v>
      </c>
      <c r="L10" s="931">
        <v>2269</v>
      </c>
      <c r="O10" s="1502"/>
    </row>
    <row r="11" spans="1:15" ht="15" customHeight="1" x14ac:dyDescent="0.2">
      <c r="A11" s="926" t="s">
        <v>340</v>
      </c>
      <c r="B11" s="927">
        <v>284</v>
      </c>
      <c r="C11" s="928">
        <v>285</v>
      </c>
      <c r="D11" s="928">
        <v>269</v>
      </c>
      <c r="E11" s="929">
        <v>279</v>
      </c>
      <c r="F11" s="930">
        <v>264</v>
      </c>
      <c r="G11" s="931">
        <v>276</v>
      </c>
      <c r="H11" s="931">
        <v>287</v>
      </c>
      <c r="I11" s="932">
        <v>298</v>
      </c>
      <c r="J11" s="933">
        <v>265</v>
      </c>
      <c r="K11" s="934">
        <v>1117</v>
      </c>
      <c r="L11" s="931">
        <v>1125</v>
      </c>
      <c r="O11" s="1502"/>
    </row>
    <row r="12" spans="1:15" ht="15" customHeight="1" x14ac:dyDescent="0.2">
      <c r="A12" s="926" t="s">
        <v>341</v>
      </c>
      <c r="B12" s="937"/>
      <c r="C12" s="938"/>
      <c r="D12" s="938"/>
      <c r="E12" s="939"/>
      <c r="F12" s="940"/>
      <c r="G12" s="941"/>
      <c r="H12" s="941"/>
      <c r="I12" s="942"/>
      <c r="J12" s="943"/>
      <c r="K12" s="944"/>
      <c r="L12" s="941"/>
      <c r="O12" s="1502"/>
    </row>
    <row r="13" spans="1:15" ht="15" customHeight="1" x14ac:dyDescent="0.2">
      <c r="A13" s="945" t="s">
        <v>342</v>
      </c>
      <c r="B13" s="927">
        <v>199</v>
      </c>
      <c r="C13" s="928">
        <v>202</v>
      </c>
      <c r="D13" s="928">
        <v>196</v>
      </c>
      <c r="E13" s="929">
        <v>198</v>
      </c>
      <c r="F13" s="930">
        <v>190</v>
      </c>
      <c r="G13" s="931">
        <v>196</v>
      </c>
      <c r="H13" s="931">
        <v>202</v>
      </c>
      <c r="I13" s="932">
        <v>207</v>
      </c>
      <c r="J13" s="933">
        <v>202</v>
      </c>
      <c r="K13" s="934">
        <v>795</v>
      </c>
      <c r="L13" s="931">
        <v>795</v>
      </c>
      <c r="O13" s="1502"/>
    </row>
    <row r="14" spans="1:15" ht="15" customHeight="1" x14ac:dyDescent="0.2">
      <c r="A14" s="945" t="s">
        <v>343</v>
      </c>
      <c r="B14" s="927">
        <v>60</v>
      </c>
      <c r="C14" s="928">
        <v>59</v>
      </c>
      <c r="D14" s="928">
        <v>60</v>
      </c>
      <c r="E14" s="929">
        <v>55</v>
      </c>
      <c r="F14" s="930">
        <v>52</v>
      </c>
      <c r="G14" s="931">
        <v>51</v>
      </c>
      <c r="H14" s="931">
        <v>52</v>
      </c>
      <c r="I14" s="932">
        <v>49</v>
      </c>
      <c r="J14" s="933">
        <v>49</v>
      </c>
      <c r="K14" s="934">
        <v>234</v>
      </c>
      <c r="L14" s="931">
        <v>204</v>
      </c>
      <c r="O14" s="1502"/>
    </row>
    <row r="15" spans="1:15" ht="15" customHeight="1" x14ac:dyDescent="0.2">
      <c r="A15" s="926" t="s">
        <v>344</v>
      </c>
      <c r="B15" s="927">
        <v>259</v>
      </c>
      <c r="C15" s="928">
        <v>261</v>
      </c>
      <c r="D15" s="928">
        <v>256</v>
      </c>
      <c r="E15" s="929">
        <v>253</v>
      </c>
      <c r="F15" s="930">
        <v>242</v>
      </c>
      <c r="G15" s="931">
        <v>247</v>
      </c>
      <c r="H15" s="931">
        <v>254</v>
      </c>
      <c r="I15" s="932">
        <v>256</v>
      </c>
      <c r="J15" s="933">
        <v>251</v>
      </c>
      <c r="K15" s="934">
        <v>1029</v>
      </c>
      <c r="L15" s="931">
        <v>999</v>
      </c>
      <c r="O15" s="1502"/>
    </row>
    <row r="16" spans="1:15" ht="15" customHeight="1" x14ac:dyDescent="0.2">
      <c r="A16" s="935" t="s">
        <v>345</v>
      </c>
      <c r="B16" s="927">
        <v>1070</v>
      </c>
      <c r="C16" s="928">
        <v>1087</v>
      </c>
      <c r="D16" s="928">
        <v>1052</v>
      </c>
      <c r="E16" s="929">
        <v>1064</v>
      </c>
      <c r="F16" s="930">
        <v>1034</v>
      </c>
      <c r="G16" s="931">
        <v>1061</v>
      </c>
      <c r="H16" s="931">
        <v>1116</v>
      </c>
      <c r="I16" s="932">
        <v>1182</v>
      </c>
      <c r="J16" s="933">
        <v>1121</v>
      </c>
      <c r="K16" s="934">
        <v>4273</v>
      </c>
      <c r="L16" s="931">
        <v>4393</v>
      </c>
      <c r="O16" s="1502"/>
    </row>
    <row r="17" spans="1:15" ht="15" customHeight="1" x14ac:dyDescent="0.2">
      <c r="A17" s="936"/>
      <c r="B17" s="937"/>
      <c r="C17" s="938"/>
      <c r="D17" s="938"/>
      <c r="E17" s="939"/>
      <c r="F17" s="940"/>
      <c r="G17" s="941"/>
      <c r="H17" s="941"/>
      <c r="I17" s="942"/>
      <c r="J17" s="943"/>
      <c r="K17" s="944"/>
      <c r="L17" s="941"/>
      <c r="O17" s="1502"/>
    </row>
    <row r="18" spans="1:15" ht="15" customHeight="1" x14ac:dyDescent="0.2">
      <c r="A18" s="935" t="s">
        <v>346</v>
      </c>
      <c r="B18" s="927">
        <v>152</v>
      </c>
      <c r="C18" s="928">
        <v>146</v>
      </c>
      <c r="D18" s="928">
        <v>154</v>
      </c>
      <c r="E18" s="929">
        <v>102</v>
      </c>
      <c r="F18" s="930">
        <v>136</v>
      </c>
      <c r="G18" s="931">
        <v>98</v>
      </c>
      <c r="H18" s="931">
        <v>137</v>
      </c>
      <c r="I18" s="932">
        <v>172</v>
      </c>
      <c r="J18" s="933">
        <v>144</v>
      </c>
      <c r="K18" s="934">
        <v>554</v>
      </c>
      <c r="L18" s="931">
        <v>543</v>
      </c>
      <c r="O18" s="1502"/>
    </row>
    <row r="19" spans="1:15" ht="15" customHeight="1" x14ac:dyDescent="0.2">
      <c r="A19" s="935" t="s">
        <v>347</v>
      </c>
      <c r="B19" s="927">
        <v>239</v>
      </c>
      <c r="C19" s="928">
        <v>213</v>
      </c>
      <c r="D19" s="928">
        <v>227</v>
      </c>
      <c r="E19" s="929">
        <v>232</v>
      </c>
      <c r="F19" s="930">
        <v>228</v>
      </c>
      <c r="G19" s="931">
        <v>209</v>
      </c>
      <c r="H19" s="931">
        <v>216</v>
      </c>
      <c r="I19" s="932">
        <v>225</v>
      </c>
      <c r="J19" s="933">
        <v>179</v>
      </c>
      <c r="K19" s="934">
        <v>911</v>
      </c>
      <c r="L19" s="931">
        <v>878</v>
      </c>
      <c r="O19" s="1502"/>
    </row>
    <row r="20" spans="1:15" ht="15" customHeight="1" x14ac:dyDescent="0.2">
      <c r="A20" s="935" t="s">
        <v>348</v>
      </c>
      <c r="B20" s="927">
        <v>322</v>
      </c>
      <c r="C20" s="928">
        <v>283</v>
      </c>
      <c r="D20" s="928">
        <v>282</v>
      </c>
      <c r="E20" s="929">
        <v>186</v>
      </c>
      <c r="F20" s="930">
        <v>206</v>
      </c>
      <c r="G20" s="931">
        <v>143</v>
      </c>
      <c r="H20" s="931">
        <v>145</v>
      </c>
      <c r="I20" s="932">
        <v>156</v>
      </c>
      <c r="J20" s="933">
        <v>153</v>
      </c>
      <c r="K20" s="934">
        <v>1073</v>
      </c>
      <c r="L20" s="931">
        <v>650</v>
      </c>
      <c r="O20" s="1502"/>
    </row>
    <row r="21" spans="1:15" ht="15" customHeight="1" x14ac:dyDescent="0.2">
      <c r="A21" s="936" t="s">
        <v>349</v>
      </c>
      <c r="B21" s="927">
        <v>2935</v>
      </c>
      <c r="C21" s="928">
        <v>2860</v>
      </c>
      <c r="D21" s="928">
        <v>2814</v>
      </c>
      <c r="E21" s="929">
        <v>2720</v>
      </c>
      <c r="F21" s="930">
        <v>2706</v>
      </c>
      <c r="G21" s="931">
        <v>2543</v>
      </c>
      <c r="H21" s="931">
        <v>2648</v>
      </c>
      <c r="I21" s="932">
        <v>2763</v>
      </c>
      <c r="J21" s="933">
        <v>2566</v>
      </c>
      <c r="K21" s="934">
        <v>11329</v>
      </c>
      <c r="L21" s="931">
        <v>10660</v>
      </c>
      <c r="O21" s="1502"/>
    </row>
    <row r="22" spans="1:15" ht="15" customHeight="1" x14ac:dyDescent="0.2">
      <c r="A22" s="936" t="s">
        <v>350</v>
      </c>
      <c r="B22" s="927">
        <v>18</v>
      </c>
      <c r="C22" s="928">
        <v>55</v>
      </c>
      <c r="D22" s="928">
        <v>64</v>
      </c>
      <c r="E22" s="929">
        <v>16</v>
      </c>
      <c r="F22" s="930">
        <v>49</v>
      </c>
      <c r="G22" s="931">
        <v>44</v>
      </c>
      <c r="H22" s="931">
        <v>84</v>
      </c>
      <c r="I22" s="932">
        <v>91</v>
      </c>
      <c r="J22" s="933">
        <v>96</v>
      </c>
      <c r="K22" s="934">
        <v>153</v>
      </c>
      <c r="L22" s="931">
        <v>268</v>
      </c>
      <c r="O22" s="1502"/>
    </row>
    <row r="23" spans="1:15" ht="15" customHeight="1" x14ac:dyDescent="0.2">
      <c r="A23" s="946" t="s">
        <v>351</v>
      </c>
      <c r="B23" s="927"/>
      <c r="C23" s="928"/>
      <c r="D23" s="928"/>
      <c r="E23" s="929"/>
      <c r="F23" s="930"/>
      <c r="G23" s="931"/>
      <c r="H23" s="931"/>
      <c r="I23" s="932"/>
      <c r="J23" s="933"/>
      <c r="K23" s="934"/>
      <c r="L23" s="931"/>
      <c r="O23" s="1502"/>
    </row>
    <row r="24" spans="1:15" ht="15" customHeight="1" x14ac:dyDescent="0.2">
      <c r="A24" s="947" t="s">
        <v>352</v>
      </c>
      <c r="B24" s="927">
        <v>197</v>
      </c>
      <c r="C24" s="928">
        <v>360</v>
      </c>
      <c r="D24" s="928">
        <v>389</v>
      </c>
      <c r="E24" s="929">
        <v>634</v>
      </c>
      <c r="F24" s="930">
        <v>418</v>
      </c>
      <c r="G24" s="931">
        <v>311</v>
      </c>
      <c r="H24" s="931">
        <v>453</v>
      </c>
      <c r="I24" s="932">
        <v>609</v>
      </c>
      <c r="J24" s="933">
        <v>409</v>
      </c>
      <c r="K24" s="934">
        <v>1580</v>
      </c>
      <c r="L24" s="931">
        <v>1791</v>
      </c>
      <c r="O24" s="1502"/>
    </row>
    <row r="25" spans="1:15" ht="15" customHeight="1" x14ac:dyDescent="0.2">
      <c r="A25" s="947" t="s">
        <v>353</v>
      </c>
      <c r="B25" s="927">
        <v>-1</v>
      </c>
      <c r="C25" s="928">
        <v>30</v>
      </c>
      <c r="D25" s="928">
        <v>56</v>
      </c>
      <c r="E25" s="929">
        <v>44</v>
      </c>
      <c r="F25" s="930">
        <v>71</v>
      </c>
      <c r="G25" s="931">
        <v>0</v>
      </c>
      <c r="H25" s="931">
        <v>1</v>
      </c>
      <c r="I25" s="932">
        <v>2</v>
      </c>
      <c r="J25" s="933">
        <v>83</v>
      </c>
      <c r="K25" s="934">
        <v>129</v>
      </c>
      <c r="L25" s="931">
        <v>74</v>
      </c>
      <c r="O25" s="1502"/>
    </row>
    <row r="26" spans="1:15" ht="15" customHeight="1" x14ac:dyDescent="0.2">
      <c r="A26" s="1572" t="s">
        <v>582</v>
      </c>
      <c r="B26" s="927">
        <v>104</v>
      </c>
      <c r="C26" s="928">
        <v>97</v>
      </c>
      <c r="D26" s="928">
        <v>112</v>
      </c>
      <c r="E26" s="929">
        <v>100</v>
      </c>
      <c r="F26" s="930">
        <v>114</v>
      </c>
      <c r="G26" s="931">
        <v>113</v>
      </c>
      <c r="H26" s="931">
        <v>105</v>
      </c>
      <c r="I26" s="932">
        <v>101</v>
      </c>
      <c r="J26" s="933">
        <v>102</v>
      </c>
      <c r="K26" s="934">
        <v>413</v>
      </c>
      <c r="L26" s="931">
        <v>433</v>
      </c>
      <c r="O26" s="1502"/>
    </row>
    <row r="27" spans="1:15" ht="15" customHeight="1" x14ac:dyDescent="0.2">
      <c r="A27" s="947" t="s">
        <v>354</v>
      </c>
      <c r="B27" s="927">
        <v>353</v>
      </c>
      <c r="C27" s="928">
        <v>92</v>
      </c>
      <c r="D27" s="928">
        <v>18</v>
      </c>
      <c r="E27" s="929">
        <v>-115</v>
      </c>
      <c r="F27" s="930">
        <v>-354</v>
      </c>
      <c r="G27" s="931">
        <v>112</v>
      </c>
      <c r="H27" s="931">
        <v>178</v>
      </c>
      <c r="I27" s="932">
        <v>139</v>
      </c>
      <c r="J27" s="933">
        <v>214</v>
      </c>
      <c r="K27" s="934">
        <v>348</v>
      </c>
      <c r="L27" s="931">
        <v>75</v>
      </c>
      <c r="O27" s="1502"/>
    </row>
    <row r="28" spans="1:15" ht="15" customHeight="1" x14ac:dyDescent="0.2">
      <c r="A28" s="947" t="s">
        <v>355</v>
      </c>
      <c r="B28" s="927">
        <v>653</v>
      </c>
      <c r="C28" s="928">
        <v>579</v>
      </c>
      <c r="D28" s="928">
        <v>575</v>
      </c>
      <c r="E28" s="929">
        <v>663</v>
      </c>
      <c r="F28" s="930">
        <v>249</v>
      </c>
      <c r="G28" s="931">
        <v>536</v>
      </c>
      <c r="H28" s="931">
        <v>737</v>
      </c>
      <c r="I28" s="932">
        <v>851</v>
      </c>
      <c r="J28" s="933">
        <v>808</v>
      </c>
      <c r="K28" s="934">
        <v>2470</v>
      </c>
      <c r="L28" s="931">
        <v>2373</v>
      </c>
      <c r="O28" s="1502"/>
    </row>
    <row r="29" spans="1:15" ht="15" customHeight="1" x14ac:dyDescent="0.2">
      <c r="A29" s="947"/>
      <c r="B29" s="937"/>
      <c r="C29" s="938"/>
      <c r="D29" s="938"/>
      <c r="E29" s="939"/>
      <c r="F29" s="940"/>
      <c r="G29" s="941"/>
      <c r="H29" s="941"/>
      <c r="I29" s="942"/>
      <c r="J29" s="943"/>
      <c r="K29" s="944"/>
      <c r="L29" s="941"/>
      <c r="O29" s="1502"/>
    </row>
    <row r="30" spans="1:15" ht="15" customHeight="1" x14ac:dyDescent="0.2">
      <c r="A30" s="936" t="s">
        <v>356</v>
      </c>
      <c r="B30" s="927">
        <v>3606</v>
      </c>
      <c r="C30" s="928">
        <v>3494</v>
      </c>
      <c r="D30" s="928">
        <v>3453</v>
      </c>
      <c r="E30" s="929">
        <v>3399</v>
      </c>
      <c r="F30" s="930">
        <v>3004</v>
      </c>
      <c r="G30" s="931">
        <v>3123</v>
      </c>
      <c r="H30" s="931">
        <v>3469</v>
      </c>
      <c r="I30" s="932">
        <v>3705</v>
      </c>
      <c r="J30" s="933">
        <v>3470</v>
      </c>
      <c r="K30" s="934">
        <v>13952</v>
      </c>
      <c r="L30" s="931">
        <v>13301</v>
      </c>
      <c r="O30" s="1502"/>
    </row>
    <row r="31" spans="1:15" ht="15" customHeight="1" x14ac:dyDescent="0.2">
      <c r="A31" s="936"/>
      <c r="B31" s="937"/>
      <c r="C31" s="938"/>
      <c r="D31" s="938"/>
      <c r="E31" s="939"/>
      <c r="F31" s="940"/>
      <c r="G31" s="941"/>
      <c r="H31" s="941"/>
      <c r="I31" s="942"/>
      <c r="J31" s="943"/>
      <c r="K31" s="944"/>
      <c r="L31" s="941"/>
      <c r="O31" s="1502"/>
    </row>
    <row r="32" spans="1:15" ht="15" customHeight="1" x14ac:dyDescent="0.2">
      <c r="A32" s="936" t="s">
        <v>357</v>
      </c>
      <c r="B32" s="937"/>
      <c r="C32" s="938"/>
      <c r="D32" s="938"/>
      <c r="E32" s="939"/>
      <c r="F32" s="940"/>
      <c r="G32" s="941"/>
      <c r="H32" s="941"/>
      <c r="I32" s="942"/>
      <c r="J32" s="943"/>
      <c r="K32" s="944"/>
      <c r="L32" s="941"/>
      <c r="O32" s="1502"/>
    </row>
    <row r="33" spans="1:15" ht="15" customHeight="1" x14ac:dyDescent="0.2">
      <c r="A33" s="948" t="s">
        <v>358</v>
      </c>
      <c r="B33" s="927">
        <v>-367</v>
      </c>
      <c r="C33" s="928">
        <v>0</v>
      </c>
      <c r="D33" s="928">
        <v>0</v>
      </c>
      <c r="E33" s="929">
        <v>0</v>
      </c>
      <c r="F33" s="930">
        <v>361</v>
      </c>
      <c r="G33" s="931">
        <v>0</v>
      </c>
      <c r="H33" s="931">
        <v>0</v>
      </c>
      <c r="I33" s="932">
        <v>0</v>
      </c>
      <c r="J33" s="933">
        <v>0</v>
      </c>
      <c r="K33" s="934">
        <v>-367</v>
      </c>
      <c r="L33" s="931">
        <v>361</v>
      </c>
      <c r="O33" s="1502"/>
    </row>
    <row r="34" spans="1:15" ht="15" customHeight="1" x14ac:dyDescent="0.2">
      <c r="A34" s="949" t="s">
        <v>359</v>
      </c>
      <c r="B34" s="950">
        <v>3239</v>
      </c>
      <c r="C34" s="951">
        <v>3494</v>
      </c>
      <c r="D34" s="951">
        <v>3453</v>
      </c>
      <c r="E34" s="900">
        <v>3399</v>
      </c>
      <c r="F34" s="952">
        <v>3365</v>
      </c>
      <c r="G34" s="953">
        <v>3123</v>
      </c>
      <c r="H34" s="953">
        <v>3469</v>
      </c>
      <c r="I34" s="954">
        <v>3705</v>
      </c>
      <c r="J34" s="955">
        <v>3470</v>
      </c>
      <c r="K34" s="956">
        <v>13585</v>
      </c>
      <c r="L34" s="953">
        <v>13662</v>
      </c>
      <c r="O34" s="1502"/>
    </row>
    <row r="35" spans="1:15" ht="15" customHeight="1" x14ac:dyDescent="0.25">
      <c r="A35" s="957"/>
      <c r="B35" s="957"/>
      <c r="C35" s="957"/>
      <c r="D35" s="957"/>
      <c r="E35" s="957"/>
      <c r="F35" s="957"/>
      <c r="G35" s="957"/>
      <c r="H35" s="957"/>
      <c r="I35" s="957"/>
      <c r="J35" s="957"/>
      <c r="K35" s="957"/>
      <c r="L35" s="957"/>
    </row>
    <row r="36" spans="1:15" ht="12" customHeight="1" x14ac:dyDescent="0.2">
      <c r="A36" s="1614" t="s">
        <v>577</v>
      </c>
      <c r="B36" s="1614" t="s">
        <v>46</v>
      </c>
      <c r="C36" s="1614" t="s">
        <v>46</v>
      </c>
      <c r="D36" s="1614" t="s">
        <v>46</v>
      </c>
      <c r="E36" s="1614" t="s">
        <v>46</v>
      </c>
      <c r="F36" s="1614" t="s">
        <v>46</v>
      </c>
      <c r="G36" s="1614" t="s">
        <v>46</v>
      </c>
      <c r="H36" s="1614" t="s">
        <v>46</v>
      </c>
      <c r="I36" s="1614" t="s">
        <v>46</v>
      </c>
      <c r="J36" s="1614" t="s">
        <v>46</v>
      </c>
      <c r="K36" s="1614" t="s">
        <v>46</v>
      </c>
      <c r="L36" s="1614" t="s">
        <v>46</v>
      </c>
    </row>
    <row r="37" spans="1:15" ht="12" customHeight="1" x14ac:dyDescent="0.2">
      <c r="A37" s="1614" t="s">
        <v>360</v>
      </c>
      <c r="B37" s="1614" t="s">
        <v>46</v>
      </c>
      <c r="C37" s="1614" t="s">
        <v>46</v>
      </c>
      <c r="D37" s="1614" t="s">
        <v>46</v>
      </c>
      <c r="E37" s="1614" t="s">
        <v>46</v>
      </c>
      <c r="F37" s="1614" t="s">
        <v>46</v>
      </c>
      <c r="G37" s="1614" t="s">
        <v>46</v>
      </c>
      <c r="H37" s="1614" t="s">
        <v>46</v>
      </c>
      <c r="I37" s="1614" t="s">
        <v>46</v>
      </c>
      <c r="J37" s="1614" t="s">
        <v>46</v>
      </c>
      <c r="K37" s="1614" t="s">
        <v>46</v>
      </c>
      <c r="L37" s="1614" t="s">
        <v>46</v>
      </c>
    </row>
  </sheetData>
  <mergeCells count="6">
    <mergeCell ref="A37:L37"/>
    <mergeCell ref="A2:L2"/>
    <mergeCell ref="B3:E3"/>
    <mergeCell ref="F3:I3"/>
    <mergeCell ref="K3:L3"/>
    <mergeCell ref="A36:L36"/>
  </mergeCells>
  <hyperlinks>
    <hyperlink ref="A1" location="ToC!A2" display="Back to Table of Contents" xr:uid="{2B737533-A7CA-4A0C-B49A-FE34EFDBD2C0}"/>
  </hyperlinks>
  <pageMargins left="0.5" right="0.5" top="0.5" bottom="0.5" header="0.25" footer="0.25"/>
  <pageSetup scale="86" orientation="landscape" r:id="rId1"/>
  <headerFooter>
    <oddFooter>&amp;L&amp;G&amp;C&amp;"Scotia,Regular"&amp;9Supplementary Financial Information (SFI)&amp;R10&amp;"Scotia,Regular"&amp;7</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4393-BE4D-490F-87BF-A74777C68C4D}">
  <sheetPr codeName="Sheet19">
    <pageSetUpPr fitToPage="1"/>
  </sheetPr>
  <dimension ref="A1:N56"/>
  <sheetViews>
    <sheetView showGridLines="0" zoomScaleNormal="100" workbookViewId="0"/>
  </sheetViews>
  <sheetFormatPr defaultColWidth="8.7109375" defaultRowHeight="12.75" x14ac:dyDescent="0.2"/>
  <cols>
    <col min="1" max="1" width="85.7109375" style="24" customWidth="1"/>
    <col min="2" max="12" width="8.7109375" style="24" customWidth="1"/>
    <col min="13" max="16384" width="8.7109375" style="24"/>
  </cols>
  <sheetData>
    <row r="1" spans="1:14" ht="20.100000000000001" customHeight="1" x14ac:dyDescent="0.2">
      <c r="A1" s="23" t="s">
        <v>45</v>
      </c>
    </row>
    <row r="2" spans="1:14" ht="25.5" customHeight="1" x14ac:dyDescent="0.2">
      <c r="A2" s="1671" t="s">
        <v>363</v>
      </c>
      <c r="B2" s="1671" t="s">
        <v>46</v>
      </c>
      <c r="C2" s="1671" t="s">
        <v>46</v>
      </c>
      <c r="D2" s="1671" t="s">
        <v>46</v>
      </c>
      <c r="E2" s="1671" t="s">
        <v>46</v>
      </c>
      <c r="F2" s="1671" t="s">
        <v>46</v>
      </c>
      <c r="G2" s="1671" t="s">
        <v>46</v>
      </c>
      <c r="H2" s="1671" t="s">
        <v>46</v>
      </c>
      <c r="I2" s="1671" t="s">
        <v>46</v>
      </c>
      <c r="J2" s="1671" t="s">
        <v>46</v>
      </c>
      <c r="K2" s="1671" t="s">
        <v>46</v>
      </c>
      <c r="L2" s="1671" t="s">
        <v>46</v>
      </c>
    </row>
    <row r="3" spans="1:14" ht="14.1" customHeight="1" x14ac:dyDescent="0.2">
      <c r="A3" s="963"/>
      <c r="B3" s="1672" t="s">
        <v>92</v>
      </c>
      <c r="C3" s="1673" t="s">
        <v>46</v>
      </c>
      <c r="D3" s="1673" t="s">
        <v>46</v>
      </c>
      <c r="E3" s="1674" t="s">
        <v>46</v>
      </c>
      <c r="F3" s="1675" t="s">
        <v>267</v>
      </c>
      <c r="G3" s="1676" t="s">
        <v>46</v>
      </c>
      <c r="H3" s="1676" t="s">
        <v>46</v>
      </c>
      <c r="I3" s="1677" t="s">
        <v>46</v>
      </c>
      <c r="J3" s="964" t="s">
        <v>268</v>
      </c>
      <c r="K3" s="1678" t="s">
        <v>93</v>
      </c>
      <c r="L3" s="1676" t="s">
        <v>46</v>
      </c>
    </row>
    <row r="4" spans="1:14" ht="14.1" customHeight="1" x14ac:dyDescent="0.2">
      <c r="A4" s="965" t="s">
        <v>196</v>
      </c>
      <c r="B4" s="958" t="s">
        <v>95</v>
      </c>
      <c r="C4" s="966" t="s">
        <v>96</v>
      </c>
      <c r="D4" s="966" t="s">
        <v>97</v>
      </c>
      <c r="E4" s="315" t="s">
        <v>98</v>
      </c>
      <c r="F4" s="967" t="s">
        <v>99</v>
      </c>
      <c r="G4" s="966" t="s">
        <v>96</v>
      </c>
      <c r="H4" s="966" t="s">
        <v>97</v>
      </c>
      <c r="I4" s="315" t="s">
        <v>98</v>
      </c>
      <c r="J4" s="968" t="s">
        <v>99</v>
      </c>
      <c r="K4" s="969">
        <v>2023</v>
      </c>
      <c r="L4" s="970">
        <v>2022</v>
      </c>
    </row>
    <row r="5" spans="1:14" ht="14.1" customHeight="1" x14ac:dyDescent="0.2">
      <c r="A5" s="971" t="s">
        <v>364</v>
      </c>
      <c r="B5" s="972"/>
      <c r="C5" s="973"/>
      <c r="D5" s="973"/>
      <c r="E5" s="974"/>
      <c r="F5" s="975"/>
      <c r="G5" s="973"/>
      <c r="H5" s="973"/>
      <c r="I5" s="974"/>
      <c r="J5" s="976"/>
      <c r="K5" s="977"/>
      <c r="L5" s="973"/>
    </row>
    <row r="6" spans="1:14" ht="14.1" customHeight="1" x14ac:dyDescent="0.2">
      <c r="A6" s="978" t="s">
        <v>365</v>
      </c>
      <c r="B6" s="959">
        <v>1461</v>
      </c>
      <c r="C6" s="979">
        <v>1400</v>
      </c>
      <c r="D6" s="980">
        <v>1376</v>
      </c>
      <c r="E6" s="929">
        <v>1366</v>
      </c>
      <c r="F6" s="981">
        <v>1290</v>
      </c>
      <c r="G6" s="982">
        <v>1273</v>
      </c>
      <c r="H6" s="982">
        <v>1212</v>
      </c>
      <c r="I6" s="932">
        <v>1214</v>
      </c>
      <c r="J6" s="983">
        <v>1192</v>
      </c>
      <c r="K6" s="984">
        <v>5603</v>
      </c>
      <c r="L6" s="982">
        <v>4989</v>
      </c>
      <c r="N6" s="1502"/>
    </row>
    <row r="7" spans="1:14" ht="14.1" customHeight="1" x14ac:dyDescent="0.2">
      <c r="A7" s="978" t="s">
        <v>366</v>
      </c>
      <c r="B7" s="959">
        <v>534</v>
      </c>
      <c r="C7" s="979">
        <v>511</v>
      </c>
      <c r="D7" s="980">
        <v>523</v>
      </c>
      <c r="E7" s="929">
        <v>515</v>
      </c>
      <c r="F7" s="981">
        <v>493</v>
      </c>
      <c r="G7" s="982">
        <v>458</v>
      </c>
      <c r="H7" s="982">
        <v>483</v>
      </c>
      <c r="I7" s="932">
        <v>570</v>
      </c>
      <c r="J7" s="983">
        <v>458</v>
      </c>
      <c r="K7" s="984">
        <v>2083</v>
      </c>
      <c r="L7" s="982">
        <v>2004</v>
      </c>
      <c r="N7" s="1502"/>
    </row>
    <row r="8" spans="1:14" ht="14.1" customHeight="1" x14ac:dyDescent="0.2">
      <c r="A8" s="978" t="s">
        <v>367</v>
      </c>
      <c r="B8" s="959">
        <v>76</v>
      </c>
      <c r="C8" s="979">
        <v>66</v>
      </c>
      <c r="D8" s="980">
        <v>108</v>
      </c>
      <c r="E8" s="929">
        <v>81</v>
      </c>
      <c r="F8" s="981">
        <v>54</v>
      </c>
      <c r="G8" s="982">
        <v>71</v>
      </c>
      <c r="H8" s="982">
        <v>87</v>
      </c>
      <c r="I8" s="932">
        <v>123</v>
      </c>
      <c r="J8" s="983">
        <v>55</v>
      </c>
      <c r="K8" s="984">
        <v>331</v>
      </c>
      <c r="L8" s="982">
        <v>335</v>
      </c>
      <c r="N8" s="1502"/>
    </row>
    <row r="9" spans="1:14" ht="14.1" customHeight="1" x14ac:dyDescent="0.2">
      <c r="A9" s="978" t="s">
        <v>368</v>
      </c>
      <c r="B9" s="959">
        <v>380</v>
      </c>
      <c r="C9" s="979">
        <v>400</v>
      </c>
      <c r="D9" s="980">
        <v>417</v>
      </c>
      <c r="E9" s="929">
        <v>376</v>
      </c>
      <c r="F9" s="981">
        <v>350</v>
      </c>
      <c r="G9" s="982">
        <v>392</v>
      </c>
      <c r="H9" s="982">
        <v>393</v>
      </c>
      <c r="I9" s="932">
        <v>373</v>
      </c>
      <c r="J9" s="983">
        <v>349</v>
      </c>
      <c r="K9" s="984">
        <v>1573</v>
      </c>
      <c r="L9" s="982">
        <v>1508</v>
      </c>
      <c r="N9" s="1502"/>
    </row>
    <row r="10" spans="1:14" ht="14.1" customHeight="1" x14ac:dyDescent="0.2">
      <c r="A10" s="985" t="s">
        <v>369</v>
      </c>
      <c r="B10" s="959">
        <v>2451</v>
      </c>
      <c r="C10" s="979">
        <v>2377</v>
      </c>
      <c r="D10" s="980">
        <v>2424</v>
      </c>
      <c r="E10" s="929">
        <v>2338</v>
      </c>
      <c r="F10" s="981">
        <v>2187</v>
      </c>
      <c r="G10" s="982">
        <v>2194</v>
      </c>
      <c r="H10" s="982">
        <v>2175</v>
      </c>
      <c r="I10" s="932">
        <v>2280</v>
      </c>
      <c r="J10" s="983">
        <v>2054</v>
      </c>
      <c r="K10" s="984">
        <v>9590</v>
      </c>
      <c r="L10" s="982">
        <v>8836</v>
      </c>
      <c r="N10" s="1502"/>
    </row>
    <row r="11" spans="1:14" ht="14.1" customHeight="1" x14ac:dyDescent="0.2">
      <c r="A11" s="986"/>
      <c r="B11" s="960"/>
      <c r="C11" s="987"/>
      <c r="D11" s="988"/>
      <c r="E11" s="989"/>
      <c r="F11" s="990"/>
      <c r="G11" s="991"/>
      <c r="H11" s="991"/>
      <c r="I11" s="961"/>
      <c r="J11" s="992"/>
      <c r="K11" s="993"/>
      <c r="L11" s="991"/>
      <c r="N11" s="1502"/>
    </row>
    <row r="12" spans="1:14" ht="14.1" customHeight="1" x14ac:dyDescent="0.2">
      <c r="A12" s="986" t="s">
        <v>370</v>
      </c>
      <c r="B12" s="960"/>
      <c r="C12" s="987"/>
      <c r="D12" s="988"/>
      <c r="E12" s="989"/>
      <c r="F12" s="990"/>
      <c r="G12" s="991"/>
      <c r="H12" s="991"/>
      <c r="I12" s="961"/>
      <c r="J12" s="992"/>
      <c r="K12" s="993"/>
      <c r="L12" s="991"/>
      <c r="N12" s="1502"/>
    </row>
    <row r="13" spans="1:14" ht="14.1" customHeight="1" x14ac:dyDescent="0.2">
      <c r="A13" s="978" t="s">
        <v>371</v>
      </c>
      <c r="B13" s="959">
        <v>2</v>
      </c>
      <c r="C13" s="979">
        <v>1</v>
      </c>
      <c r="D13" s="980">
        <v>0</v>
      </c>
      <c r="E13" s="929">
        <v>1</v>
      </c>
      <c r="F13" s="981">
        <v>0</v>
      </c>
      <c r="G13" s="982">
        <v>5</v>
      </c>
      <c r="H13" s="982">
        <v>-6</v>
      </c>
      <c r="I13" s="932">
        <v>-1</v>
      </c>
      <c r="J13" s="983">
        <v>-1</v>
      </c>
      <c r="K13" s="984">
        <v>4</v>
      </c>
      <c r="L13" s="982">
        <v>-2</v>
      </c>
      <c r="N13" s="1502"/>
    </row>
    <row r="14" spans="1:14" ht="14.1" customHeight="1" x14ac:dyDescent="0.2">
      <c r="A14" s="978" t="s">
        <v>372</v>
      </c>
      <c r="B14" s="959">
        <v>24</v>
      </c>
      <c r="C14" s="979">
        <v>27</v>
      </c>
      <c r="D14" s="980">
        <v>24</v>
      </c>
      <c r="E14" s="929">
        <v>23</v>
      </c>
      <c r="F14" s="981">
        <v>21</v>
      </c>
      <c r="G14" s="982">
        <v>25</v>
      </c>
      <c r="H14" s="982">
        <v>25</v>
      </c>
      <c r="I14" s="932">
        <v>21</v>
      </c>
      <c r="J14" s="983">
        <v>23</v>
      </c>
      <c r="K14" s="984">
        <v>98</v>
      </c>
      <c r="L14" s="982">
        <v>92</v>
      </c>
      <c r="N14" s="1502"/>
    </row>
    <row r="15" spans="1:14" ht="14.1" customHeight="1" x14ac:dyDescent="0.2">
      <c r="A15" s="978" t="s">
        <v>373</v>
      </c>
      <c r="B15" s="959">
        <v>111</v>
      </c>
      <c r="C15" s="979">
        <v>109</v>
      </c>
      <c r="D15" s="980">
        <v>113</v>
      </c>
      <c r="E15" s="929">
        <v>109</v>
      </c>
      <c r="F15" s="981">
        <v>110</v>
      </c>
      <c r="G15" s="982">
        <v>106</v>
      </c>
      <c r="H15" s="982">
        <v>110</v>
      </c>
      <c r="I15" s="932">
        <v>100</v>
      </c>
      <c r="J15" s="983">
        <v>101</v>
      </c>
      <c r="K15" s="984">
        <v>442</v>
      </c>
      <c r="L15" s="982">
        <v>426</v>
      </c>
      <c r="N15" s="1502"/>
    </row>
    <row r="16" spans="1:14" ht="14.1" customHeight="1" x14ac:dyDescent="0.2">
      <c r="A16" s="985" t="s">
        <v>374</v>
      </c>
      <c r="B16" s="959">
        <v>137</v>
      </c>
      <c r="C16" s="979">
        <v>137</v>
      </c>
      <c r="D16" s="980">
        <v>137</v>
      </c>
      <c r="E16" s="929">
        <v>133</v>
      </c>
      <c r="F16" s="981">
        <v>131</v>
      </c>
      <c r="G16" s="982">
        <v>136</v>
      </c>
      <c r="H16" s="982">
        <v>129</v>
      </c>
      <c r="I16" s="932">
        <v>120</v>
      </c>
      <c r="J16" s="983">
        <v>123</v>
      </c>
      <c r="K16" s="984">
        <v>544</v>
      </c>
      <c r="L16" s="982">
        <v>516</v>
      </c>
      <c r="N16" s="1502"/>
    </row>
    <row r="17" spans="1:14" ht="14.1" customHeight="1" x14ac:dyDescent="0.2">
      <c r="A17" s="986"/>
      <c r="B17" s="960"/>
      <c r="C17" s="987"/>
      <c r="D17" s="988"/>
      <c r="E17" s="989"/>
      <c r="F17" s="990"/>
      <c r="G17" s="991"/>
      <c r="H17" s="991"/>
      <c r="I17" s="961"/>
      <c r="J17" s="992"/>
      <c r="K17" s="993"/>
      <c r="L17" s="991"/>
      <c r="N17" s="1502"/>
    </row>
    <row r="18" spans="1:14" ht="14.1" customHeight="1" x14ac:dyDescent="0.2">
      <c r="A18" s="986" t="s">
        <v>375</v>
      </c>
      <c r="B18" s="959">
        <v>563</v>
      </c>
      <c r="C18" s="979">
        <v>523</v>
      </c>
      <c r="D18" s="980">
        <v>521</v>
      </c>
      <c r="E18" s="929">
        <v>506</v>
      </c>
      <c r="F18" s="981">
        <v>505</v>
      </c>
      <c r="G18" s="982">
        <v>476</v>
      </c>
      <c r="H18" s="982">
        <v>461</v>
      </c>
      <c r="I18" s="932">
        <v>466</v>
      </c>
      <c r="J18" s="983">
        <v>475</v>
      </c>
      <c r="K18" s="984">
        <v>2113</v>
      </c>
      <c r="L18" s="982">
        <v>1908</v>
      </c>
      <c r="N18" s="1502"/>
    </row>
    <row r="19" spans="1:14" ht="14.1" customHeight="1" x14ac:dyDescent="0.2">
      <c r="A19" s="986"/>
      <c r="B19" s="960"/>
      <c r="C19" s="987"/>
      <c r="D19" s="988"/>
      <c r="E19" s="989"/>
      <c r="F19" s="990"/>
      <c r="G19" s="991"/>
      <c r="H19" s="991"/>
      <c r="I19" s="961"/>
      <c r="J19" s="992"/>
      <c r="K19" s="993"/>
      <c r="L19" s="991"/>
      <c r="N19" s="1502"/>
    </row>
    <row r="20" spans="1:14" ht="14.1" customHeight="1" x14ac:dyDescent="0.2">
      <c r="A20" s="986" t="s">
        <v>376</v>
      </c>
      <c r="B20" s="959">
        <v>218</v>
      </c>
      <c r="C20" s="979">
        <v>197</v>
      </c>
      <c r="D20" s="980">
        <v>197</v>
      </c>
      <c r="E20" s="929">
        <v>189</v>
      </c>
      <c r="F20" s="981">
        <v>193</v>
      </c>
      <c r="G20" s="982">
        <v>183</v>
      </c>
      <c r="H20" s="982">
        <v>187</v>
      </c>
      <c r="I20" s="932">
        <v>186</v>
      </c>
      <c r="J20" s="983">
        <v>194</v>
      </c>
      <c r="K20" s="984">
        <v>801</v>
      </c>
      <c r="L20" s="982">
        <v>749</v>
      </c>
      <c r="N20" s="1502"/>
    </row>
    <row r="21" spans="1:14" ht="14.1" customHeight="1" x14ac:dyDescent="0.2">
      <c r="A21" s="986"/>
      <c r="B21" s="960"/>
      <c r="C21" s="987"/>
      <c r="D21" s="988"/>
      <c r="E21" s="989"/>
      <c r="F21" s="990"/>
      <c r="G21" s="991"/>
      <c r="H21" s="991"/>
      <c r="I21" s="961"/>
      <c r="J21" s="992"/>
      <c r="K21" s="993"/>
      <c r="L21" s="991"/>
      <c r="N21" s="1502"/>
    </row>
    <row r="22" spans="1:14" ht="14.1" customHeight="1" x14ac:dyDescent="0.2">
      <c r="A22" s="986" t="s">
        <v>377</v>
      </c>
      <c r="B22" s="960"/>
      <c r="C22" s="987"/>
      <c r="D22" s="988"/>
      <c r="E22" s="989"/>
      <c r="F22" s="990"/>
      <c r="G22" s="991"/>
      <c r="H22" s="991"/>
      <c r="I22" s="961"/>
      <c r="J22" s="992"/>
      <c r="K22" s="993"/>
      <c r="L22" s="991"/>
      <c r="N22" s="1502"/>
    </row>
    <row r="23" spans="1:14" ht="14.1" customHeight="1" x14ac:dyDescent="0.2">
      <c r="A23" s="978" t="s">
        <v>378</v>
      </c>
      <c r="B23" s="959">
        <v>277</v>
      </c>
      <c r="C23" s="979">
        <v>195</v>
      </c>
      <c r="D23" s="980">
        <v>194</v>
      </c>
      <c r="E23" s="929">
        <v>196</v>
      </c>
      <c r="F23" s="981">
        <v>178</v>
      </c>
      <c r="G23" s="982">
        <v>174</v>
      </c>
      <c r="H23" s="982">
        <v>169</v>
      </c>
      <c r="I23" s="932">
        <v>164</v>
      </c>
      <c r="J23" s="983">
        <v>165</v>
      </c>
      <c r="K23" s="984">
        <v>862</v>
      </c>
      <c r="L23" s="982">
        <v>685</v>
      </c>
      <c r="N23" s="1502"/>
    </row>
    <row r="24" spans="1:14" ht="14.1" customHeight="1" x14ac:dyDescent="0.2">
      <c r="A24" s="978" t="s">
        <v>379</v>
      </c>
      <c r="B24" s="959">
        <v>95</v>
      </c>
      <c r="C24" s="979">
        <v>20</v>
      </c>
      <c r="D24" s="980">
        <v>21</v>
      </c>
      <c r="E24" s="929">
        <v>21</v>
      </c>
      <c r="F24" s="981">
        <v>23</v>
      </c>
      <c r="G24" s="982">
        <v>24</v>
      </c>
      <c r="H24" s="982">
        <v>25</v>
      </c>
      <c r="I24" s="932">
        <v>25</v>
      </c>
      <c r="J24" s="983">
        <v>24</v>
      </c>
      <c r="K24" s="984">
        <v>157</v>
      </c>
      <c r="L24" s="982">
        <v>97</v>
      </c>
      <c r="N24" s="1502"/>
    </row>
    <row r="25" spans="1:14" ht="14.1" customHeight="1" x14ac:dyDescent="0.2">
      <c r="A25" s="985" t="s">
        <v>380</v>
      </c>
      <c r="B25" s="959">
        <v>372</v>
      </c>
      <c r="C25" s="979">
        <v>215</v>
      </c>
      <c r="D25" s="980">
        <v>215</v>
      </c>
      <c r="E25" s="929">
        <v>217</v>
      </c>
      <c r="F25" s="981">
        <v>201</v>
      </c>
      <c r="G25" s="982">
        <v>198</v>
      </c>
      <c r="H25" s="982">
        <v>194</v>
      </c>
      <c r="I25" s="932">
        <v>189</v>
      </c>
      <c r="J25" s="983">
        <v>189</v>
      </c>
      <c r="K25" s="984">
        <v>1019</v>
      </c>
      <c r="L25" s="982">
        <v>782</v>
      </c>
      <c r="N25" s="1502"/>
    </row>
    <row r="26" spans="1:14" ht="14.1" customHeight="1" x14ac:dyDescent="0.2">
      <c r="A26" s="986"/>
      <c r="B26" s="960"/>
      <c r="C26" s="987"/>
      <c r="D26" s="988"/>
      <c r="E26" s="989"/>
      <c r="F26" s="990"/>
      <c r="G26" s="991"/>
      <c r="H26" s="991"/>
      <c r="I26" s="961"/>
      <c r="J26" s="992"/>
      <c r="K26" s="993"/>
      <c r="L26" s="991"/>
      <c r="N26" s="1502"/>
    </row>
    <row r="27" spans="1:14" ht="14.1" customHeight="1" x14ac:dyDescent="0.2">
      <c r="A27" s="986" t="s">
        <v>381</v>
      </c>
      <c r="B27" s="959">
        <v>99</v>
      </c>
      <c r="C27" s="979">
        <v>101</v>
      </c>
      <c r="D27" s="980">
        <v>101</v>
      </c>
      <c r="E27" s="929">
        <v>94</v>
      </c>
      <c r="F27" s="981">
        <v>90</v>
      </c>
      <c r="G27" s="982">
        <v>88</v>
      </c>
      <c r="H27" s="982">
        <v>93</v>
      </c>
      <c r="I27" s="932">
        <v>90</v>
      </c>
      <c r="J27" s="983">
        <v>93</v>
      </c>
      <c r="K27" s="984">
        <v>395</v>
      </c>
      <c r="L27" s="982">
        <v>361</v>
      </c>
      <c r="N27" s="1502"/>
    </row>
    <row r="28" spans="1:14" ht="14.1" customHeight="1" x14ac:dyDescent="0.2">
      <c r="A28" s="986"/>
      <c r="B28" s="960"/>
      <c r="C28" s="987"/>
      <c r="D28" s="988"/>
      <c r="E28" s="989"/>
      <c r="F28" s="990"/>
      <c r="G28" s="991"/>
      <c r="H28" s="991"/>
      <c r="I28" s="961"/>
      <c r="J28" s="992"/>
      <c r="K28" s="993"/>
      <c r="L28" s="991"/>
      <c r="N28" s="1502"/>
    </row>
    <row r="29" spans="1:14" ht="14.1" customHeight="1" x14ac:dyDescent="0.2">
      <c r="A29" s="986" t="s">
        <v>382</v>
      </c>
      <c r="B29" s="959">
        <v>159</v>
      </c>
      <c r="C29" s="979">
        <v>142</v>
      </c>
      <c r="D29" s="980">
        <v>139</v>
      </c>
      <c r="E29" s="929">
        <v>136</v>
      </c>
      <c r="F29" s="981">
        <v>140</v>
      </c>
      <c r="G29" s="982">
        <v>123</v>
      </c>
      <c r="H29" s="982">
        <v>108</v>
      </c>
      <c r="I29" s="932">
        <v>109</v>
      </c>
      <c r="J29" s="983">
        <v>126</v>
      </c>
      <c r="K29" s="984">
        <v>576</v>
      </c>
      <c r="L29" s="982">
        <v>480</v>
      </c>
      <c r="N29" s="1502"/>
    </row>
    <row r="30" spans="1:14" ht="14.1" customHeight="1" x14ac:dyDescent="0.2">
      <c r="A30" s="986"/>
      <c r="B30" s="960"/>
      <c r="C30" s="987"/>
      <c r="D30" s="988"/>
      <c r="E30" s="989"/>
      <c r="F30" s="990"/>
      <c r="G30" s="991"/>
      <c r="H30" s="991"/>
      <c r="I30" s="961"/>
      <c r="J30" s="992"/>
      <c r="K30" s="993"/>
      <c r="L30" s="991"/>
      <c r="N30" s="1502"/>
    </row>
    <row r="31" spans="1:14" ht="14.1" customHeight="1" x14ac:dyDescent="0.2">
      <c r="A31" s="986" t="s">
        <v>383</v>
      </c>
      <c r="B31" s="959">
        <v>219</v>
      </c>
      <c r="C31" s="979">
        <v>198</v>
      </c>
      <c r="D31" s="980">
        <v>187</v>
      </c>
      <c r="E31" s="929">
        <v>175</v>
      </c>
      <c r="F31" s="981">
        <v>239</v>
      </c>
      <c r="G31" s="982">
        <v>200</v>
      </c>
      <c r="H31" s="982">
        <v>195</v>
      </c>
      <c r="I31" s="932">
        <v>192</v>
      </c>
      <c r="J31" s="983">
        <v>242</v>
      </c>
      <c r="K31" s="984">
        <v>779</v>
      </c>
      <c r="L31" s="982">
        <v>826</v>
      </c>
      <c r="N31" s="1502"/>
    </row>
    <row r="32" spans="1:14" ht="14.1" customHeight="1" x14ac:dyDescent="0.2">
      <c r="A32" s="986"/>
      <c r="B32" s="960"/>
      <c r="C32" s="987"/>
      <c r="D32" s="988"/>
      <c r="E32" s="989"/>
      <c r="F32" s="990"/>
      <c r="G32" s="991"/>
      <c r="H32" s="991"/>
      <c r="I32" s="961"/>
      <c r="J32" s="992"/>
      <c r="K32" s="993"/>
      <c r="L32" s="991"/>
      <c r="N32" s="1502"/>
    </row>
    <row r="33" spans="1:14" ht="14.1" customHeight="1" x14ac:dyDescent="0.2">
      <c r="A33" s="986" t="s">
        <v>384</v>
      </c>
      <c r="B33" s="960"/>
      <c r="C33" s="987"/>
      <c r="D33" s="988"/>
      <c r="E33" s="989"/>
      <c r="F33" s="990"/>
      <c r="G33" s="991"/>
      <c r="H33" s="991"/>
      <c r="I33" s="961"/>
      <c r="J33" s="992"/>
      <c r="K33" s="993"/>
      <c r="L33" s="991"/>
      <c r="N33" s="1502"/>
    </row>
    <row r="34" spans="1:14" ht="14.1" customHeight="1" x14ac:dyDescent="0.2">
      <c r="A34" s="978" t="s">
        <v>385</v>
      </c>
      <c r="B34" s="959">
        <v>147</v>
      </c>
      <c r="C34" s="979">
        <v>142</v>
      </c>
      <c r="D34" s="980">
        <v>137</v>
      </c>
      <c r="E34" s="929">
        <v>140</v>
      </c>
      <c r="F34" s="981">
        <v>121</v>
      </c>
      <c r="G34" s="982">
        <v>120</v>
      </c>
      <c r="H34" s="982">
        <v>116</v>
      </c>
      <c r="I34" s="932">
        <v>126</v>
      </c>
      <c r="J34" s="983">
        <v>110</v>
      </c>
      <c r="K34" s="984">
        <v>566</v>
      </c>
      <c r="L34" s="982">
        <v>483</v>
      </c>
      <c r="N34" s="1502"/>
    </row>
    <row r="35" spans="1:14" ht="14.1" customHeight="1" x14ac:dyDescent="0.2">
      <c r="A35" s="978" t="s">
        <v>386</v>
      </c>
      <c r="B35" s="959">
        <v>15</v>
      </c>
      <c r="C35" s="979">
        <v>11</v>
      </c>
      <c r="D35" s="980">
        <v>21</v>
      </c>
      <c r="E35" s="929">
        <v>21</v>
      </c>
      <c r="F35" s="981">
        <v>13</v>
      </c>
      <c r="G35" s="982">
        <v>15</v>
      </c>
      <c r="H35" s="982">
        <v>16</v>
      </c>
      <c r="I35" s="932">
        <v>14</v>
      </c>
      <c r="J35" s="983">
        <v>10</v>
      </c>
      <c r="K35" s="984">
        <v>68</v>
      </c>
      <c r="L35" s="982">
        <v>58</v>
      </c>
      <c r="N35" s="1502"/>
    </row>
    <row r="36" spans="1:14" ht="14.1" customHeight="1" x14ac:dyDescent="0.2">
      <c r="A36" s="985" t="s">
        <v>387</v>
      </c>
      <c r="B36" s="959">
        <v>162</v>
      </c>
      <c r="C36" s="979">
        <v>153</v>
      </c>
      <c r="D36" s="980">
        <v>158</v>
      </c>
      <c r="E36" s="929">
        <v>161</v>
      </c>
      <c r="F36" s="981">
        <v>134</v>
      </c>
      <c r="G36" s="982">
        <v>135</v>
      </c>
      <c r="H36" s="982">
        <v>132</v>
      </c>
      <c r="I36" s="932">
        <v>140</v>
      </c>
      <c r="J36" s="983">
        <v>120</v>
      </c>
      <c r="K36" s="984">
        <v>634</v>
      </c>
      <c r="L36" s="982">
        <v>541</v>
      </c>
      <c r="N36" s="1502"/>
    </row>
    <row r="37" spans="1:14" ht="14.1" customHeight="1" x14ac:dyDescent="0.2">
      <c r="A37" s="986"/>
      <c r="B37" s="960"/>
      <c r="C37" s="987"/>
      <c r="D37" s="988"/>
      <c r="E37" s="989"/>
      <c r="F37" s="990"/>
      <c r="G37" s="991"/>
      <c r="H37" s="991"/>
      <c r="I37" s="961"/>
      <c r="J37" s="992"/>
      <c r="K37" s="993"/>
      <c r="L37" s="991"/>
      <c r="N37" s="1502"/>
    </row>
    <row r="38" spans="1:14" ht="14.1" customHeight="1" x14ac:dyDescent="0.2">
      <c r="A38" s="986" t="s">
        <v>388</v>
      </c>
      <c r="B38" s="959">
        <v>1147</v>
      </c>
      <c r="C38" s="979">
        <v>516</v>
      </c>
      <c r="D38" s="980">
        <v>495</v>
      </c>
      <c r="E38" s="929">
        <v>512</v>
      </c>
      <c r="F38" s="981">
        <v>709</v>
      </c>
      <c r="G38" s="982">
        <v>458</v>
      </c>
      <c r="H38" s="982">
        <v>485</v>
      </c>
      <c r="I38" s="932">
        <v>451</v>
      </c>
      <c r="J38" s="983">
        <v>655</v>
      </c>
      <c r="K38" s="984">
        <v>2670</v>
      </c>
      <c r="L38" s="982">
        <v>2103</v>
      </c>
      <c r="N38" s="1502"/>
    </row>
    <row r="39" spans="1:14" ht="14.1" customHeight="1" x14ac:dyDescent="0.2">
      <c r="A39" s="986"/>
      <c r="B39" s="960"/>
      <c r="C39" s="987"/>
      <c r="D39" s="988"/>
      <c r="E39" s="989"/>
      <c r="F39" s="990"/>
      <c r="G39" s="991"/>
      <c r="H39" s="991"/>
      <c r="I39" s="961"/>
      <c r="J39" s="992"/>
      <c r="K39" s="993"/>
      <c r="L39" s="991"/>
      <c r="N39" s="1502"/>
    </row>
    <row r="40" spans="1:14" ht="14.1" customHeight="1" x14ac:dyDescent="0.2">
      <c r="A40" s="986" t="s">
        <v>389</v>
      </c>
      <c r="B40" s="959">
        <v>5527</v>
      </c>
      <c r="C40" s="979">
        <v>4559</v>
      </c>
      <c r="D40" s="980">
        <v>4574</v>
      </c>
      <c r="E40" s="929">
        <v>4461</v>
      </c>
      <c r="F40" s="981">
        <v>4529</v>
      </c>
      <c r="G40" s="982">
        <v>4191</v>
      </c>
      <c r="H40" s="982">
        <v>4159</v>
      </c>
      <c r="I40" s="932">
        <v>4223</v>
      </c>
      <c r="J40" s="983">
        <v>4271</v>
      </c>
      <c r="K40" s="984">
        <v>19121</v>
      </c>
      <c r="L40" s="982">
        <v>17102</v>
      </c>
      <c r="N40" s="1502"/>
    </row>
    <row r="41" spans="1:14" ht="14.1" customHeight="1" x14ac:dyDescent="0.2">
      <c r="A41" s="986"/>
      <c r="B41" s="960"/>
      <c r="C41" s="987"/>
      <c r="D41" s="988"/>
      <c r="E41" s="989"/>
      <c r="F41" s="990"/>
      <c r="G41" s="991"/>
      <c r="H41" s="991"/>
      <c r="I41" s="961"/>
      <c r="J41" s="992"/>
      <c r="K41" s="993"/>
      <c r="L41" s="991"/>
      <c r="N41" s="1502"/>
    </row>
    <row r="42" spans="1:14" ht="14.1" customHeight="1" x14ac:dyDescent="0.2">
      <c r="A42" s="986" t="s">
        <v>357</v>
      </c>
      <c r="B42" s="960"/>
      <c r="C42" s="987"/>
      <c r="D42" s="988"/>
      <c r="E42" s="989"/>
      <c r="F42" s="990"/>
      <c r="G42" s="991"/>
      <c r="H42" s="991"/>
      <c r="I42" s="961"/>
      <c r="J42" s="992"/>
      <c r="K42" s="993"/>
      <c r="L42" s="991"/>
      <c r="N42" s="1502"/>
    </row>
    <row r="43" spans="1:14" ht="14.1" customHeight="1" x14ac:dyDescent="0.2">
      <c r="A43" s="978" t="s">
        <v>390</v>
      </c>
      <c r="B43" s="959">
        <v>-354</v>
      </c>
      <c r="C43" s="979">
        <v>0</v>
      </c>
      <c r="D43" s="980">
        <v>0</v>
      </c>
      <c r="E43" s="929">
        <v>0</v>
      </c>
      <c r="F43" s="981">
        <v>-85</v>
      </c>
      <c r="G43" s="982">
        <v>0</v>
      </c>
      <c r="H43" s="982">
        <v>0</v>
      </c>
      <c r="I43" s="932">
        <v>0</v>
      </c>
      <c r="J43" s="983">
        <v>-188</v>
      </c>
      <c r="K43" s="984">
        <v>-354</v>
      </c>
      <c r="L43" s="982">
        <v>-85</v>
      </c>
      <c r="N43" s="1502"/>
    </row>
    <row r="44" spans="1:14" ht="14.1" customHeight="1" x14ac:dyDescent="0.2">
      <c r="A44" s="978" t="s">
        <v>391</v>
      </c>
      <c r="B44" s="959">
        <v>-87</v>
      </c>
      <c r="C44" s="979">
        <v>0</v>
      </c>
      <c r="D44" s="980">
        <v>0</v>
      </c>
      <c r="E44" s="929">
        <v>0</v>
      </c>
      <c r="F44" s="981">
        <v>0</v>
      </c>
      <c r="G44" s="979">
        <v>0</v>
      </c>
      <c r="H44" s="980">
        <v>0</v>
      </c>
      <c r="I44" s="929">
        <v>0</v>
      </c>
      <c r="J44" s="983">
        <v>0</v>
      </c>
      <c r="K44" s="984">
        <v>-87</v>
      </c>
      <c r="L44" s="982">
        <v>0</v>
      </c>
      <c r="N44" s="1502"/>
    </row>
    <row r="45" spans="1:14" ht="14.1" customHeight="1" x14ac:dyDescent="0.2">
      <c r="A45" s="978" t="s">
        <v>392</v>
      </c>
      <c r="B45" s="959">
        <v>-346</v>
      </c>
      <c r="C45" s="979">
        <v>0</v>
      </c>
      <c r="D45" s="980">
        <v>0</v>
      </c>
      <c r="E45" s="929">
        <v>0</v>
      </c>
      <c r="F45" s="981">
        <v>0</v>
      </c>
      <c r="G45" s="979">
        <v>0</v>
      </c>
      <c r="H45" s="980">
        <v>0</v>
      </c>
      <c r="I45" s="929">
        <v>0</v>
      </c>
      <c r="J45" s="983">
        <v>0</v>
      </c>
      <c r="K45" s="984">
        <v>-346</v>
      </c>
      <c r="L45" s="982">
        <v>0</v>
      </c>
      <c r="N45" s="1502"/>
    </row>
    <row r="46" spans="1:14" ht="14.1" customHeight="1" x14ac:dyDescent="0.2">
      <c r="A46" s="978" t="s">
        <v>393</v>
      </c>
      <c r="B46" s="959">
        <v>-19</v>
      </c>
      <c r="C46" s="979">
        <v>-20</v>
      </c>
      <c r="D46" s="980">
        <v>-21</v>
      </c>
      <c r="E46" s="929">
        <v>-21</v>
      </c>
      <c r="F46" s="981">
        <v>-24</v>
      </c>
      <c r="G46" s="982">
        <v>-24</v>
      </c>
      <c r="H46" s="982">
        <v>-24</v>
      </c>
      <c r="I46" s="932">
        <v>-25</v>
      </c>
      <c r="J46" s="983">
        <v>-25</v>
      </c>
      <c r="K46" s="984">
        <v>-81</v>
      </c>
      <c r="L46" s="982">
        <v>-97</v>
      </c>
      <c r="N46" s="1502"/>
    </row>
    <row r="47" spans="1:14" ht="14.1" customHeight="1" x14ac:dyDescent="0.2">
      <c r="A47" s="978" t="s">
        <v>394</v>
      </c>
      <c r="B47" s="959">
        <v>0</v>
      </c>
      <c r="C47" s="979">
        <v>0</v>
      </c>
      <c r="D47" s="980">
        <v>0</v>
      </c>
      <c r="E47" s="929">
        <v>0</v>
      </c>
      <c r="F47" s="981">
        <v>-133</v>
      </c>
      <c r="G47" s="982">
        <v>0</v>
      </c>
      <c r="H47" s="982">
        <v>0</v>
      </c>
      <c r="I47" s="932">
        <v>0</v>
      </c>
      <c r="J47" s="983">
        <v>0</v>
      </c>
      <c r="K47" s="984">
        <v>0</v>
      </c>
      <c r="L47" s="982">
        <v>-133</v>
      </c>
      <c r="N47" s="1502"/>
    </row>
    <row r="48" spans="1:14" ht="14.1" customHeight="1" x14ac:dyDescent="0.2">
      <c r="A48" s="985" t="s">
        <v>395</v>
      </c>
      <c r="B48" s="959">
        <v>-806</v>
      </c>
      <c r="C48" s="979">
        <v>-20</v>
      </c>
      <c r="D48" s="980">
        <v>-21</v>
      </c>
      <c r="E48" s="929">
        <v>-21</v>
      </c>
      <c r="F48" s="981">
        <v>-242</v>
      </c>
      <c r="G48" s="982">
        <v>-24</v>
      </c>
      <c r="H48" s="982">
        <v>-24</v>
      </c>
      <c r="I48" s="932">
        <v>-25</v>
      </c>
      <c r="J48" s="983">
        <v>-213</v>
      </c>
      <c r="K48" s="984">
        <v>-868</v>
      </c>
      <c r="L48" s="982">
        <v>-315</v>
      </c>
      <c r="N48" s="1502"/>
    </row>
    <row r="49" spans="1:14" ht="14.1" customHeight="1" x14ac:dyDescent="0.2">
      <c r="A49" s="985"/>
      <c r="B49" s="960"/>
      <c r="C49" s="987"/>
      <c r="D49" s="988"/>
      <c r="E49" s="989"/>
      <c r="F49" s="990"/>
      <c r="G49" s="991"/>
      <c r="H49" s="991"/>
      <c r="I49" s="961"/>
      <c r="J49" s="992"/>
      <c r="K49" s="993"/>
      <c r="L49" s="991"/>
      <c r="N49" s="1502"/>
    </row>
    <row r="50" spans="1:14" ht="14.1" customHeight="1" x14ac:dyDescent="0.2">
      <c r="A50" s="994" t="s">
        <v>396</v>
      </c>
      <c r="B50" s="995">
        <v>4721</v>
      </c>
      <c r="C50" s="996">
        <v>4539</v>
      </c>
      <c r="D50" s="997">
        <v>4553</v>
      </c>
      <c r="E50" s="900">
        <v>4440</v>
      </c>
      <c r="F50" s="998">
        <v>4287</v>
      </c>
      <c r="G50" s="999">
        <v>4167</v>
      </c>
      <c r="H50" s="999">
        <v>4135</v>
      </c>
      <c r="I50" s="954">
        <v>4198</v>
      </c>
      <c r="J50" s="1000">
        <v>4058</v>
      </c>
      <c r="K50" s="1001">
        <v>18253</v>
      </c>
      <c r="L50" s="999">
        <v>16787</v>
      </c>
      <c r="N50" s="1502"/>
    </row>
    <row r="51" spans="1:14" ht="14.1" customHeight="1" x14ac:dyDescent="0.2">
      <c r="A51" s="962"/>
      <c r="B51" s="1002"/>
      <c r="C51" s="1002"/>
      <c r="D51" s="1002"/>
      <c r="E51" s="1002"/>
      <c r="F51" s="1002"/>
      <c r="G51" s="1002"/>
      <c r="H51" s="1002"/>
      <c r="I51" s="1002"/>
      <c r="J51" s="1002"/>
      <c r="K51" s="1002"/>
      <c r="L51" s="1002"/>
    </row>
    <row r="52" spans="1:14" ht="12" customHeight="1" x14ac:dyDescent="0.2">
      <c r="A52" s="1670" t="s">
        <v>578</v>
      </c>
      <c r="B52" s="1670" t="s">
        <v>46</v>
      </c>
      <c r="C52" s="1670" t="s">
        <v>46</v>
      </c>
      <c r="D52" s="1670" t="s">
        <v>46</v>
      </c>
      <c r="E52" s="1670" t="s">
        <v>46</v>
      </c>
      <c r="F52" s="1670" t="s">
        <v>46</v>
      </c>
      <c r="G52" s="1670" t="s">
        <v>46</v>
      </c>
      <c r="H52" s="1670" t="s">
        <v>46</v>
      </c>
      <c r="I52" s="1670" t="s">
        <v>46</v>
      </c>
      <c r="J52" s="1670" t="s">
        <v>46</v>
      </c>
      <c r="K52" s="1670" t="s">
        <v>46</v>
      </c>
      <c r="L52" s="1670" t="s">
        <v>46</v>
      </c>
    </row>
    <row r="53" spans="1:14" ht="12" customHeight="1" x14ac:dyDescent="0.2">
      <c r="A53" s="1670" t="s">
        <v>397</v>
      </c>
      <c r="B53" s="1670" t="s">
        <v>46</v>
      </c>
      <c r="C53" s="1670" t="s">
        <v>46</v>
      </c>
      <c r="D53" s="1670" t="s">
        <v>46</v>
      </c>
      <c r="E53" s="1670" t="s">
        <v>46</v>
      </c>
      <c r="F53" s="1670" t="s">
        <v>46</v>
      </c>
      <c r="G53" s="1670" t="s">
        <v>46</v>
      </c>
      <c r="H53" s="1670" t="s">
        <v>46</v>
      </c>
      <c r="I53" s="1670" t="s">
        <v>46</v>
      </c>
      <c r="J53" s="1670" t="s">
        <v>46</v>
      </c>
      <c r="K53" s="1670" t="s">
        <v>46</v>
      </c>
      <c r="L53" s="1670" t="s">
        <v>46</v>
      </c>
    </row>
    <row r="54" spans="1:14" ht="12" customHeight="1" x14ac:dyDescent="0.2">
      <c r="A54" s="1003" t="s">
        <v>398</v>
      </c>
      <c r="B54" s="1003"/>
      <c r="C54" s="1003"/>
      <c r="D54" s="1003"/>
      <c r="E54" s="1003"/>
      <c r="F54" s="1003"/>
      <c r="G54" s="1003"/>
      <c r="H54" s="1003"/>
      <c r="I54" s="1003"/>
      <c r="J54" s="1003"/>
      <c r="K54" s="1003"/>
      <c r="L54" s="1003"/>
    </row>
    <row r="55" spans="1:14" ht="12" customHeight="1" x14ac:dyDescent="0.2">
      <c r="A55" s="1670" t="s">
        <v>399</v>
      </c>
      <c r="B55" s="1670" t="s">
        <v>46</v>
      </c>
      <c r="C55" s="1670" t="s">
        <v>46</v>
      </c>
      <c r="D55" s="1670" t="s">
        <v>46</v>
      </c>
      <c r="E55" s="1670" t="s">
        <v>46</v>
      </c>
      <c r="F55" s="1670" t="s">
        <v>46</v>
      </c>
      <c r="G55" s="1670" t="s">
        <v>46</v>
      </c>
      <c r="H55" s="1670" t="s">
        <v>46</v>
      </c>
      <c r="I55" s="1670" t="s">
        <v>46</v>
      </c>
      <c r="J55" s="1670" t="s">
        <v>46</v>
      </c>
      <c r="K55" s="1670" t="s">
        <v>46</v>
      </c>
      <c r="L55" s="1670" t="s">
        <v>46</v>
      </c>
    </row>
    <row r="56" spans="1:14" ht="12" customHeight="1" x14ac:dyDescent="0.2">
      <c r="A56" s="1670" t="s">
        <v>400</v>
      </c>
      <c r="B56" s="1670" t="s">
        <v>46</v>
      </c>
      <c r="C56" s="1670" t="s">
        <v>46</v>
      </c>
      <c r="D56" s="1670" t="s">
        <v>46</v>
      </c>
      <c r="E56" s="1670" t="s">
        <v>46</v>
      </c>
      <c r="F56" s="1670" t="s">
        <v>46</v>
      </c>
      <c r="G56" s="1670" t="s">
        <v>46</v>
      </c>
      <c r="H56" s="1670" t="s">
        <v>46</v>
      </c>
      <c r="I56" s="1670" t="s">
        <v>46</v>
      </c>
      <c r="J56" s="1670" t="s">
        <v>46</v>
      </c>
      <c r="K56" s="1670" t="s">
        <v>46</v>
      </c>
      <c r="L56" s="1670" t="s">
        <v>46</v>
      </c>
    </row>
  </sheetData>
  <mergeCells count="8">
    <mergeCell ref="A55:L55"/>
    <mergeCell ref="A56:L56"/>
    <mergeCell ref="A2:L2"/>
    <mergeCell ref="B3:E3"/>
    <mergeCell ref="F3:I3"/>
    <mergeCell ref="K3:L3"/>
    <mergeCell ref="A52:L52"/>
    <mergeCell ref="A53:L53"/>
  </mergeCells>
  <hyperlinks>
    <hyperlink ref="A1" location="ToC!A2" display="Back to Table of Contents" xr:uid="{74983335-0BA7-484A-B0D3-5008BF62E864}"/>
  </hyperlinks>
  <pageMargins left="0.5" right="0.5" top="0.5" bottom="0.5" header="0.25" footer="0.25"/>
  <pageSetup scale="68" orientation="landscape" r:id="rId1"/>
  <headerFooter>
    <oddFooter>&amp;L&amp;G&amp;C&amp;"Scotia,Regular"&amp;9Supplementary Financial Information (SFI)&amp;R12&amp;"Scotia,Regular"&amp;7</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41375-3A47-4D9C-B4DB-4DEF139E8507}">
  <sheetPr codeName="Sheet20">
    <pageSetUpPr fitToPage="1"/>
  </sheetPr>
  <dimension ref="A1:J41"/>
  <sheetViews>
    <sheetView showGridLines="0" zoomScaleNormal="100" workbookViewId="0"/>
  </sheetViews>
  <sheetFormatPr defaultColWidth="8.7109375" defaultRowHeight="12.75" x14ac:dyDescent="0.2"/>
  <cols>
    <col min="1" max="1" width="73.7109375" style="24" customWidth="1"/>
    <col min="2" max="2" width="11.7109375" style="24" customWidth="1"/>
    <col min="3" max="3" width="12" style="24" customWidth="1"/>
    <col min="4" max="10" width="11.7109375" style="24" customWidth="1"/>
    <col min="11" max="16384" width="8.7109375" style="24"/>
  </cols>
  <sheetData>
    <row r="1" spans="1:10" ht="20.100000000000001" customHeight="1" x14ac:dyDescent="0.2">
      <c r="A1" s="23" t="s">
        <v>45</v>
      </c>
    </row>
    <row r="2" spans="1:10" ht="24" customHeight="1" x14ac:dyDescent="0.2">
      <c r="A2" s="1679" t="s">
        <v>401</v>
      </c>
      <c r="B2" s="1679" t="s">
        <v>46</v>
      </c>
      <c r="C2" s="1679" t="s">
        <v>46</v>
      </c>
      <c r="D2" s="1679" t="s">
        <v>46</v>
      </c>
      <c r="E2" s="1679" t="s">
        <v>46</v>
      </c>
      <c r="F2" s="1679" t="s">
        <v>46</v>
      </c>
      <c r="G2" s="1679" t="s">
        <v>46</v>
      </c>
      <c r="H2" s="1679" t="s">
        <v>46</v>
      </c>
      <c r="I2" s="1679" t="s">
        <v>46</v>
      </c>
      <c r="J2" s="1679" t="s">
        <v>46</v>
      </c>
    </row>
    <row r="3" spans="1:10" ht="15" customHeight="1" x14ac:dyDescent="0.2">
      <c r="A3" s="1004"/>
      <c r="B3" s="1680" t="s">
        <v>92</v>
      </c>
      <c r="C3" s="1681" t="s">
        <v>46</v>
      </c>
      <c r="D3" s="1681" t="s">
        <v>46</v>
      </c>
      <c r="E3" s="1682" t="s">
        <v>46</v>
      </c>
      <c r="F3" s="1683">
        <v>2022</v>
      </c>
      <c r="G3" s="1684" t="s">
        <v>46</v>
      </c>
      <c r="H3" s="1684" t="s">
        <v>46</v>
      </c>
      <c r="I3" s="1685" t="s">
        <v>46</v>
      </c>
      <c r="J3" s="1005">
        <v>2021</v>
      </c>
    </row>
    <row r="4" spans="1:10" ht="15" customHeight="1" x14ac:dyDescent="0.2">
      <c r="A4" s="1006" t="s">
        <v>402</v>
      </c>
      <c r="B4" s="1007" t="s">
        <v>95</v>
      </c>
      <c r="C4" s="1008" t="s">
        <v>96</v>
      </c>
      <c r="D4" s="1008" t="s">
        <v>97</v>
      </c>
      <c r="E4" s="1009" t="s">
        <v>98</v>
      </c>
      <c r="F4" s="1010" t="s">
        <v>99</v>
      </c>
      <c r="G4" s="1008" t="s">
        <v>96</v>
      </c>
      <c r="H4" s="1008" t="s">
        <v>97</v>
      </c>
      <c r="I4" s="1011" t="s">
        <v>98</v>
      </c>
      <c r="J4" s="1012" t="s">
        <v>99</v>
      </c>
    </row>
    <row r="5" spans="1:10" ht="15" customHeight="1" x14ac:dyDescent="0.2">
      <c r="A5" s="1013" t="s">
        <v>403</v>
      </c>
      <c r="B5" s="1007"/>
      <c r="C5" s="1008"/>
      <c r="D5" s="1008"/>
      <c r="E5" s="1009"/>
      <c r="F5" s="1010"/>
      <c r="G5" s="1008"/>
      <c r="H5" s="1008"/>
      <c r="I5" s="1011"/>
      <c r="J5" s="1014"/>
    </row>
    <row r="6" spans="1:10" ht="15" customHeight="1" x14ac:dyDescent="0.2">
      <c r="A6" s="1015" t="s">
        <v>404</v>
      </c>
      <c r="B6" s="1016">
        <v>90312</v>
      </c>
      <c r="C6" s="1017">
        <v>90325</v>
      </c>
      <c r="D6" s="1017">
        <v>63893</v>
      </c>
      <c r="E6" s="1018">
        <v>81386</v>
      </c>
      <c r="F6" s="1019">
        <v>65895</v>
      </c>
      <c r="G6" s="1017">
        <v>67715</v>
      </c>
      <c r="H6" s="1020">
        <v>85910</v>
      </c>
      <c r="I6" s="1021">
        <v>99053</v>
      </c>
      <c r="J6" s="1022">
        <v>86323</v>
      </c>
    </row>
    <row r="7" spans="1:10" ht="15" customHeight="1" x14ac:dyDescent="0.2">
      <c r="A7" s="1023" t="s">
        <v>405</v>
      </c>
      <c r="B7" s="1024">
        <v>937</v>
      </c>
      <c r="C7" s="1025">
        <v>1009</v>
      </c>
      <c r="D7" s="1025">
        <v>1191</v>
      </c>
      <c r="E7" s="1026">
        <v>725</v>
      </c>
      <c r="F7" s="1027">
        <v>543</v>
      </c>
      <c r="G7" s="1025">
        <v>837</v>
      </c>
      <c r="H7" s="1025">
        <v>1056</v>
      </c>
      <c r="I7" s="1028">
        <v>527</v>
      </c>
      <c r="J7" s="1029">
        <v>755</v>
      </c>
    </row>
    <row r="8" spans="1:10" ht="15" customHeight="1" x14ac:dyDescent="0.2">
      <c r="A8" s="1023"/>
      <c r="B8" s="1030"/>
      <c r="C8" s="1031"/>
      <c r="D8" s="1031"/>
      <c r="E8" s="1032"/>
      <c r="F8" s="1033"/>
      <c r="G8" s="1031"/>
      <c r="H8" s="1031"/>
      <c r="I8" s="1034"/>
      <c r="J8" s="1035"/>
    </row>
    <row r="9" spans="1:10" ht="15" customHeight="1" x14ac:dyDescent="0.2">
      <c r="A9" s="1023" t="s">
        <v>406</v>
      </c>
      <c r="B9" s="1030"/>
      <c r="C9" s="1031"/>
      <c r="D9" s="1031"/>
      <c r="E9" s="1032"/>
      <c r="F9" s="1033"/>
      <c r="G9" s="1031"/>
      <c r="H9" s="1031"/>
      <c r="I9" s="1034"/>
      <c r="J9" s="1035"/>
    </row>
    <row r="10" spans="1:10" ht="15" customHeight="1" x14ac:dyDescent="0.2">
      <c r="A10" s="1036" t="s">
        <v>310</v>
      </c>
      <c r="B10" s="1024">
        <v>107612</v>
      </c>
      <c r="C10" s="1025">
        <v>108310</v>
      </c>
      <c r="D10" s="1025">
        <v>105560</v>
      </c>
      <c r="E10" s="1026">
        <v>106735</v>
      </c>
      <c r="F10" s="1027">
        <v>103547</v>
      </c>
      <c r="G10" s="1025">
        <v>108538</v>
      </c>
      <c r="H10" s="1025">
        <v>123413</v>
      </c>
      <c r="I10" s="1028">
        <v>143021</v>
      </c>
      <c r="J10" s="1029">
        <v>137148</v>
      </c>
    </row>
    <row r="11" spans="1:10" ht="15" customHeight="1" x14ac:dyDescent="0.2">
      <c r="A11" s="1036" t="s">
        <v>311</v>
      </c>
      <c r="B11" s="1024">
        <v>7544</v>
      </c>
      <c r="C11" s="1025">
        <v>8420</v>
      </c>
      <c r="D11" s="1025">
        <v>6910</v>
      </c>
      <c r="E11" s="1026">
        <v>7642</v>
      </c>
      <c r="F11" s="1027">
        <v>7811</v>
      </c>
      <c r="G11" s="1025">
        <v>8295</v>
      </c>
      <c r="H11" s="1025">
        <v>8483</v>
      </c>
      <c r="I11" s="1028">
        <v>8494</v>
      </c>
      <c r="J11" s="1029">
        <v>8113</v>
      </c>
    </row>
    <row r="12" spans="1:10" ht="15" customHeight="1" x14ac:dyDescent="0.2">
      <c r="A12" s="1036" t="s">
        <v>354</v>
      </c>
      <c r="B12" s="1024">
        <v>2712</v>
      </c>
      <c r="C12" s="1025">
        <v>2571</v>
      </c>
      <c r="D12" s="1025">
        <v>2225</v>
      </c>
      <c r="E12" s="1026">
        <v>1969</v>
      </c>
      <c r="F12" s="1027">
        <v>1796</v>
      </c>
      <c r="G12" s="1025">
        <v>1772</v>
      </c>
      <c r="H12" s="1025">
        <v>1748</v>
      </c>
      <c r="I12" s="1028">
        <v>1432</v>
      </c>
      <c r="J12" s="1029">
        <v>1051</v>
      </c>
    </row>
    <row r="13" spans="1:10" ht="15" customHeight="1" x14ac:dyDescent="0.2">
      <c r="A13" s="1036" t="s">
        <v>407</v>
      </c>
      <c r="B13" s="1024">
        <v>117868</v>
      </c>
      <c r="C13" s="1025">
        <v>119301</v>
      </c>
      <c r="D13" s="1025">
        <v>114695</v>
      </c>
      <c r="E13" s="1026">
        <v>116346</v>
      </c>
      <c r="F13" s="1027">
        <v>113154</v>
      </c>
      <c r="G13" s="1025">
        <v>118605</v>
      </c>
      <c r="H13" s="1025">
        <v>133644</v>
      </c>
      <c r="I13" s="1028">
        <v>152947</v>
      </c>
      <c r="J13" s="1029">
        <v>146312</v>
      </c>
    </row>
    <row r="14" spans="1:10" ht="15" customHeight="1" x14ac:dyDescent="0.2">
      <c r="A14" s="1037"/>
      <c r="B14" s="1030"/>
      <c r="C14" s="1031"/>
      <c r="D14" s="1031"/>
      <c r="E14" s="1032"/>
      <c r="F14" s="1033"/>
      <c r="G14" s="1031"/>
      <c r="H14" s="1031"/>
      <c r="I14" s="1034"/>
      <c r="J14" s="1035"/>
    </row>
    <row r="15" spans="1:10" ht="15" customHeight="1" x14ac:dyDescent="0.2">
      <c r="A15" s="1023" t="s">
        <v>408</v>
      </c>
      <c r="B15" s="1024">
        <v>199325</v>
      </c>
      <c r="C15" s="1025">
        <v>198358</v>
      </c>
      <c r="D15" s="1025">
        <v>184684</v>
      </c>
      <c r="E15" s="1026">
        <v>178690</v>
      </c>
      <c r="F15" s="1027">
        <v>175313</v>
      </c>
      <c r="G15" s="1025">
        <v>155217</v>
      </c>
      <c r="H15" s="1025">
        <v>148706</v>
      </c>
      <c r="I15" s="1028">
        <v>132714</v>
      </c>
      <c r="J15" s="1029">
        <v>127739</v>
      </c>
    </row>
    <row r="16" spans="1:10" ht="15" customHeight="1" x14ac:dyDescent="0.2">
      <c r="A16" s="1023" t="s">
        <v>409</v>
      </c>
      <c r="B16" s="1024">
        <v>51340</v>
      </c>
      <c r="C16" s="1025">
        <v>44655</v>
      </c>
      <c r="D16" s="1025">
        <v>44725</v>
      </c>
      <c r="E16" s="1026">
        <v>44820</v>
      </c>
      <c r="F16" s="1027">
        <v>55699</v>
      </c>
      <c r="G16" s="1025">
        <v>47139</v>
      </c>
      <c r="H16" s="1025">
        <v>54608</v>
      </c>
      <c r="I16" s="1028">
        <v>40655</v>
      </c>
      <c r="J16" s="1029">
        <v>42302</v>
      </c>
    </row>
    <row r="17" spans="1:10" ht="15" customHeight="1" x14ac:dyDescent="0.2">
      <c r="A17" s="1023" t="s">
        <v>410</v>
      </c>
      <c r="B17" s="1024">
        <v>118237</v>
      </c>
      <c r="C17" s="1025">
        <v>110195</v>
      </c>
      <c r="D17" s="1025">
        <v>116595</v>
      </c>
      <c r="E17" s="1026">
        <v>111004</v>
      </c>
      <c r="F17" s="1027">
        <v>110008</v>
      </c>
      <c r="G17" s="1025">
        <v>108222</v>
      </c>
      <c r="H17" s="1025">
        <v>100487</v>
      </c>
      <c r="I17" s="1028">
        <v>81699</v>
      </c>
      <c r="J17" s="1029">
        <v>75199</v>
      </c>
    </row>
    <row r="18" spans="1:10" ht="15" customHeight="1" x14ac:dyDescent="0.2">
      <c r="A18" s="1036"/>
      <c r="B18" s="1030"/>
      <c r="C18" s="1031"/>
      <c r="D18" s="1031"/>
      <c r="E18" s="1032"/>
      <c r="F18" s="1033"/>
      <c r="G18" s="1031"/>
      <c r="H18" s="1031"/>
      <c r="I18" s="1034"/>
      <c r="J18" s="1035"/>
    </row>
    <row r="19" spans="1:10" ht="15" customHeight="1" x14ac:dyDescent="0.2">
      <c r="A19" s="1023" t="s">
        <v>411</v>
      </c>
      <c r="B19" s="1030"/>
      <c r="C19" s="1031"/>
      <c r="D19" s="1038"/>
      <c r="E19" s="1032"/>
      <c r="F19" s="1033"/>
      <c r="G19" s="1031"/>
      <c r="H19" s="1031"/>
      <c r="I19" s="1034"/>
      <c r="J19" s="1035"/>
    </row>
    <row r="20" spans="1:10" ht="15" customHeight="1" x14ac:dyDescent="0.2">
      <c r="A20" s="1036" t="s">
        <v>246</v>
      </c>
      <c r="B20" s="1024">
        <v>344182</v>
      </c>
      <c r="C20" s="1025">
        <v>347707</v>
      </c>
      <c r="D20" s="1031">
        <v>353560</v>
      </c>
      <c r="E20" s="1026">
        <v>353527</v>
      </c>
      <c r="F20" s="1027">
        <v>349279</v>
      </c>
      <c r="G20" s="1025">
        <v>343965</v>
      </c>
      <c r="H20" s="1025">
        <v>337714</v>
      </c>
      <c r="I20" s="1028">
        <v>330991</v>
      </c>
      <c r="J20" s="1029">
        <v>319678</v>
      </c>
    </row>
    <row r="21" spans="1:10" ht="15" customHeight="1" x14ac:dyDescent="0.2">
      <c r="A21" s="1036" t="s">
        <v>277</v>
      </c>
      <c r="B21" s="1024">
        <v>104170</v>
      </c>
      <c r="C21" s="1025">
        <v>103733</v>
      </c>
      <c r="D21" s="1025">
        <v>102178</v>
      </c>
      <c r="E21" s="1026">
        <v>101041</v>
      </c>
      <c r="F21" s="1027">
        <v>99431</v>
      </c>
      <c r="G21" s="1025">
        <v>96561</v>
      </c>
      <c r="H21" s="1025">
        <v>94437</v>
      </c>
      <c r="I21" s="1028">
        <v>92622</v>
      </c>
      <c r="J21" s="1029">
        <v>91540</v>
      </c>
    </row>
    <row r="22" spans="1:10" ht="15" customHeight="1" x14ac:dyDescent="0.2">
      <c r="A22" s="1036" t="s">
        <v>278</v>
      </c>
      <c r="B22" s="1024">
        <v>17109</v>
      </c>
      <c r="C22" s="1025">
        <v>16607</v>
      </c>
      <c r="D22" s="1025">
        <v>16053</v>
      </c>
      <c r="E22" s="1026">
        <v>15494</v>
      </c>
      <c r="F22" s="1027">
        <v>14518</v>
      </c>
      <c r="G22" s="1025">
        <v>13871</v>
      </c>
      <c r="H22" s="1025">
        <v>13622</v>
      </c>
      <c r="I22" s="1028">
        <v>13145</v>
      </c>
      <c r="J22" s="1029">
        <v>12450</v>
      </c>
    </row>
    <row r="23" spans="1:10" ht="15" customHeight="1" x14ac:dyDescent="0.2">
      <c r="A23" s="1036" t="s">
        <v>412</v>
      </c>
      <c r="B23" s="1024">
        <v>291822</v>
      </c>
      <c r="C23" s="1025">
        <v>290051</v>
      </c>
      <c r="D23" s="1025">
        <v>298013</v>
      </c>
      <c r="E23" s="1026">
        <v>290608</v>
      </c>
      <c r="F23" s="1027">
        <v>287107</v>
      </c>
      <c r="G23" s="1025">
        <v>264128</v>
      </c>
      <c r="H23" s="1025">
        <v>249223</v>
      </c>
      <c r="I23" s="1028">
        <v>236072</v>
      </c>
      <c r="J23" s="1029">
        <v>218944</v>
      </c>
    </row>
    <row r="24" spans="1:10" ht="15" customHeight="1" x14ac:dyDescent="0.2">
      <c r="A24" s="1036" t="s">
        <v>413</v>
      </c>
      <c r="B24" s="1024">
        <v>757283</v>
      </c>
      <c r="C24" s="1025">
        <v>758098</v>
      </c>
      <c r="D24" s="1025">
        <v>769804</v>
      </c>
      <c r="E24" s="1026">
        <v>760670</v>
      </c>
      <c r="F24" s="1027">
        <v>750335</v>
      </c>
      <c r="G24" s="1025">
        <v>718525</v>
      </c>
      <c r="H24" s="1025">
        <v>694996</v>
      </c>
      <c r="I24" s="1028">
        <v>672830</v>
      </c>
      <c r="J24" s="1029">
        <v>642612</v>
      </c>
    </row>
    <row r="25" spans="1:10" ht="15" customHeight="1" x14ac:dyDescent="0.2">
      <c r="A25" s="1036" t="s">
        <v>414</v>
      </c>
      <c r="B25" s="1024">
        <v>6372</v>
      </c>
      <c r="C25" s="1025">
        <v>5893</v>
      </c>
      <c r="D25" s="1025">
        <v>5736</v>
      </c>
      <c r="E25" s="1026">
        <v>5513</v>
      </c>
      <c r="F25" s="1027">
        <v>5348</v>
      </c>
      <c r="G25" s="1025">
        <v>5147</v>
      </c>
      <c r="H25" s="1025">
        <v>5294</v>
      </c>
      <c r="I25" s="1028">
        <v>5492</v>
      </c>
      <c r="J25" s="1029">
        <v>5626</v>
      </c>
    </row>
    <row r="26" spans="1:10" ht="15" customHeight="1" x14ac:dyDescent="0.2">
      <c r="A26" s="1036" t="s">
        <v>415</v>
      </c>
      <c r="B26" s="1024">
        <v>750911</v>
      </c>
      <c r="C26" s="1025">
        <v>752205</v>
      </c>
      <c r="D26" s="1025">
        <v>764068</v>
      </c>
      <c r="E26" s="1026">
        <v>755157</v>
      </c>
      <c r="F26" s="1027">
        <v>744987</v>
      </c>
      <c r="G26" s="1025">
        <v>713378</v>
      </c>
      <c r="H26" s="1025">
        <v>689702</v>
      </c>
      <c r="I26" s="1028">
        <v>667338</v>
      </c>
      <c r="J26" s="1029">
        <v>636986</v>
      </c>
    </row>
    <row r="27" spans="1:10" ht="15" customHeight="1" x14ac:dyDescent="0.2">
      <c r="A27" s="1037"/>
      <c r="B27" s="1030"/>
      <c r="C27" s="1031"/>
      <c r="D27" s="1031"/>
      <c r="E27" s="1032"/>
      <c r="F27" s="1033"/>
      <c r="G27" s="1031"/>
      <c r="H27" s="1031"/>
      <c r="I27" s="1034"/>
      <c r="J27" s="1035"/>
    </row>
    <row r="28" spans="1:10" ht="15" customHeight="1" x14ac:dyDescent="0.2">
      <c r="A28" s="1023" t="s">
        <v>388</v>
      </c>
      <c r="B28" s="1030"/>
      <c r="C28" s="1031"/>
      <c r="D28" s="1031"/>
      <c r="E28" s="1032"/>
      <c r="F28" s="1033"/>
      <c r="G28" s="1031"/>
      <c r="H28" s="1031"/>
      <c r="I28" s="1034"/>
      <c r="J28" s="1035"/>
    </row>
    <row r="29" spans="1:10" ht="15" customHeight="1" x14ac:dyDescent="0.2">
      <c r="A29" s="1036" t="s">
        <v>416</v>
      </c>
      <c r="B29" s="1024">
        <v>18628</v>
      </c>
      <c r="C29" s="1025">
        <v>20425</v>
      </c>
      <c r="D29" s="1025">
        <v>21901</v>
      </c>
      <c r="E29" s="1026">
        <v>21872</v>
      </c>
      <c r="F29" s="1027">
        <v>19494</v>
      </c>
      <c r="G29" s="1025">
        <v>19817</v>
      </c>
      <c r="H29" s="1025">
        <v>19043</v>
      </c>
      <c r="I29" s="1028">
        <v>20901</v>
      </c>
      <c r="J29" s="1029">
        <v>20404</v>
      </c>
    </row>
    <row r="30" spans="1:10" ht="15" customHeight="1" x14ac:dyDescent="0.2">
      <c r="A30" s="1036" t="s">
        <v>417</v>
      </c>
      <c r="B30" s="1024">
        <v>2743</v>
      </c>
      <c r="C30" s="1025">
        <v>2437</v>
      </c>
      <c r="D30" s="1025">
        <v>2428</v>
      </c>
      <c r="E30" s="1026">
        <v>2228</v>
      </c>
      <c r="F30" s="1027">
        <v>3349</v>
      </c>
      <c r="G30" s="1025">
        <v>2802</v>
      </c>
      <c r="H30" s="1025">
        <v>2844</v>
      </c>
      <c r="I30" s="1028">
        <v>1745</v>
      </c>
      <c r="J30" s="1029">
        <v>1722</v>
      </c>
    </row>
    <row r="31" spans="1:10" ht="15" customHeight="1" x14ac:dyDescent="0.2">
      <c r="A31" s="1036" t="s">
        <v>418</v>
      </c>
      <c r="B31" s="1024">
        <v>38</v>
      </c>
      <c r="C31" s="1025">
        <v>38</v>
      </c>
      <c r="D31" s="1025">
        <v>40</v>
      </c>
      <c r="E31" s="1026">
        <v>40</v>
      </c>
      <c r="F31" s="1027">
        <v>36</v>
      </c>
      <c r="G31" s="1025">
        <v>36</v>
      </c>
      <c r="H31" s="1025">
        <v>39</v>
      </c>
      <c r="I31" s="1028">
        <v>40</v>
      </c>
      <c r="J31" s="1029">
        <v>40</v>
      </c>
    </row>
    <row r="32" spans="1:10" ht="15" customHeight="1" x14ac:dyDescent="0.2">
      <c r="A32" s="1036" t="s">
        <v>419</v>
      </c>
      <c r="B32" s="1024">
        <v>5604</v>
      </c>
      <c r="C32" s="1025">
        <v>5647</v>
      </c>
      <c r="D32" s="1025">
        <v>5606</v>
      </c>
      <c r="E32" s="1026">
        <v>5659</v>
      </c>
      <c r="F32" s="1027">
        <v>5664</v>
      </c>
      <c r="G32" s="1025">
        <v>5493</v>
      </c>
      <c r="H32" s="1025">
        <v>5532</v>
      </c>
      <c r="I32" s="1028">
        <v>5542</v>
      </c>
      <c r="J32" s="1029">
        <v>5581</v>
      </c>
    </row>
    <row r="33" spans="1:10" ht="15" customHeight="1" x14ac:dyDescent="0.2">
      <c r="A33" s="1036" t="s">
        <v>420</v>
      </c>
      <c r="B33" s="1024">
        <v>1925</v>
      </c>
      <c r="C33" s="1025">
        <v>2607</v>
      </c>
      <c r="D33" s="1025">
        <v>2708</v>
      </c>
      <c r="E33" s="1026">
        <v>2684</v>
      </c>
      <c r="F33" s="1027">
        <v>2633</v>
      </c>
      <c r="G33" s="1025">
        <v>2733</v>
      </c>
      <c r="H33" s="1025">
        <v>2760</v>
      </c>
      <c r="I33" s="1028">
        <v>2740</v>
      </c>
      <c r="J33" s="1029">
        <v>2604</v>
      </c>
    </row>
    <row r="34" spans="1:10" ht="15" customHeight="1" x14ac:dyDescent="0.2">
      <c r="A34" s="1036" t="s">
        <v>421</v>
      </c>
      <c r="B34" s="1024">
        <v>17193</v>
      </c>
      <c r="C34" s="1025">
        <v>17262</v>
      </c>
      <c r="D34" s="1025">
        <v>17396</v>
      </c>
      <c r="E34" s="1026">
        <v>17170</v>
      </c>
      <c r="F34" s="1027">
        <v>16833</v>
      </c>
      <c r="G34" s="1025">
        <v>16580</v>
      </c>
      <c r="H34" s="1025">
        <v>16712</v>
      </c>
      <c r="I34" s="1028">
        <v>16752</v>
      </c>
      <c r="J34" s="1029">
        <v>16604</v>
      </c>
    </row>
    <row r="35" spans="1:10" ht="15" customHeight="1" x14ac:dyDescent="0.2">
      <c r="A35" s="1036" t="s">
        <v>422</v>
      </c>
      <c r="B35" s="1024">
        <v>3541</v>
      </c>
      <c r="C35" s="1025">
        <v>3169</v>
      </c>
      <c r="D35" s="1025">
        <v>2201</v>
      </c>
      <c r="E35" s="1026">
        <v>2516</v>
      </c>
      <c r="F35" s="1027">
        <v>1903</v>
      </c>
      <c r="G35" s="1025">
        <v>905</v>
      </c>
      <c r="H35" s="1025">
        <v>1137</v>
      </c>
      <c r="I35" s="1028">
        <v>1969</v>
      </c>
      <c r="J35" s="1029">
        <v>2051</v>
      </c>
    </row>
    <row r="36" spans="1:10" ht="15" customHeight="1" x14ac:dyDescent="0.2">
      <c r="A36" s="1036" t="s">
        <v>251</v>
      </c>
      <c r="B36" s="1024">
        <v>32441</v>
      </c>
      <c r="C36" s="1025">
        <v>28733</v>
      </c>
      <c r="D36" s="1025">
        <v>31335</v>
      </c>
      <c r="E36" s="1026">
        <v>34412</v>
      </c>
      <c r="F36" s="1027">
        <v>33907</v>
      </c>
      <c r="G36" s="1025">
        <v>32623</v>
      </c>
      <c r="H36" s="1025">
        <v>26326</v>
      </c>
      <c r="I36" s="1028">
        <v>20852</v>
      </c>
      <c r="J36" s="1029">
        <v>20222</v>
      </c>
    </row>
    <row r="37" spans="1:10" ht="15" customHeight="1" x14ac:dyDescent="0.2">
      <c r="A37" s="1036" t="s">
        <v>423</v>
      </c>
      <c r="B37" s="1024">
        <v>82113</v>
      </c>
      <c r="C37" s="1025">
        <v>80318</v>
      </c>
      <c r="D37" s="1025">
        <v>83615</v>
      </c>
      <c r="E37" s="1026">
        <v>86581</v>
      </c>
      <c r="F37" s="1027">
        <v>83819</v>
      </c>
      <c r="G37" s="1025">
        <v>80989</v>
      </c>
      <c r="H37" s="1025">
        <v>74393</v>
      </c>
      <c r="I37" s="1028">
        <v>70541</v>
      </c>
      <c r="J37" s="1029">
        <v>69228</v>
      </c>
    </row>
    <row r="38" spans="1:10" ht="15" customHeight="1" x14ac:dyDescent="0.2">
      <c r="A38" s="1039"/>
      <c r="B38" s="1024"/>
      <c r="C38" s="1025"/>
      <c r="D38" s="1025"/>
      <c r="E38" s="1026"/>
      <c r="F38" s="1027"/>
      <c r="G38" s="1025"/>
      <c r="H38" s="1025"/>
      <c r="I38" s="1028"/>
      <c r="J38" s="1029"/>
    </row>
    <row r="39" spans="1:10" ht="15" customHeight="1" x14ac:dyDescent="0.2">
      <c r="A39" s="1040" t="s">
        <v>424</v>
      </c>
      <c r="B39" s="1041">
        <v>1411043</v>
      </c>
      <c r="C39" s="1042">
        <v>1396366</v>
      </c>
      <c r="D39" s="1042">
        <v>1373466</v>
      </c>
      <c r="E39" s="1043">
        <v>1374709</v>
      </c>
      <c r="F39" s="1044">
        <v>1349418</v>
      </c>
      <c r="G39" s="1042">
        <v>1292102</v>
      </c>
      <c r="H39" s="1042">
        <v>1288506</v>
      </c>
      <c r="I39" s="1045">
        <v>1245474</v>
      </c>
      <c r="J39" s="1046">
        <v>1184844</v>
      </c>
    </row>
    <row r="40" spans="1:10" ht="15" customHeight="1" x14ac:dyDescent="0.2">
      <c r="A40" s="1047"/>
      <c r="B40" s="1048"/>
      <c r="C40" s="1048"/>
      <c r="D40" s="1049"/>
      <c r="E40" s="1048"/>
      <c r="F40" s="1048"/>
      <c r="G40" s="1048"/>
      <c r="H40" s="1048"/>
      <c r="I40" s="1048"/>
      <c r="J40" s="1048"/>
    </row>
    <row r="41" spans="1:10" ht="15" customHeight="1" x14ac:dyDescent="0.2">
      <c r="A41" s="1686"/>
      <c r="B41" s="1686" t="s">
        <v>46</v>
      </c>
      <c r="C41" s="1686" t="s">
        <v>46</v>
      </c>
      <c r="D41" s="1686" t="s">
        <v>46</v>
      </c>
      <c r="E41" s="1686" t="s">
        <v>46</v>
      </c>
      <c r="F41" s="1686" t="s">
        <v>46</v>
      </c>
      <c r="G41" s="1686" t="s">
        <v>46</v>
      </c>
      <c r="H41" s="1686" t="s">
        <v>46</v>
      </c>
      <c r="I41" s="1686" t="s">
        <v>46</v>
      </c>
      <c r="J41" s="1686" t="s">
        <v>46</v>
      </c>
    </row>
  </sheetData>
  <mergeCells count="4">
    <mergeCell ref="A2:J2"/>
    <mergeCell ref="B3:E3"/>
    <mergeCell ref="F3:I3"/>
    <mergeCell ref="A41:J41"/>
  </mergeCells>
  <hyperlinks>
    <hyperlink ref="A1" location="ToC!A2" display="Back to Table of Contents" xr:uid="{FC33B064-0284-4268-8091-E2BE64ED97F4}"/>
  </hyperlinks>
  <pageMargins left="0.5" right="0.5" top="0.5" bottom="0.5" header="0.25" footer="0.25"/>
  <pageSetup scale="71" orientation="landscape" r:id="rId1"/>
  <headerFooter>
    <oddFooter>&amp;L&amp;G&amp;C&amp;"Scotia,Regular"&amp;9Supplementary Financial Information (SFI)&amp;R13&amp;"Scotia,Regular"&amp;7</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50FF7-9A4C-49D3-ACDE-14F92E00AEDB}">
  <sheetPr codeName="Sheet21">
    <pageSetUpPr fitToPage="1"/>
  </sheetPr>
  <dimension ref="A1:J43"/>
  <sheetViews>
    <sheetView showGridLines="0" zoomScaleNormal="100" workbookViewId="0"/>
  </sheetViews>
  <sheetFormatPr defaultColWidth="8.7109375" defaultRowHeight="12.75" x14ac:dyDescent="0.2"/>
  <cols>
    <col min="1" max="1" width="77.7109375" style="24" customWidth="1"/>
    <col min="2" max="2" width="11.7109375" style="24" customWidth="1"/>
    <col min="3" max="3" width="12" style="24" customWidth="1"/>
    <col min="4" max="10" width="11.7109375" style="24" customWidth="1"/>
    <col min="11" max="16384" width="8.7109375" style="24"/>
  </cols>
  <sheetData>
    <row r="1" spans="1:10" ht="20.100000000000001" customHeight="1" x14ac:dyDescent="0.2">
      <c r="A1" s="23" t="s">
        <v>45</v>
      </c>
    </row>
    <row r="2" spans="1:10" ht="24" customHeight="1" x14ac:dyDescent="0.2">
      <c r="A2" s="1679" t="s">
        <v>425</v>
      </c>
      <c r="B2" s="1679" t="s">
        <v>46</v>
      </c>
      <c r="C2" s="1679" t="s">
        <v>46</v>
      </c>
      <c r="D2" s="1679" t="s">
        <v>46</v>
      </c>
      <c r="E2" s="1679" t="s">
        <v>46</v>
      </c>
      <c r="F2" s="1679" t="s">
        <v>46</v>
      </c>
      <c r="G2" s="1679" t="s">
        <v>46</v>
      </c>
      <c r="H2" s="1679" t="s">
        <v>46</v>
      </c>
      <c r="I2" s="1679" t="s">
        <v>46</v>
      </c>
      <c r="J2" s="1679" t="s">
        <v>46</v>
      </c>
    </row>
    <row r="3" spans="1:10" ht="15" customHeight="1" x14ac:dyDescent="0.2">
      <c r="A3" s="1004"/>
      <c r="B3" s="1687" t="s">
        <v>92</v>
      </c>
      <c r="C3" s="1681" t="s">
        <v>46</v>
      </c>
      <c r="D3" s="1681" t="s">
        <v>46</v>
      </c>
      <c r="E3" s="1688" t="s">
        <v>46</v>
      </c>
      <c r="F3" s="1689">
        <v>2022</v>
      </c>
      <c r="G3" s="1684" t="s">
        <v>46</v>
      </c>
      <c r="H3" s="1684" t="s">
        <v>46</v>
      </c>
      <c r="I3" s="1690" t="s">
        <v>46</v>
      </c>
      <c r="J3" s="1050">
        <v>2021</v>
      </c>
    </row>
    <row r="4" spans="1:10" ht="15" customHeight="1" x14ac:dyDescent="0.2">
      <c r="A4" s="1006" t="s">
        <v>402</v>
      </c>
      <c r="B4" s="1051" t="s">
        <v>95</v>
      </c>
      <c r="C4" s="1008" t="s">
        <v>96</v>
      </c>
      <c r="D4" s="1008" t="s">
        <v>97</v>
      </c>
      <c r="E4" s="1052" t="s">
        <v>98</v>
      </c>
      <c r="F4" s="1053" t="s">
        <v>99</v>
      </c>
      <c r="G4" s="1008" t="s">
        <v>96</v>
      </c>
      <c r="H4" s="1008" t="s">
        <v>97</v>
      </c>
      <c r="I4" s="1054" t="s">
        <v>98</v>
      </c>
      <c r="J4" s="1012" t="s">
        <v>99</v>
      </c>
    </row>
    <row r="5" spans="1:10" ht="15" customHeight="1" x14ac:dyDescent="0.2">
      <c r="A5" s="1013" t="s">
        <v>426</v>
      </c>
      <c r="B5" s="1051"/>
      <c r="C5" s="1008"/>
      <c r="D5" s="1008"/>
      <c r="E5" s="1052"/>
      <c r="F5" s="1053"/>
      <c r="G5" s="1008"/>
      <c r="H5" s="1008"/>
      <c r="I5" s="1054"/>
      <c r="J5" s="1012"/>
    </row>
    <row r="6" spans="1:10" ht="15" customHeight="1" x14ac:dyDescent="0.2">
      <c r="A6" s="1055" t="s">
        <v>119</v>
      </c>
      <c r="B6" s="1056"/>
      <c r="C6" s="1057"/>
      <c r="D6" s="1057"/>
      <c r="E6" s="1058"/>
      <c r="F6" s="1059"/>
      <c r="G6" s="1057"/>
      <c r="H6" s="1057"/>
      <c r="I6" s="1060"/>
      <c r="J6" s="1061"/>
    </row>
    <row r="7" spans="1:10" ht="15" customHeight="1" x14ac:dyDescent="0.2">
      <c r="A7" s="1036" t="s">
        <v>361</v>
      </c>
      <c r="B7" s="1062">
        <v>288617</v>
      </c>
      <c r="C7" s="1025">
        <v>284738</v>
      </c>
      <c r="D7" s="1025">
        <v>283651</v>
      </c>
      <c r="E7" s="1063">
        <v>274879</v>
      </c>
      <c r="F7" s="1064">
        <v>265892</v>
      </c>
      <c r="G7" s="1025">
        <v>259503</v>
      </c>
      <c r="H7" s="1025">
        <v>252847</v>
      </c>
      <c r="I7" s="1065">
        <v>247067</v>
      </c>
      <c r="J7" s="1029">
        <v>243551</v>
      </c>
    </row>
    <row r="8" spans="1:10" ht="15" customHeight="1" x14ac:dyDescent="0.2">
      <c r="A8" s="1036" t="s">
        <v>412</v>
      </c>
      <c r="B8" s="1062">
        <v>612267</v>
      </c>
      <c r="C8" s="1025">
        <v>615431</v>
      </c>
      <c r="D8" s="1025">
        <v>611376</v>
      </c>
      <c r="E8" s="1063">
        <v>621740</v>
      </c>
      <c r="F8" s="1064">
        <v>597617</v>
      </c>
      <c r="G8" s="1025">
        <v>566966</v>
      </c>
      <c r="H8" s="1025">
        <v>569268</v>
      </c>
      <c r="I8" s="1065">
        <v>559616</v>
      </c>
      <c r="J8" s="1029">
        <v>511348</v>
      </c>
    </row>
    <row r="9" spans="1:10" ht="15" customHeight="1" x14ac:dyDescent="0.2">
      <c r="A9" s="1036" t="s">
        <v>427</v>
      </c>
      <c r="B9" s="1062">
        <v>51449</v>
      </c>
      <c r="C9" s="1025">
        <v>57056</v>
      </c>
      <c r="D9" s="1025">
        <v>50511</v>
      </c>
      <c r="E9" s="1063">
        <v>53268</v>
      </c>
      <c r="F9" s="1064">
        <v>52672</v>
      </c>
      <c r="G9" s="1025">
        <v>53113</v>
      </c>
      <c r="H9" s="1025">
        <v>54439</v>
      </c>
      <c r="I9" s="1065">
        <v>44362</v>
      </c>
      <c r="J9" s="1029">
        <v>42360</v>
      </c>
    </row>
    <row r="10" spans="1:10" ht="15" customHeight="1" x14ac:dyDescent="0.2">
      <c r="A10" s="1037" t="s">
        <v>312</v>
      </c>
      <c r="B10" s="1062">
        <v>952333</v>
      </c>
      <c r="C10" s="1025">
        <v>957225</v>
      </c>
      <c r="D10" s="1025">
        <v>945538</v>
      </c>
      <c r="E10" s="1063">
        <v>949887</v>
      </c>
      <c r="F10" s="1064">
        <v>916181</v>
      </c>
      <c r="G10" s="1025">
        <v>879582</v>
      </c>
      <c r="H10" s="1025">
        <v>876554</v>
      </c>
      <c r="I10" s="1065">
        <v>851045</v>
      </c>
      <c r="J10" s="1029">
        <v>797259</v>
      </c>
    </row>
    <row r="11" spans="1:10" ht="15" customHeight="1" x14ac:dyDescent="0.2">
      <c r="A11" s="1037"/>
      <c r="B11" s="1066"/>
      <c r="C11" s="1031"/>
      <c r="D11" s="1031"/>
      <c r="E11" s="1067"/>
      <c r="F11" s="1068"/>
      <c r="G11" s="1031"/>
      <c r="H11" s="1031"/>
      <c r="I11" s="1069"/>
      <c r="J11" s="1035"/>
    </row>
    <row r="12" spans="1:10" ht="15" customHeight="1" x14ac:dyDescent="0.2">
      <c r="A12" s="1037" t="s">
        <v>428</v>
      </c>
      <c r="B12" s="1062">
        <v>26779</v>
      </c>
      <c r="C12" s="1025">
        <v>28893</v>
      </c>
      <c r="D12" s="1025">
        <v>26935</v>
      </c>
      <c r="E12" s="1063">
        <v>26583</v>
      </c>
      <c r="F12" s="1064">
        <v>22421</v>
      </c>
      <c r="G12" s="1025">
        <v>22876</v>
      </c>
      <c r="H12" s="1025">
        <v>21927</v>
      </c>
      <c r="I12" s="1065">
        <v>23979</v>
      </c>
      <c r="J12" s="1029">
        <v>22493</v>
      </c>
    </row>
    <row r="13" spans="1:10" ht="15" customHeight="1" x14ac:dyDescent="0.25">
      <c r="A13" s="1037"/>
      <c r="B13" s="1066"/>
      <c r="C13" s="1031"/>
      <c r="D13" s="1070"/>
      <c r="E13" s="1071"/>
      <c r="F13" s="1068"/>
      <c r="G13" s="1070"/>
      <c r="H13" s="1070"/>
      <c r="I13" s="1072"/>
      <c r="J13" s="1035"/>
    </row>
    <row r="14" spans="1:10" ht="15" customHeight="1" x14ac:dyDescent="0.25">
      <c r="A14" s="1037" t="s">
        <v>354</v>
      </c>
      <c r="B14" s="1066"/>
      <c r="C14" s="1031"/>
      <c r="D14" s="1070"/>
      <c r="E14" s="1071"/>
      <c r="F14" s="1068"/>
      <c r="G14" s="1070"/>
      <c r="H14" s="1070"/>
      <c r="I14" s="1072"/>
      <c r="J14" s="1035"/>
    </row>
    <row r="15" spans="1:10" ht="15" customHeight="1" x14ac:dyDescent="0.2">
      <c r="A15" s="1036" t="s">
        <v>429</v>
      </c>
      <c r="B15" s="1062">
        <v>18718</v>
      </c>
      <c r="C15" s="1025">
        <v>20478</v>
      </c>
      <c r="D15" s="1025">
        <v>21951</v>
      </c>
      <c r="E15" s="1063">
        <v>21912</v>
      </c>
      <c r="F15" s="1064">
        <v>19525</v>
      </c>
      <c r="G15" s="1025">
        <v>19844</v>
      </c>
      <c r="H15" s="1025">
        <v>19070</v>
      </c>
      <c r="I15" s="1065">
        <v>20934</v>
      </c>
      <c r="J15" s="1029">
        <v>20441</v>
      </c>
    </row>
    <row r="16" spans="1:10" ht="15" customHeight="1" x14ac:dyDescent="0.2">
      <c r="A16" s="1036" t="s">
        <v>430</v>
      </c>
      <c r="B16" s="1062">
        <v>36403</v>
      </c>
      <c r="C16" s="1025">
        <v>37522</v>
      </c>
      <c r="D16" s="1025">
        <v>41310</v>
      </c>
      <c r="E16" s="1063">
        <v>43439</v>
      </c>
      <c r="F16" s="1064">
        <v>40449</v>
      </c>
      <c r="G16" s="1025">
        <v>44220</v>
      </c>
      <c r="H16" s="1025">
        <v>44620</v>
      </c>
      <c r="I16" s="1065">
        <v>46133</v>
      </c>
      <c r="J16" s="1029">
        <v>40954</v>
      </c>
    </row>
    <row r="17" spans="1:10" ht="15" customHeight="1" x14ac:dyDescent="0.2">
      <c r="A17" s="1036" t="s">
        <v>431</v>
      </c>
      <c r="B17" s="1062">
        <v>58660</v>
      </c>
      <c r="C17" s="1025">
        <v>50848</v>
      </c>
      <c r="D17" s="1025">
        <v>50562</v>
      </c>
      <c r="E17" s="1063">
        <v>52746</v>
      </c>
      <c r="F17" s="1064">
        <v>65900</v>
      </c>
      <c r="G17" s="1025">
        <v>56880</v>
      </c>
      <c r="H17" s="1025">
        <v>57123</v>
      </c>
      <c r="I17" s="1065">
        <v>39697</v>
      </c>
      <c r="J17" s="1029">
        <v>42203</v>
      </c>
    </row>
    <row r="18" spans="1:10" ht="15" customHeight="1" x14ac:dyDescent="0.2">
      <c r="A18" s="1036" t="s">
        <v>432</v>
      </c>
      <c r="B18" s="1062">
        <v>160007</v>
      </c>
      <c r="C18" s="1025">
        <v>147432</v>
      </c>
      <c r="D18" s="1025">
        <v>132631</v>
      </c>
      <c r="E18" s="1063">
        <v>132206</v>
      </c>
      <c r="F18" s="1064">
        <v>139025</v>
      </c>
      <c r="G18" s="1025">
        <v>128145</v>
      </c>
      <c r="H18" s="1025">
        <v>131978</v>
      </c>
      <c r="I18" s="1065">
        <v>122878</v>
      </c>
      <c r="J18" s="1029">
        <v>123469</v>
      </c>
    </row>
    <row r="19" spans="1:10" ht="15" customHeight="1" x14ac:dyDescent="0.2">
      <c r="A19" s="1036" t="s">
        <v>433</v>
      </c>
      <c r="B19" s="1062">
        <v>728</v>
      </c>
      <c r="C19" s="1025">
        <v>530</v>
      </c>
      <c r="D19" s="1025">
        <v>388</v>
      </c>
      <c r="E19" s="1063">
        <v>408</v>
      </c>
      <c r="F19" s="1064">
        <v>463</v>
      </c>
      <c r="G19" s="1025">
        <v>288</v>
      </c>
      <c r="H19" s="1025">
        <v>224</v>
      </c>
      <c r="I19" s="1065">
        <v>575</v>
      </c>
      <c r="J19" s="1029">
        <v>1344</v>
      </c>
    </row>
    <row r="20" spans="1:10" ht="15" customHeight="1" x14ac:dyDescent="0.2">
      <c r="A20" s="1036" t="s">
        <v>434</v>
      </c>
      <c r="B20" s="1062">
        <v>9693</v>
      </c>
      <c r="C20" s="1025">
        <v>9566</v>
      </c>
      <c r="D20" s="1025">
        <v>8784</v>
      </c>
      <c r="E20" s="1063">
        <v>8713</v>
      </c>
      <c r="F20" s="1064">
        <v>8469</v>
      </c>
      <c r="G20" s="1025">
        <v>8413</v>
      </c>
      <c r="H20" s="1025">
        <v>8447</v>
      </c>
      <c r="I20" s="1065">
        <v>6338</v>
      </c>
      <c r="J20" s="1029">
        <v>6334</v>
      </c>
    </row>
    <row r="21" spans="1:10" ht="15" customHeight="1" x14ac:dyDescent="0.2">
      <c r="A21" s="1036" t="s">
        <v>435</v>
      </c>
      <c r="B21" s="1062">
        <v>631</v>
      </c>
      <c r="C21" s="1025">
        <v>260</v>
      </c>
      <c r="D21" s="1025">
        <v>295</v>
      </c>
      <c r="E21" s="1063">
        <v>321</v>
      </c>
      <c r="F21" s="1064">
        <v>333</v>
      </c>
      <c r="G21" s="1025">
        <v>252</v>
      </c>
      <c r="H21" s="1025">
        <v>254</v>
      </c>
      <c r="I21" s="1065">
        <v>277</v>
      </c>
      <c r="J21" s="1029">
        <v>325</v>
      </c>
    </row>
    <row r="22" spans="1:10" ht="15" customHeight="1" x14ac:dyDescent="0.2">
      <c r="A22" s="1036" t="s">
        <v>436</v>
      </c>
      <c r="B22" s="1062">
        <v>1446</v>
      </c>
      <c r="C22" s="1025">
        <v>1408</v>
      </c>
      <c r="D22" s="1025">
        <v>1105</v>
      </c>
      <c r="E22" s="1063">
        <v>1068</v>
      </c>
      <c r="F22" s="1064">
        <v>1099</v>
      </c>
      <c r="G22" s="1025">
        <v>1075</v>
      </c>
      <c r="H22" s="1025">
        <v>1154</v>
      </c>
      <c r="I22" s="1065">
        <v>1170</v>
      </c>
      <c r="J22" s="1029">
        <v>1149</v>
      </c>
    </row>
    <row r="23" spans="1:10" ht="15" customHeight="1" x14ac:dyDescent="0.2">
      <c r="A23" s="1036" t="s">
        <v>354</v>
      </c>
      <c r="B23" s="1062">
        <v>67074</v>
      </c>
      <c r="C23" s="1025">
        <v>64537</v>
      </c>
      <c r="D23" s="1025">
        <v>65248</v>
      </c>
      <c r="E23" s="1063">
        <v>61695</v>
      </c>
      <c r="F23" s="1064">
        <v>60804</v>
      </c>
      <c r="G23" s="1025">
        <v>56942</v>
      </c>
      <c r="H23" s="1025">
        <v>55188</v>
      </c>
      <c r="I23" s="1065">
        <v>58502</v>
      </c>
      <c r="J23" s="1029">
        <v>55981</v>
      </c>
    </row>
    <row r="24" spans="1:10" ht="15" customHeight="1" x14ac:dyDescent="0.2">
      <c r="A24" s="1036" t="s">
        <v>437</v>
      </c>
      <c r="B24" s="1062">
        <v>353360</v>
      </c>
      <c r="C24" s="1025">
        <v>332581</v>
      </c>
      <c r="D24" s="1025">
        <v>322274</v>
      </c>
      <c r="E24" s="1063">
        <v>322508</v>
      </c>
      <c r="F24" s="1064">
        <v>336067</v>
      </c>
      <c r="G24" s="1025">
        <v>316059</v>
      </c>
      <c r="H24" s="1025">
        <v>318058</v>
      </c>
      <c r="I24" s="1065">
        <v>296504</v>
      </c>
      <c r="J24" s="1029">
        <v>292200</v>
      </c>
    </row>
    <row r="25" spans="1:10" ht="15" customHeight="1" x14ac:dyDescent="0.2">
      <c r="A25" s="1023" t="s">
        <v>438</v>
      </c>
      <c r="B25" s="1062">
        <v>1332472</v>
      </c>
      <c r="C25" s="1025">
        <v>1318699</v>
      </c>
      <c r="D25" s="1025">
        <v>1294747</v>
      </c>
      <c r="E25" s="1063">
        <v>1298978</v>
      </c>
      <c r="F25" s="1064">
        <v>1274669</v>
      </c>
      <c r="G25" s="1025">
        <v>1218517</v>
      </c>
      <c r="H25" s="1025">
        <v>1216539</v>
      </c>
      <c r="I25" s="1065">
        <v>1171528</v>
      </c>
      <c r="J25" s="1029">
        <v>1111952</v>
      </c>
    </row>
    <row r="26" spans="1:10" ht="15" customHeight="1" x14ac:dyDescent="0.2">
      <c r="A26" s="1073"/>
      <c r="B26" s="1074"/>
      <c r="C26" s="1075"/>
      <c r="D26" s="1075"/>
      <c r="E26" s="1076"/>
      <c r="F26" s="1077"/>
      <c r="G26" s="1075"/>
      <c r="H26" s="1075"/>
      <c r="I26" s="1078"/>
      <c r="J26" s="1079"/>
    </row>
    <row r="27" spans="1:10" ht="15" customHeight="1" x14ac:dyDescent="0.2">
      <c r="A27" s="1013" t="s">
        <v>439</v>
      </c>
      <c r="B27" s="1051"/>
      <c r="C27" s="1008"/>
      <c r="D27" s="1008"/>
      <c r="E27" s="1052"/>
      <c r="F27" s="1053"/>
      <c r="G27" s="1008"/>
      <c r="H27" s="1008"/>
      <c r="I27" s="1054"/>
      <c r="J27" s="1080"/>
    </row>
    <row r="28" spans="1:10" ht="15" customHeight="1" x14ac:dyDescent="0.2">
      <c r="A28" s="1015" t="s">
        <v>440</v>
      </c>
      <c r="B28" s="1056"/>
      <c r="C28" s="1057"/>
      <c r="D28" s="1057"/>
      <c r="E28" s="1058"/>
      <c r="F28" s="1059"/>
      <c r="G28" s="1057"/>
      <c r="H28" s="1057"/>
      <c r="I28" s="1060"/>
      <c r="J28" s="1081"/>
    </row>
    <row r="29" spans="1:10" ht="15" customHeight="1" x14ac:dyDescent="0.2">
      <c r="A29" s="1036" t="s">
        <v>441</v>
      </c>
      <c r="B29" s="1062">
        <v>20109</v>
      </c>
      <c r="C29" s="1025">
        <v>19627</v>
      </c>
      <c r="D29" s="1025">
        <v>19160</v>
      </c>
      <c r="E29" s="1063">
        <v>18732</v>
      </c>
      <c r="F29" s="1064">
        <v>18707</v>
      </c>
      <c r="G29" s="1025">
        <v>18728</v>
      </c>
      <c r="H29" s="1025">
        <v>18799</v>
      </c>
      <c r="I29" s="1065">
        <v>18421</v>
      </c>
      <c r="J29" s="1029">
        <v>18507</v>
      </c>
    </row>
    <row r="30" spans="1:10" ht="15" customHeight="1" x14ac:dyDescent="0.2">
      <c r="A30" s="1036" t="s">
        <v>442</v>
      </c>
      <c r="B30" s="1062">
        <v>55673</v>
      </c>
      <c r="C30" s="1025">
        <v>55741</v>
      </c>
      <c r="D30" s="1025">
        <v>54944</v>
      </c>
      <c r="E30" s="1063">
        <v>54153</v>
      </c>
      <c r="F30" s="1064">
        <v>53761</v>
      </c>
      <c r="G30" s="1025">
        <v>53151</v>
      </c>
      <c r="H30" s="1025">
        <v>52209</v>
      </c>
      <c r="I30" s="1065">
        <v>51848</v>
      </c>
      <c r="J30" s="1029">
        <v>51354</v>
      </c>
    </row>
    <row r="31" spans="1:10" ht="15" customHeight="1" x14ac:dyDescent="0.2">
      <c r="A31" s="1036" t="s">
        <v>443</v>
      </c>
      <c r="B31" s="1062">
        <v>-6931</v>
      </c>
      <c r="C31" s="1025">
        <v>-7343</v>
      </c>
      <c r="D31" s="1025">
        <v>-4909</v>
      </c>
      <c r="E31" s="1063">
        <v>-6643</v>
      </c>
      <c r="F31" s="1064">
        <v>-7166</v>
      </c>
      <c r="G31" s="1025">
        <v>-6684</v>
      </c>
      <c r="H31" s="1025">
        <v>-6034</v>
      </c>
      <c r="I31" s="1065">
        <v>-4324</v>
      </c>
      <c r="J31" s="1029">
        <v>-5333</v>
      </c>
    </row>
    <row r="32" spans="1:10" ht="15" customHeight="1" x14ac:dyDescent="0.2">
      <c r="A32" s="1036" t="s">
        <v>444</v>
      </c>
      <c r="B32" s="1062">
        <v>-84</v>
      </c>
      <c r="C32" s="1025">
        <v>-88</v>
      </c>
      <c r="D32" s="1025">
        <v>-144</v>
      </c>
      <c r="E32" s="1063">
        <v>-145</v>
      </c>
      <c r="F32" s="1064">
        <v>-152</v>
      </c>
      <c r="G32" s="1025">
        <v>-152</v>
      </c>
      <c r="H32" s="1025">
        <v>-141</v>
      </c>
      <c r="I32" s="1065">
        <v>227</v>
      </c>
      <c r="J32" s="1029">
        <v>222</v>
      </c>
    </row>
    <row r="33" spans="1:10" ht="15" customHeight="1" x14ac:dyDescent="0.2">
      <c r="A33" s="1036" t="s">
        <v>445</v>
      </c>
      <c r="B33" s="1062">
        <v>68767</v>
      </c>
      <c r="C33" s="1025">
        <v>67937</v>
      </c>
      <c r="D33" s="1025">
        <v>69051</v>
      </c>
      <c r="E33" s="1063">
        <v>66097</v>
      </c>
      <c r="F33" s="1082">
        <v>65150</v>
      </c>
      <c r="G33" s="1083">
        <v>65043</v>
      </c>
      <c r="H33" s="1083">
        <v>64833</v>
      </c>
      <c r="I33" s="1084">
        <v>66172</v>
      </c>
      <c r="J33" s="1085">
        <v>64750</v>
      </c>
    </row>
    <row r="34" spans="1:10" ht="15" customHeight="1" x14ac:dyDescent="0.2">
      <c r="A34" s="1037"/>
      <c r="B34" s="1066"/>
      <c r="C34" s="1031"/>
      <c r="D34" s="1031"/>
      <c r="E34" s="1067"/>
      <c r="F34" s="1068"/>
      <c r="G34" s="1031"/>
      <c r="H34" s="1031"/>
      <c r="I34" s="1069"/>
      <c r="J34" s="1035"/>
    </row>
    <row r="35" spans="1:10" ht="15" customHeight="1" x14ac:dyDescent="0.2">
      <c r="A35" s="1037" t="s">
        <v>446</v>
      </c>
      <c r="B35" s="1062">
        <v>8075</v>
      </c>
      <c r="C35" s="1025">
        <v>8075</v>
      </c>
      <c r="D35" s="1025">
        <v>8075</v>
      </c>
      <c r="E35" s="1063">
        <v>8075</v>
      </c>
      <c r="F35" s="1064">
        <v>8075</v>
      </c>
      <c r="G35" s="1025">
        <v>7052</v>
      </c>
      <c r="H35" s="1025">
        <v>5552</v>
      </c>
      <c r="I35" s="1065">
        <v>5552</v>
      </c>
      <c r="J35" s="1029">
        <v>6052</v>
      </c>
    </row>
    <row r="36" spans="1:10" ht="15" customHeight="1" x14ac:dyDescent="0.2">
      <c r="A36" s="1037" t="s">
        <v>447</v>
      </c>
      <c r="B36" s="1062">
        <v>76842</v>
      </c>
      <c r="C36" s="1025">
        <v>76012</v>
      </c>
      <c r="D36" s="1025">
        <v>77126</v>
      </c>
      <c r="E36" s="1063">
        <v>74172</v>
      </c>
      <c r="F36" s="1064">
        <v>73225</v>
      </c>
      <c r="G36" s="1025">
        <v>72095</v>
      </c>
      <c r="H36" s="1025">
        <v>70385</v>
      </c>
      <c r="I36" s="1065">
        <v>71724</v>
      </c>
      <c r="J36" s="1029">
        <v>70802</v>
      </c>
    </row>
    <row r="37" spans="1:10" ht="15" customHeight="1" x14ac:dyDescent="0.2">
      <c r="A37" s="1037"/>
      <c r="B37" s="1066"/>
      <c r="C37" s="1031"/>
      <c r="D37" s="1031"/>
      <c r="E37" s="1067"/>
      <c r="F37" s="1068"/>
      <c r="G37" s="1031"/>
      <c r="H37" s="1031"/>
      <c r="I37" s="1069"/>
      <c r="J37" s="1035"/>
    </row>
    <row r="38" spans="1:10" ht="15" customHeight="1" x14ac:dyDescent="0.2">
      <c r="A38" s="1037" t="s">
        <v>448</v>
      </c>
      <c r="B38" s="1062">
        <v>1729</v>
      </c>
      <c r="C38" s="1025">
        <v>1655</v>
      </c>
      <c r="D38" s="1025">
        <v>1593</v>
      </c>
      <c r="E38" s="1063">
        <v>1559</v>
      </c>
      <c r="F38" s="1064">
        <v>1524</v>
      </c>
      <c r="G38" s="1025">
        <v>1490</v>
      </c>
      <c r="H38" s="1025">
        <v>1582</v>
      </c>
      <c r="I38" s="1065">
        <v>2222</v>
      </c>
      <c r="J38" s="1029">
        <v>2090</v>
      </c>
    </row>
    <row r="39" spans="1:10" ht="15" customHeight="1" x14ac:dyDescent="0.2">
      <c r="A39" s="1023" t="s">
        <v>449</v>
      </c>
      <c r="B39" s="1062">
        <v>78571</v>
      </c>
      <c r="C39" s="1025">
        <v>77667</v>
      </c>
      <c r="D39" s="1025">
        <v>78719</v>
      </c>
      <c r="E39" s="1063">
        <v>75731</v>
      </c>
      <c r="F39" s="1064">
        <v>74749</v>
      </c>
      <c r="G39" s="1025">
        <v>73585</v>
      </c>
      <c r="H39" s="1025">
        <v>71967</v>
      </c>
      <c r="I39" s="1065">
        <v>73946</v>
      </c>
      <c r="J39" s="1029">
        <v>72892</v>
      </c>
    </row>
    <row r="40" spans="1:10" ht="15" customHeight="1" x14ac:dyDescent="0.2">
      <c r="A40" s="1039"/>
      <c r="B40" s="1086"/>
      <c r="C40" s="1087"/>
      <c r="D40" s="1087"/>
      <c r="E40" s="1088"/>
      <c r="F40" s="1089"/>
      <c r="G40" s="1087"/>
      <c r="H40" s="1087"/>
      <c r="I40" s="1090"/>
      <c r="J40" s="1091"/>
    </row>
    <row r="41" spans="1:10" ht="15" customHeight="1" x14ac:dyDescent="0.2">
      <c r="A41" s="1040" t="s">
        <v>450</v>
      </c>
      <c r="B41" s="1092">
        <v>1411043</v>
      </c>
      <c r="C41" s="1042">
        <v>1396366</v>
      </c>
      <c r="D41" s="1042">
        <v>1373466</v>
      </c>
      <c r="E41" s="1093">
        <v>1374709</v>
      </c>
      <c r="F41" s="1094">
        <v>1349418</v>
      </c>
      <c r="G41" s="1042">
        <v>1292102</v>
      </c>
      <c r="H41" s="1042">
        <v>1288506</v>
      </c>
      <c r="I41" s="1095">
        <v>1245474</v>
      </c>
      <c r="J41" s="1046">
        <v>1184844</v>
      </c>
    </row>
    <row r="42" spans="1:10" ht="6" customHeight="1" x14ac:dyDescent="0.2">
      <c r="A42" s="1096"/>
      <c r="B42" s="1097"/>
      <c r="C42" s="1098"/>
      <c r="D42" s="1099"/>
      <c r="E42" s="1099"/>
      <c r="F42" s="1099"/>
      <c r="G42" s="1099"/>
      <c r="H42" s="1099"/>
      <c r="I42" s="1099"/>
      <c r="J42" s="1099"/>
    </row>
    <row r="43" spans="1:10" ht="6" customHeight="1" x14ac:dyDescent="0.2">
      <c r="A43" s="1686"/>
      <c r="B43" s="1686" t="s">
        <v>46</v>
      </c>
      <c r="C43" s="1686" t="s">
        <v>46</v>
      </c>
      <c r="D43" s="1686" t="s">
        <v>46</v>
      </c>
      <c r="E43" s="1686" t="s">
        <v>46</v>
      </c>
      <c r="F43" s="1686" t="s">
        <v>46</v>
      </c>
      <c r="G43" s="1686" t="s">
        <v>46</v>
      </c>
      <c r="H43" s="1686" t="s">
        <v>46</v>
      </c>
      <c r="I43" s="1686" t="s">
        <v>46</v>
      </c>
      <c r="J43" s="1686" t="s">
        <v>46</v>
      </c>
    </row>
  </sheetData>
  <mergeCells count="4">
    <mergeCell ref="A2:J2"/>
    <mergeCell ref="B3:E3"/>
    <mergeCell ref="F3:I3"/>
    <mergeCell ref="A43:J43"/>
  </mergeCells>
  <hyperlinks>
    <hyperlink ref="A1" location="ToC!A2" display="Back to Table of Contents" xr:uid="{F05EECB0-DA5B-48B0-ADD6-5EBE7D9F3CE1}"/>
  </hyperlinks>
  <pageMargins left="0.5" right="0.5" top="0.5" bottom="0.5" header="0.25" footer="0.25"/>
  <pageSetup scale="69" orientation="landscape" r:id="rId1"/>
  <headerFooter>
    <oddFooter>&amp;L&amp;G&amp;C&amp;"Scotia,Regular"&amp;9Supplementary Financial Information (SFI)&amp;R14&amp;"Scotia,Regular"&amp;7</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415FA-31AA-4AD1-9C5D-78817050E8E2}">
  <sheetPr codeName="Sheet22">
    <pageSetUpPr fitToPage="1"/>
  </sheetPr>
  <dimension ref="A1:M59"/>
  <sheetViews>
    <sheetView showGridLines="0" zoomScaleNormal="100" workbookViewId="0"/>
  </sheetViews>
  <sheetFormatPr defaultColWidth="8.7109375" defaultRowHeight="12.75" x14ac:dyDescent="0.2"/>
  <cols>
    <col min="1" max="1" width="82.7109375" style="24" customWidth="1"/>
    <col min="2" max="5" width="12.28515625" style="24" customWidth="1"/>
    <col min="6" max="12" width="11.7109375" style="24" customWidth="1"/>
    <col min="13" max="13" width="12.85546875" style="24" bestFit="1" customWidth="1"/>
    <col min="14" max="16384" width="8.7109375" style="24"/>
  </cols>
  <sheetData>
    <row r="1" spans="1:12" ht="20.100000000000001" customHeight="1" x14ac:dyDescent="0.2">
      <c r="A1" s="23" t="s">
        <v>45</v>
      </c>
    </row>
    <row r="2" spans="1:12" ht="24.95" customHeight="1" x14ac:dyDescent="0.2">
      <c r="A2" s="1692" t="s">
        <v>451</v>
      </c>
      <c r="B2" s="1692" t="s">
        <v>46</v>
      </c>
      <c r="C2" s="1692" t="s">
        <v>46</v>
      </c>
      <c r="D2" s="1692" t="s">
        <v>46</v>
      </c>
      <c r="E2" s="1692" t="s">
        <v>46</v>
      </c>
      <c r="F2" s="1692" t="s">
        <v>46</v>
      </c>
      <c r="G2" s="1692" t="s">
        <v>46</v>
      </c>
      <c r="H2" s="1692" t="s">
        <v>46</v>
      </c>
      <c r="I2" s="1692" t="s">
        <v>46</v>
      </c>
      <c r="J2" s="1692" t="s">
        <v>46</v>
      </c>
      <c r="K2" s="1692" t="s">
        <v>46</v>
      </c>
      <c r="L2" s="1692" t="s">
        <v>46</v>
      </c>
    </row>
    <row r="3" spans="1:12" ht="15" customHeight="1" x14ac:dyDescent="0.2">
      <c r="A3" s="1100"/>
      <c r="B3" s="1693" t="s">
        <v>92</v>
      </c>
      <c r="C3" s="1694" t="s">
        <v>46</v>
      </c>
      <c r="D3" s="1694" t="s">
        <v>46</v>
      </c>
      <c r="E3" s="1695" t="s">
        <v>46</v>
      </c>
      <c r="F3" s="1696">
        <v>2022</v>
      </c>
      <c r="G3" s="1697" t="s">
        <v>46</v>
      </c>
      <c r="H3" s="1697" t="s">
        <v>46</v>
      </c>
      <c r="I3" s="1698" t="s">
        <v>46</v>
      </c>
      <c r="J3" s="1101">
        <v>2021</v>
      </c>
      <c r="K3" s="1699" t="s">
        <v>93</v>
      </c>
      <c r="L3" s="1699" t="s">
        <v>46</v>
      </c>
    </row>
    <row r="4" spans="1:12" ht="15" customHeight="1" x14ac:dyDescent="0.2">
      <c r="A4" s="1102" t="s">
        <v>402</v>
      </c>
      <c r="B4" s="1103" t="s">
        <v>95</v>
      </c>
      <c r="C4" s="1104" t="s">
        <v>96</v>
      </c>
      <c r="D4" s="1104" t="s">
        <v>97</v>
      </c>
      <c r="E4" s="1105" t="s">
        <v>98</v>
      </c>
      <c r="F4" s="1106" t="s">
        <v>99</v>
      </c>
      <c r="G4" s="1104" t="s">
        <v>96</v>
      </c>
      <c r="H4" s="1104" t="s">
        <v>97</v>
      </c>
      <c r="I4" s="1107" t="s">
        <v>98</v>
      </c>
      <c r="J4" s="1108" t="s">
        <v>99</v>
      </c>
      <c r="K4" s="1109">
        <v>2023</v>
      </c>
      <c r="L4" s="1104">
        <v>2022</v>
      </c>
    </row>
    <row r="5" spans="1:12" ht="15" customHeight="1" x14ac:dyDescent="0.2">
      <c r="A5" s="1110" t="s">
        <v>452</v>
      </c>
      <c r="B5" s="1111">
        <v>81228</v>
      </c>
      <c r="C5" s="1112">
        <v>79729</v>
      </c>
      <c r="D5" s="1112">
        <v>73123</v>
      </c>
      <c r="E5" s="1113">
        <v>76271</v>
      </c>
      <c r="F5" s="1114">
        <v>66073</v>
      </c>
      <c r="G5" s="1115">
        <v>78134</v>
      </c>
      <c r="H5" s="1115">
        <v>94428</v>
      </c>
      <c r="I5" s="1116">
        <v>89484</v>
      </c>
      <c r="J5" s="1117">
        <v>76635</v>
      </c>
      <c r="K5" s="1118">
        <v>77625</v>
      </c>
      <c r="L5" s="1119">
        <v>81928</v>
      </c>
    </row>
    <row r="6" spans="1:12" ht="15" customHeight="1" x14ac:dyDescent="0.2">
      <c r="A6" s="1120"/>
      <c r="B6" s="1121"/>
      <c r="C6" s="1122"/>
      <c r="D6" s="1122"/>
      <c r="E6" s="1123"/>
      <c r="F6" s="1124"/>
      <c r="G6" s="1125"/>
      <c r="H6" s="1125"/>
      <c r="I6" s="1126"/>
      <c r="J6" s="1127"/>
      <c r="K6" s="1128"/>
      <c r="L6" s="1129"/>
    </row>
    <row r="7" spans="1:12" ht="15" customHeight="1" x14ac:dyDescent="0.25">
      <c r="A7" s="1120" t="s">
        <v>453</v>
      </c>
      <c r="B7" s="1121"/>
      <c r="C7" s="1122"/>
      <c r="D7" s="1122"/>
      <c r="E7" s="1130"/>
      <c r="F7" s="1124"/>
      <c r="G7" s="1125"/>
      <c r="H7" s="1125"/>
      <c r="I7" s="1126"/>
      <c r="J7" s="1127"/>
      <c r="K7" s="1128"/>
      <c r="L7" s="1129"/>
    </row>
    <row r="8" spans="1:12" ht="15" customHeight="1" x14ac:dyDescent="0.2">
      <c r="A8" s="1131" t="s">
        <v>454</v>
      </c>
      <c r="B8" s="1132">
        <v>117678</v>
      </c>
      <c r="C8" s="1133">
        <v>117052</v>
      </c>
      <c r="D8" s="1133">
        <v>107996</v>
      </c>
      <c r="E8" s="1134">
        <v>111996</v>
      </c>
      <c r="F8" s="1135">
        <v>109609</v>
      </c>
      <c r="G8" s="1136">
        <v>120724</v>
      </c>
      <c r="H8" s="1136">
        <v>136569</v>
      </c>
      <c r="I8" s="1137">
        <v>155174</v>
      </c>
      <c r="J8" s="1138">
        <v>138467</v>
      </c>
      <c r="K8" s="1139">
        <v>113727</v>
      </c>
      <c r="L8" s="1140">
        <v>130469</v>
      </c>
    </row>
    <row r="9" spans="1:12" ht="15" customHeight="1" x14ac:dyDescent="0.2">
      <c r="A9" s="1131" t="s">
        <v>455</v>
      </c>
      <c r="B9" s="1132">
        <v>8539</v>
      </c>
      <c r="C9" s="1133">
        <v>7887</v>
      </c>
      <c r="D9" s="1133">
        <v>7615</v>
      </c>
      <c r="E9" s="1134">
        <v>7978</v>
      </c>
      <c r="F9" s="1135">
        <v>8198</v>
      </c>
      <c r="G9" s="1136">
        <v>8166</v>
      </c>
      <c r="H9" s="1136">
        <v>8221</v>
      </c>
      <c r="I9" s="1137">
        <v>8009</v>
      </c>
      <c r="J9" s="1138">
        <v>6234</v>
      </c>
      <c r="K9" s="1139">
        <v>8008</v>
      </c>
      <c r="L9" s="1140">
        <v>8148</v>
      </c>
    </row>
    <row r="10" spans="1:12" ht="15" customHeight="1" x14ac:dyDescent="0.2">
      <c r="A10" s="1141" t="s">
        <v>407</v>
      </c>
      <c r="B10" s="1132">
        <v>126217</v>
      </c>
      <c r="C10" s="1133">
        <v>124939</v>
      </c>
      <c r="D10" s="1133">
        <v>115611</v>
      </c>
      <c r="E10" s="1134">
        <v>119974</v>
      </c>
      <c r="F10" s="1135">
        <v>117807</v>
      </c>
      <c r="G10" s="1136">
        <v>128890</v>
      </c>
      <c r="H10" s="1136">
        <v>144790</v>
      </c>
      <c r="I10" s="1137">
        <v>163183</v>
      </c>
      <c r="J10" s="1138">
        <v>144701</v>
      </c>
      <c r="K10" s="1139">
        <v>121735</v>
      </c>
      <c r="L10" s="1140">
        <v>138617</v>
      </c>
    </row>
    <row r="11" spans="1:12" ht="15" customHeight="1" x14ac:dyDescent="0.2">
      <c r="A11" s="1120"/>
      <c r="B11" s="1121"/>
      <c r="C11" s="1122"/>
      <c r="D11" s="1122"/>
      <c r="E11" s="1123"/>
      <c r="F11" s="1124"/>
      <c r="G11" s="1125"/>
      <c r="H11" s="1125"/>
      <c r="I11" s="1126"/>
      <c r="J11" s="1127"/>
      <c r="K11" s="1128"/>
      <c r="L11" s="1129"/>
    </row>
    <row r="12" spans="1:12" ht="15" customHeight="1" x14ac:dyDescent="0.2">
      <c r="A12" s="1120" t="s">
        <v>456</v>
      </c>
      <c r="B12" s="1132">
        <v>196039</v>
      </c>
      <c r="C12" s="1133">
        <v>191030</v>
      </c>
      <c r="D12" s="1133">
        <v>189757</v>
      </c>
      <c r="E12" s="1134">
        <v>174942</v>
      </c>
      <c r="F12" s="1135">
        <v>157438</v>
      </c>
      <c r="G12" s="1136">
        <v>146002</v>
      </c>
      <c r="H12" s="1136">
        <v>129761</v>
      </c>
      <c r="I12" s="1137">
        <v>133171</v>
      </c>
      <c r="J12" s="1138">
        <v>121640</v>
      </c>
      <c r="K12" s="1139">
        <v>187927</v>
      </c>
      <c r="L12" s="1140">
        <v>141690</v>
      </c>
    </row>
    <row r="13" spans="1:12" ht="15" customHeight="1" x14ac:dyDescent="0.2">
      <c r="A13" s="1120"/>
      <c r="B13" s="1121"/>
      <c r="C13" s="1122"/>
      <c r="D13" s="1122"/>
      <c r="E13" s="1123"/>
      <c r="F13" s="1124"/>
      <c r="G13" s="1125"/>
      <c r="H13" s="1125"/>
      <c r="I13" s="1126"/>
      <c r="J13" s="1127"/>
      <c r="K13" s="1128"/>
      <c r="L13" s="1129"/>
    </row>
    <row r="14" spans="1:12" ht="15" customHeight="1" x14ac:dyDescent="0.2">
      <c r="A14" s="1120" t="s">
        <v>457</v>
      </c>
      <c r="B14" s="1132">
        <v>120556</v>
      </c>
      <c r="C14" s="1133">
        <v>116816</v>
      </c>
      <c r="D14" s="1133">
        <v>117542</v>
      </c>
      <c r="E14" s="1134">
        <v>114902</v>
      </c>
      <c r="F14" s="1135">
        <v>111944</v>
      </c>
      <c r="G14" s="1136">
        <v>105153</v>
      </c>
      <c r="H14" s="1136">
        <v>91618</v>
      </c>
      <c r="I14" s="1137">
        <v>80246</v>
      </c>
      <c r="J14" s="1138">
        <v>80875</v>
      </c>
      <c r="K14" s="1139">
        <v>117453</v>
      </c>
      <c r="L14" s="1140">
        <v>97287</v>
      </c>
    </row>
    <row r="15" spans="1:12" ht="15" customHeight="1" x14ac:dyDescent="0.2">
      <c r="A15" s="1120"/>
      <c r="B15" s="1121"/>
      <c r="C15" s="1122"/>
      <c r="D15" s="1122"/>
      <c r="E15" s="1123"/>
      <c r="F15" s="1124"/>
      <c r="G15" s="1125"/>
      <c r="H15" s="1125"/>
      <c r="I15" s="1126"/>
      <c r="J15" s="1127"/>
      <c r="K15" s="1128"/>
      <c r="L15" s="1129"/>
    </row>
    <row r="16" spans="1:12" ht="15" customHeight="1" x14ac:dyDescent="0.2">
      <c r="A16" s="1120" t="s">
        <v>458</v>
      </c>
      <c r="B16" s="1121"/>
      <c r="C16" s="1122"/>
      <c r="D16" s="1122"/>
      <c r="E16" s="1123"/>
      <c r="F16" s="1124"/>
      <c r="G16" s="1125"/>
      <c r="H16" s="1125"/>
      <c r="I16" s="1126"/>
      <c r="J16" s="1127"/>
      <c r="K16" s="1128"/>
      <c r="L16" s="1129"/>
    </row>
    <row r="17" spans="1:13" ht="15" customHeight="1" x14ac:dyDescent="0.2">
      <c r="A17" s="1131" t="s">
        <v>459</v>
      </c>
      <c r="B17" s="1132">
        <v>343696</v>
      </c>
      <c r="C17" s="1133">
        <v>350534</v>
      </c>
      <c r="D17" s="1133">
        <v>353227</v>
      </c>
      <c r="E17" s="1134">
        <v>351178</v>
      </c>
      <c r="F17" s="1135">
        <v>346793</v>
      </c>
      <c r="G17" s="1136">
        <v>341673</v>
      </c>
      <c r="H17" s="1136">
        <v>335368</v>
      </c>
      <c r="I17" s="1137">
        <v>326748</v>
      </c>
      <c r="J17" s="1138">
        <v>316497</v>
      </c>
      <c r="K17" s="1139">
        <v>349629</v>
      </c>
      <c r="L17" s="1140">
        <v>337664</v>
      </c>
    </row>
    <row r="18" spans="1:13" ht="15" customHeight="1" x14ac:dyDescent="0.2">
      <c r="A18" s="1131" t="s">
        <v>460</v>
      </c>
      <c r="B18" s="1132">
        <v>104104</v>
      </c>
      <c r="C18" s="1133">
        <v>104020</v>
      </c>
      <c r="D18" s="1133">
        <v>102337</v>
      </c>
      <c r="E18" s="1134">
        <v>101099</v>
      </c>
      <c r="F18" s="1135">
        <v>98886</v>
      </c>
      <c r="G18" s="1136">
        <v>96385</v>
      </c>
      <c r="H18" s="1136">
        <v>93904</v>
      </c>
      <c r="I18" s="1137">
        <v>92675</v>
      </c>
      <c r="J18" s="1138">
        <v>91958</v>
      </c>
      <c r="K18" s="1139">
        <v>102894</v>
      </c>
      <c r="L18" s="1140">
        <v>95475</v>
      </c>
    </row>
    <row r="19" spans="1:13" ht="15" customHeight="1" x14ac:dyDescent="0.2">
      <c r="A19" s="1131" t="s">
        <v>461</v>
      </c>
      <c r="B19" s="1132">
        <v>16656</v>
      </c>
      <c r="C19" s="1133">
        <v>16348</v>
      </c>
      <c r="D19" s="1133">
        <v>15823</v>
      </c>
      <c r="E19" s="1134">
        <v>15117</v>
      </c>
      <c r="F19" s="1135">
        <v>14279</v>
      </c>
      <c r="G19" s="1136">
        <v>13862</v>
      </c>
      <c r="H19" s="1136">
        <v>13398</v>
      </c>
      <c r="I19" s="1137">
        <v>12941</v>
      </c>
      <c r="J19" s="1138">
        <v>12358</v>
      </c>
      <c r="K19" s="1139">
        <v>15987</v>
      </c>
      <c r="L19" s="1140">
        <v>13622</v>
      </c>
    </row>
    <row r="20" spans="1:13" ht="15" customHeight="1" x14ac:dyDescent="0.2">
      <c r="A20" s="1131" t="s">
        <v>462</v>
      </c>
      <c r="B20" s="1132">
        <v>290547</v>
      </c>
      <c r="C20" s="1133">
        <v>292850</v>
      </c>
      <c r="D20" s="1133">
        <v>297071</v>
      </c>
      <c r="E20" s="1134">
        <v>293029</v>
      </c>
      <c r="F20" s="1135">
        <v>278331</v>
      </c>
      <c r="G20" s="1136">
        <v>260869</v>
      </c>
      <c r="H20" s="1136">
        <v>242840</v>
      </c>
      <c r="I20" s="1137">
        <v>230958</v>
      </c>
      <c r="J20" s="1138">
        <v>222617</v>
      </c>
      <c r="K20" s="1139">
        <v>293345</v>
      </c>
      <c r="L20" s="1140">
        <v>253335</v>
      </c>
    </row>
    <row r="21" spans="1:13" ht="15" customHeight="1" x14ac:dyDescent="0.2">
      <c r="A21" s="1131" t="s">
        <v>463</v>
      </c>
      <c r="B21" s="1132">
        <v>755003</v>
      </c>
      <c r="C21" s="1133">
        <v>763752</v>
      </c>
      <c r="D21" s="1133">
        <v>768458</v>
      </c>
      <c r="E21" s="1134">
        <v>760423</v>
      </c>
      <c r="F21" s="1135">
        <v>738289</v>
      </c>
      <c r="G21" s="1136">
        <v>712789</v>
      </c>
      <c r="H21" s="1136">
        <v>685510</v>
      </c>
      <c r="I21" s="1137">
        <v>663322</v>
      </c>
      <c r="J21" s="1138">
        <v>643430</v>
      </c>
      <c r="K21" s="1139">
        <v>761855</v>
      </c>
      <c r="L21" s="1140">
        <v>700096</v>
      </c>
    </row>
    <row r="22" spans="1:13" ht="15" customHeight="1" x14ac:dyDescent="0.2">
      <c r="A22" s="1131" t="s">
        <v>464</v>
      </c>
      <c r="B22" s="1132">
        <v>6090</v>
      </c>
      <c r="C22" s="1133">
        <v>5889</v>
      </c>
      <c r="D22" s="1133">
        <v>5657</v>
      </c>
      <c r="E22" s="1134">
        <v>5504</v>
      </c>
      <c r="F22" s="1135">
        <v>5295</v>
      </c>
      <c r="G22" s="1136">
        <v>5250</v>
      </c>
      <c r="H22" s="1136">
        <v>5425</v>
      </c>
      <c r="I22" s="1137">
        <v>5522</v>
      </c>
      <c r="J22" s="1138">
        <v>5912</v>
      </c>
      <c r="K22" s="1139">
        <v>5786</v>
      </c>
      <c r="L22" s="1140">
        <v>5372</v>
      </c>
    </row>
    <row r="23" spans="1:13" ht="15" customHeight="1" x14ac:dyDescent="0.2">
      <c r="A23" s="1120" t="s">
        <v>465</v>
      </c>
      <c r="B23" s="1132">
        <v>748913</v>
      </c>
      <c r="C23" s="1133">
        <v>757863</v>
      </c>
      <c r="D23" s="1133">
        <v>762801</v>
      </c>
      <c r="E23" s="1134">
        <v>754919</v>
      </c>
      <c r="F23" s="1135">
        <v>732994</v>
      </c>
      <c r="G23" s="1136">
        <v>707539</v>
      </c>
      <c r="H23" s="1136">
        <v>680085</v>
      </c>
      <c r="I23" s="1137">
        <v>657800</v>
      </c>
      <c r="J23" s="1138">
        <v>637518</v>
      </c>
      <c r="K23" s="1139">
        <v>756069</v>
      </c>
      <c r="L23" s="1140">
        <v>694724</v>
      </c>
    </row>
    <row r="24" spans="1:13" ht="15" customHeight="1" x14ac:dyDescent="0.2">
      <c r="A24" s="1141"/>
      <c r="B24" s="1121"/>
      <c r="C24" s="1122"/>
      <c r="D24" s="1122"/>
      <c r="E24" s="1123"/>
      <c r="F24" s="1124"/>
      <c r="G24" s="1125"/>
      <c r="H24" s="1125"/>
      <c r="I24" s="1126"/>
      <c r="J24" s="1127"/>
      <c r="K24" s="1128"/>
      <c r="L24" s="1129"/>
    </row>
    <row r="25" spans="1:13" ht="15" customHeight="1" x14ac:dyDescent="0.2">
      <c r="A25" s="1120" t="s">
        <v>466</v>
      </c>
      <c r="B25" s="1132">
        <v>20718</v>
      </c>
      <c r="C25" s="1133">
        <v>21995</v>
      </c>
      <c r="D25" s="1133">
        <v>20364</v>
      </c>
      <c r="E25" s="1134">
        <v>20535</v>
      </c>
      <c r="F25" s="1135">
        <v>20428</v>
      </c>
      <c r="G25" s="1136">
        <v>18123</v>
      </c>
      <c r="H25" s="1136">
        <v>20610</v>
      </c>
      <c r="I25" s="1137">
        <v>20567</v>
      </c>
      <c r="J25" s="1138">
        <v>18202</v>
      </c>
      <c r="K25" s="1139">
        <v>20908</v>
      </c>
      <c r="L25" s="1140">
        <v>19926</v>
      </c>
    </row>
    <row r="26" spans="1:13" ht="15" customHeight="1" x14ac:dyDescent="0.2">
      <c r="A26" s="1142"/>
      <c r="B26" s="1121"/>
      <c r="C26" s="1122"/>
      <c r="D26" s="1122"/>
      <c r="E26" s="1123"/>
      <c r="F26" s="1124"/>
      <c r="G26" s="1125"/>
      <c r="H26" s="1125"/>
      <c r="I26" s="1126"/>
      <c r="J26" s="1127"/>
      <c r="K26" s="1128"/>
      <c r="L26" s="1129"/>
    </row>
    <row r="27" spans="1:13" ht="15" customHeight="1" x14ac:dyDescent="0.2">
      <c r="A27" s="1120" t="s">
        <v>467</v>
      </c>
      <c r="B27" s="1132">
        <v>1293671</v>
      </c>
      <c r="C27" s="1133">
        <v>1292372</v>
      </c>
      <c r="D27" s="1133">
        <v>1279198</v>
      </c>
      <c r="E27" s="1134">
        <v>1261543</v>
      </c>
      <c r="F27" s="1135">
        <v>1206684</v>
      </c>
      <c r="G27" s="1136">
        <v>1183841</v>
      </c>
      <c r="H27" s="1136">
        <v>1161292</v>
      </c>
      <c r="I27" s="1137">
        <v>1144451</v>
      </c>
      <c r="J27" s="1138">
        <v>1079571</v>
      </c>
      <c r="K27" s="1139">
        <v>1281717</v>
      </c>
      <c r="L27" s="1140">
        <v>1174172</v>
      </c>
    </row>
    <row r="28" spans="1:13" ht="15" customHeight="1" x14ac:dyDescent="0.2">
      <c r="A28" s="1120"/>
      <c r="B28" s="1121"/>
      <c r="C28" s="1122"/>
      <c r="D28" s="1122"/>
      <c r="E28" s="1123"/>
      <c r="F28" s="1124"/>
      <c r="G28" s="1125"/>
      <c r="H28" s="1125"/>
      <c r="I28" s="1126"/>
      <c r="J28" s="1127"/>
      <c r="K28" s="1128"/>
      <c r="L28" s="1129"/>
    </row>
    <row r="29" spans="1:13" ht="15" customHeight="1" x14ac:dyDescent="0.2">
      <c r="A29" s="1120" t="s">
        <v>431</v>
      </c>
      <c r="B29" s="1132">
        <v>48906</v>
      </c>
      <c r="C29" s="1133">
        <v>44774</v>
      </c>
      <c r="D29" s="1133">
        <v>45751</v>
      </c>
      <c r="E29" s="1134">
        <v>50431</v>
      </c>
      <c r="F29" s="1135">
        <v>58920</v>
      </c>
      <c r="G29" s="1136">
        <v>47960</v>
      </c>
      <c r="H29" s="1136">
        <v>46033</v>
      </c>
      <c r="I29" s="1137">
        <v>41983</v>
      </c>
      <c r="J29" s="1138">
        <v>43013</v>
      </c>
      <c r="K29" s="1139">
        <v>47693</v>
      </c>
      <c r="L29" s="1140">
        <v>48206</v>
      </c>
    </row>
    <row r="30" spans="1:13" ht="15" customHeight="1" x14ac:dyDescent="0.2">
      <c r="A30" s="1120" t="s">
        <v>251</v>
      </c>
      <c r="B30" s="1132">
        <v>67547</v>
      </c>
      <c r="C30" s="1133">
        <v>64637</v>
      </c>
      <c r="D30" s="1133">
        <v>65780</v>
      </c>
      <c r="E30" s="1134">
        <v>68242</v>
      </c>
      <c r="F30" s="1135">
        <v>67293</v>
      </c>
      <c r="G30" s="1136">
        <v>63364</v>
      </c>
      <c r="H30" s="1136">
        <v>56868</v>
      </c>
      <c r="I30" s="1137">
        <v>52182</v>
      </c>
      <c r="J30" s="1138">
        <v>50123</v>
      </c>
      <c r="K30" s="1139">
        <v>66682</v>
      </c>
      <c r="L30" s="1140">
        <v>59330</v>
      </c>
    </row>
    <row r="31" spans="1:13" ht="15" customHeight="1" x14ac:dyDescent="0.2">
      <c r="A31" s="1143"/>
      <c r="B31" s="1144"/>
      <c r="C31" s="1145"/>
      <c r="D31" s="1145"/>
      <c r="E31" s="1146"/>
      <c r="F31" s="1147"/>
      <c r="G31" s="1148"/>
      <c r="H31" s="1148"/>
      <c r="I31" s="1149"/>
      <c r="J31" s="1150"/>
      <c r="K31" s="1151"/>
      <c r="L31" s="1152"/>
    </row>
    <row r="32" spans="1:13" ht="15" customHeight="1" x14ac:dyDescent="0.2">
      <c r="A32" s="1153" t="s">
        <v>252</v>
      </c>
      <c r="B32" s="1154">
        <v>1410124</v>
      </c>
      <c r="C32" s="1155">
        <v>1401783</v>
      </c>
      <c r="D32" s="1155">
        <v>1390729</v>
      </c>
      <c r="E32" s="1156">
        <v>1380216</v>
      </c>
      <c r="F32" s="1157">
        <v>1332897</v>
      </c>
      <c r="G32" s="1158">
        <v>1295165</v>
      </c>
      <c r="H32" s="1158">
        <v>1264193</v>
      </c>
      <c r="I32" s="1159">
        <v>1238616</v>
      </c>
      <c r="J32" s="1160">
        <v>1172707</v>
      </c>
      <c r="K32" s="1161">
        <v>1396092</v>
      </c>
      <c r="L32" s="1162">
        <v>1281708</v>
      </c>
      <c r="M32" s="1520"/>
    </row>
    <row r="33" spans="1:12" ht="15" customHeight="1" x14ac:dyDescent="0.2">
      <c r="A33" s="1163"/>
      <c r="B33" s="1164"/>
      <c r="C33" s="1165"/>
      <c r="D33" s="1165"/>
      <c r="E33" s="1166"/>
      <c r="F33" s="1167"/>
      <c r="G33" s="1168"/>
      <c r="H33" s="1168"/>
      <c r="I33" s="1169"/>
      <c r="J33" s="1170"/>
      <c r="K33" s="1171"/>
      <c r="L33" s="1168"/>
    </row>
    <row r="34" spans="1:12" ht="15" customHeight="1" x14ac:dyDescent="0.2">
      <c r="A34" s="1120" t="s">
        <v>468</v>
      </c>
      <c r="B34" s="1132">
        <v>902526</v>
      </c>
      <c r="C34" s="1133">
        <v>904175</v>
      </c>
      <c r="D34" s="1133">
        <v>905945</v>
      </c>
      <c r="E34" s="1134">
        <v>889604</v>
      </c>
      <c r="F34" s="1135">
        <v>856797</v>
      </c>
      <c r="G34" s="1136">
        <v>835768</v>
      </c>
      <c r="H34" s="1136">
        <v>817837</v>
      </c>
      <c r="I34" s="1137">
        <v>791597</v>
      </c>
      <c r="J34" s="1138">
        <v>754147</v>
      </c>
      <c r="K34" s="1139">
        <v>900518</v>
      </c>
      <c r="L34" s="1140">
        <v>825563</v>
      </c>
    </row>
    <row r="35" spans="1:12" ht="15" customHeight="1" x14ac:dyDescent="0.2">
      <c r="A35" s="1120" t="s">
        <v>469</v>
      </c>
      <c r="B35" s="1132">
        <v>53384</v>
      </c>
      <c r="C35" s="1133">
        <v>56735</v>
      </c>
      <c r="D35" s="1133">
        <v>55881</v>
      </c>
      <c r="E35" s="1134">
        <v>55143</v>
      </c>
      <c r="F35" s="1135">
        <v>56205</v>
      </c>
      <c r="G35" s="1136">
        <v>56246</v>
      </c>
      <c r="H35" s="1136">
        <v>49152</v>
      </c>
      <c r="I35" s="1137">
        <v>45335</v>
      </c>
      <c r="J35" s="1138">
        <v>43336</v>
      </c>
      <c r="K35" s="1139">
        <v>55281</v>
      </c>
      <c r="L35" s="1140">
        <v>51756</v>
      </c>
    </row>
    <row r="36" spans="1:12" ht="15" customHeight="1" x14ac:dyDescent="0.2">
      <c r="A36" s="1120" t="s">
        <v>428</v>
      </c>
      <c r="B36" s="1132">
        <v>27950</v>
      </c>
      <c r="C36" s="1133">
        <v>27132</v>
      </c>
      <c r="D36" s="1133">
        <v>24168</v>
      </c>
      <c r="E36" s="1134">
        <v>23510</v>
      </c>
      <c r="F36" s="1135">
        <v>22947</v>
      </c>
      <c r="G36" s="1136">
        <v>21878</v>
      </c>
      <c r="H36" s="1136">
        <v>23006</v>
      </c>
      <c r="I36" s="1137">
        <v>23181</v>
      </c>
      <c r="J36" s="1138">
        <v>22575</v>
      </c>
      <c r="K36" s="1139">
        <v>25703</v>
      </c>
      <c r="L36" s="1140">
        <v>22751</v>
      </c>
    </row>
    <row r="37" spans="1:12" ht="15" customHeight="1" x14ac:dyDescent="0.2">
      <c r="A37" s="1120"/>
      <c r="B37" s="1132">
        <v>983860</v>
      </c>
      <c r="C37" s="1133">
        <v>988042</v>
      </c>
      <c r="D37" s="1133">
        <v>985994</v>
      </c>
      <c r="E37" s="1134">
        <v>968257</v>
      </c>
      <c r="F37" s="1135">
        <v>935949</v>
      </c>
      <c r="G37" s="1136">
        <v>913892</v>
      </c>
      <c r="H37" s="1136">
        <v>889995</v>
      </c>
      <c r="I37" s="1137">
        <v>860113</v>
      </c>
      <c r="J37" s="1138">
        <v>820058</v>
      </c>
      <c r="K37" s="1139">
        <v>981502</v>
      </c>
      <c r="L37" s="1140">
        <v>900070</v>
      </c>
    </row>
    <row r="38" spans="1:12" ht="15" customHeight="1" x14ac:dyDescent="0.2">
      <c r="A38" s="1120"/>
      <c r="B38" s="1121"/>
      <c r="C38" s="1122"/>
      <c r="D38" s="1122"/>
      <c r="E38" s="1123"/>
      <c r="F38" s="1124"/>
      <c r="G38" s="1125"/>
      <c r="H38" s="1125"/>
      <c r="I38" s="1126"/>
      <c r="J38" s="1127"/>
      <c r="K38" s="1128"/>
      <c r="L38" s="1129"/>
    </row>
    <row r="39" spans="1:12" ht="15" customHeight="1" x14ac:dyDescent="0.2">
      <c r="A39" s="1120" t="s">
        <v>470</v>
      </c>
      <c r="B39" s="1132">
        <v>40904</v>
      </c>
      <c r="C39" s="1133">
        <v>42637</v>
      </c>
      <c r="D39" s="1133">
        <v>43784</v>
      </c>
      <c r="E39" s="1134">
        <v>44986</v>
      </c>
      <c r="F39" s="1135">
        <v>45466</v>
      </c>
      <c r="G39" s="1136">
        <v>46859</v>
      </c>
      <c r="H39" s="1136">
        <v>47241</v>
      </c>
      <c r="I39" s="1137">
        <v>48386</v>
      </c>
      <c r="J39" s="1138">
        <v>44224</v>
      </c>
      <c r="K39" s="1139">
        <v>43072</v>
      </c>
      <c r="L39" s="1140">
        <v>46986</v>
      </c>
    </row>
    <row r="40" spans="1:12" ht="15" customHeight="1" x14ac:dyDescent="0.2">
      <c r="A40" s="1120"/>
      <c r="B40" s="1121"/>
      <c r="C40" s="1122"/>
      <c r="D40" s="1122"/>
      <c r="E40" s="1123"/>
      <c r="F40" s="1124"/>
      <c r="G40" s="1125"/>
      <c r="H40" s="1125"/>
      <c r="I40" s="1126"/>
      <c r="J40" s="1127"/>
      <c r="K40" s="1128"/>
      <c r="L40" s="1129"/>
    </row>
    <row r="41" spans="1:12" ht="15" customHeight="1" x14ac:dyDescent="0.2">
      <c r="A41" s="1120" t="s">
        <v>471</v>
      </c>
      <c r="B41" s="1121"/>
      <c r="C41" s="1122"/>
      <c r="D41" s="1122"/>
      <c r="E41" s="1123"/>
      <c r="F41" s="1124"/>
      <c r="G41" s="1125"/>
      <c r="H41" s="1125"/>
      <c r="I41" s="1126"/>
      <c r="J41" s="1127"/>
      <c r="K41" s="1128"/>
      <c r="L41" s="1129"/>
    </row>
    <row r="42" spans="1:12" ht="15" customHeight="1" x14ac:dyDescent="0.2">
      <c r="A42" s="1141" t="s">
        <v>472</v>
      </c>
      <c r="B42" s="1132">
        <v>153580</v>
      </c>
      <c r="C42" s="1133">
        <v>142640</v>
      </c>
      <c r="D42" s="1133">
        <v>133317</v>
      </c>
      <c r="E42" s="1134">
        <v>136117</v>
      </c>
      <c r="F42" s="1135">
        <v>118184</v>
      </c>
      <c r="G42" s="1136">
        <v>117780</v>
      </c>
      <c r="H42" s="1136">
        <v>112935</v>
      </c>
      <c r="I42" s="1137">
        <v>121478</v>
      </c>
      <c r="J42" s="1138">
        <v>109038</v>
      </c>
      <c r="K42" s="1139">
        <v>141480</v>
      </c>
      <c r="L42" s="1140">
        <v>117633</v>
      </c>
    </row>
    <row r="43" spans="1:12" ht="15" customHeight="1" x14ac:dyDescent="0.2">
      <c r="A43" s="1120"/>
      <c r="B43" s="1121"/>
      <c r="C43" s="1122"/>
      <c r="D43" s="1122"/>
      <c r="E43" s="1123"/>
      <c r="F43" s="1124"/>
      <c r="G43" s="1125"/>
      <c r="H43" s="1125"/>
      <c r="I43" s="1126"/>
      <c r="J43" s="1127"/>
      <c r="K43" s="1128"/>
      <c r="L43" s="1129"/>
    </row>
    <row r="44" spans="1:12" ht="15" customHeight="1" x14ac:dyDescent="0.2">
      <c r="A44" s="1120" t="s">
        <v>434</v>
      </c>
      <c r="B44" s="1132">
        <v>10016</v>
      </c>
      <c r="C44" s="1133">
        <v>9567</v>
      </c>
      <c r="D44" s="1133">
        <v>9091</v>
      </c>
      <c r="E44" s="1134">
        <v>8907</v>
      </c>
      <c r="F44" s="1135">
        <v>8729</v>
      </c>
      <c r="G44" s="1136">
        <v>8623</v>
      </c>
      <c r="H44" s="1136">
        <v>7187</v>
      </c>
      <c r="I44" s="1137">
        <v>6500</v>
      </c>
      <c r="J44" s="1138">
        <v>6491</v>
      </c>
      <c r="K44" s="1139">
        <v>9398</v>
      </c>
      <c r="L44" s="1140">
        <v>7764</v>
      </c>
    </row>
    <row r="45" spans="1:12" ht="15" customHeight="1" x14ac:dyDescent="0.2">
      <c r="A45" s="1120"/>
      <c r="B45" s="1121"/>
      <c r="C45" s="1122"/>
      <c r="D45" s="1122"/>
      <c r="E45" s="1123"/>
      <c r="F45" s="1124"/>
      <c r="G45" s="1125"/>
      <c r="H45" s="1125"/>
      <c r="I45" s="1126"/>
      <c r="J45" s="1127"/>
      <c r="K45" s="1128"/>
      <c r="L45" s="1129"/>
    </row>
    <row r="46" spans="1:12" ht="15" customHeight="1" x14ac:dyDescent="0.2">
      <c r="A46" s="1120" t="s">
        <v>256</v>
      </c>
      <c r="B46" s="1132">
        <v>143635</v>
      </c>
      <c r="C46" s="1133">
        <v>140690</v>
      </c>
      <c r="D46" s="1133">
        <v>141306</v>
      </c>
      <c r="E46" s="1134">
        <v>146698</v>
      </c>
      <c r="F46" s="1135">
        <v>150533</v>
      </c>
      <c r="G46" s="1136">
        <v>134484</v>
      </c>
      <c r="H46" s="1136">
        <v>134226</v>
      </c>
      <c r="I46" s="1137">
        <v>128635</v>
      </c>
      <c r="J46" s="1138">
        <v>119058</v>
      </c>
      <c r="K46" s="1139">
        <v>143544</v>
      </c>
      <c r="L46" s="1140">
        <v>135887</v>
      </c>
    </row>
    <row r="47" spans="1:12" ht="15" customHeight="1" x14ac:dyDescent="0.2">
      <c r="A47" s="1142"/>
      <c r="B47" s="1172"/>
      <c r="C47" s="1173"/>
      <c r="D47" s="1173"/>
      <c r="E47" s="1174"/>
      <c r="F47" s="1175"/>
      <c r="G47" s="1176"/>
      <c r="H47" s="1176"/>
      <c r="I47" s="1177"/>
      <c r="J47" s="1178"/>
      <c r="K47" s="1128"/>
      <c r="L47" s="1129"/>
    </row>
    <row r="48" spans="1:12" ht="15" customHeight="1" x14ac:dyDescent="0.2">
      <c r="A48" s="1179" t="s">
        <v>473</v>
      </c>
      <c r="B48" s="1180"/>
      <c r="C48" s="1181"/>
      <c r="D48" s="1181"/>
      <c r="E48" s="1182"/>
      <c r="F48" s="1183"/>
      <c r="G48" s="1184"/>
      <c r="H48" s="1184"/>
      <c r="I48" s="1185"/>
      <c r="J48" s="1186"/>
      <c r="K48" s="1187"/>
      <c r="L48" s="1184"/>
    </row>
    <row r="49" spans="1:12" ht="15" customHeight="1" x14ac:dyDescent="0.2">
      <c r="A49" s="1188" t="s">
        <v>474</v>
      </c>
      <c r="B49" s="1180"/>
      <c r="C49" s="1181"/>
      <c r="D49" s="1181"/>
      <c r="E49" s="1182"/>
      <c r="F49" s="1183"/>
      <c r="G49" s="1184"/>
      <c r="H49" s="1184"/>
      <c r="I49" s="1185"/>
      <c r="J49" s="1186"/>
      <c r="K49" s="1187"/>
      <c r="L49" s="1184"/>
    </row>
    <row r="50" spans="1:12" ht="15" customHeight="1" x14ac:dyDescent="0.2">
      <c r="A50" s="1189" t="s">
        <v>475</v>
      </c>
      <c r="B50" s="1132">
        <v>68352</v>
      </c>
      <c r="C50" s="1133">
        <v>68494</v>
      </c>
      <c r="D50" s="1133">
        <v>67574</v>
      </c>
      <c r="E50" s="1134">
        <v>65623</v>
      </c>
      <c r="F50" s="1135">
        <v>65096</v>
      </c>
      <c r="G50" s="1136">
        <v>64938</v>
      </c>
      <c r="H50" s="1136">
        <v>65503</v>
      </c>
      <c r="I50" s="1137">
        <v>65461</v>
      </c>
      <c r="J50" s="1138">
        <v>64735</v>
      </c>
      <c r="K50" s="1139">
        <v>67400</v>
      </c>
      <c r="L50" s="1140">
        <v>65190</v>
      </c>
    </row>
    <row r="51" spans="1:12" ht="15" customHeight="1" x14ac:dyDescent="0.2">
      <c r="A51" s="1131" t="s">
        <v>476</v>
      </c>
      <c r="B51" s="1132">
        <v>8075</v>
      </c>
      <c r="C51" s="1133">
        <v>8075</v>
      </c>
      <c r="D51" s="1133">
        <v>8075</v>
      </c>
      <c r="E51" s="1134">
        <v>8075</v>
      </c>
      <c r="F51" s="1135">
        <v>7397</v>
      </c>
      <c r="G51" s="1136">
        <v>7025</v>
      </c>
      <c r="H51" s="1136">
        <v>5552</v>
      </c>
      <c r="I51" s="1137">
        <v>5883</v>
      </c>
      <c r="J51" s="1138">
        <v>6966</v>
      </c>
      <c r="K51" s="1139">
        <v>8075</v>
      </c>
      <c r="L51" s="1140">
        <v>6472</v>
      </c>
    </row>
    <row r="52" spans="1:12" ht="15" customHeight="1" x14ac:dyDescent="0.2">
      <c r="A52" s="1131" t="s">
        <v>477</v>
      </c>
      <c r="B52" s="1132">
        <v>1702</v>
      </c>
      <c r="C52" s="1133">
        <v>1638</v>
      </c>
      <c r="D52" s="1133">
        <v>1588</v>
      </c>
      <c r="E52" s="1134">
        <v>1553</v>
      </c>
      <c r="F52" s="1135">
        <v>1543</v>
      </c>
      <c r="G52" s="1136">
        <v>1564</v>
      </c>
      <c r="H52" s="1136">
        <v>1554</v>
      </c>
      <c r="I52" s="1137">
        <v>2160</v>
      </c>
      <c r="J52" s="1138">
        <v>2137</v>
      </c>
      <c r="K52" s="1139">
        <v>1621</v>
      </c>
      <c r="L52" s="1140">
        <v>1706</v>
      </c>
    </row>
    <row r="53" spans="1:12" ht="15" customHeight="1" x14ac:dyDescent="0.2">
      <c r="A53" s="1131" t="s">
        <v>478</v>
      </c>
      <c r="B53" s="1132">
        <v>78129</v>
      </c>
      <c r="C53" s="1133">
        <v>78207</v>
      </c>
      <c r="D53" s="1133">
        <v>77237</v>
      </c>
      <c r="E53" s="1134">
        <v>75251</v>
      </c>
      <c r="F53" s="1135">
        <v>74036</v>
      </c>
      <c r="G53" s="1136">
        <v>73527</v>
      </c>
      <c r="H53" s="1136">
        <v>72609</v>
      </c>
      <c r="I53" s="1137">
        <v>73504</v>
      </c>
      <c r="J53" s="1138">
        <v>73838</v>
      </c>
      <c r="K53" s="1139">
        <v>77096</v>
      </c>
      <c r="L53" s="1140">
        <v>73368</v>
      </c>
    </row>
    <row r="54" spans="1:12" ht="15" customHeight="1" x14ac:dyDescent="0.25">
      <c r="A54" s="1190"/>
      <c r="B54" s="1191"/>
      <c r="C54" s="1192"/>
      <c r="D54" s="1192"/>
      <c r="E54" s="1193"/>
      <c r="F54" s="1194"/>
      <c r="G54" s="1195"/>
      <c r="H54" s="1195"/>
      <c r="I54" s="1196"/>
      <c r="J54" s="1197"/>
      <c r="K54" s="1198"/>
      <c r="L54" s="1199"/>
    </row>
    <row r="55" spans="1:12" ht="15" customHeight="1" x14ac:dyDescent="0.2">
      <c r="A55" s="1200" t="s">
        <v>479</v>
      </c>
      <c r="B55" s="1201">
        <v>1410124</v>
      </c>
      <c r="C55" s="1202">
        <v>1401783</v>
      </c>
      <c r="D55" s="1202">
        <v>1390729</v>
      </c>
      <c r="E55" s="1203">
        <v>1380216</v>
      </c>
      <c r="F55" s="1204">
        <v>1332897</v>
      </c>
      <c r="G55" s="1205">
        <v>1295165</v>
      </c>
      <c r="H55" s="1205">
        <v>1264193</v>
      </c>
      <c r="I55" s="1206">
        <v>1238616</v>
      </c>
      <c r="J55" s="1207">
        <v>1172707</v>
      </c>
      <c r="K55" s="1208">
        <v>1396092</v>
      </c>
      <c r="L55" s="1209">
        <v>1281708</v>
      </c>
    </row>
    <row r="56" spans="1:12" ht="15" customHeight="1" x14ac:dyDescent="0.2">
      <c r="A56" s="1210"/>
      <c r="B56" s="1211"/>
      <c r="C56" s="1212"/>
      <c r="D56" s="1212"/>
      <c r="E56" s="1212"/>
      <c r="F56" s="1212"/>
      <c r="G56" s="1212"/>
      <c r="H56" s="1212"/>
      <c r="I56" s="1212"/>
      <c r="J56" s="1212"/>
      <c r="K56" s="1213"/>
      <c r="L56" s="1213"/>
    </row>
    <row r="57" spans="1:12" ht="15" customHeight="1" x14ac:dyDescent="0.2">
      <c r="A57" s="1700" t="s">
        <v>480</v>
      </c>
      <c r="B57" s="1700" t="s">
        <v>46</v>
      </c>
      <c r="C57" s="1700" t="s">
        <v>46</v>
      </c>
      <c r="D57" s="1700" t="s">
        <v>46</v>
      </c>
      <c r="E57" s="1700" t="s">
        <v>46</v>
      </c>
      <c r="F57" s="1700" t="s">
        <v>46</v>
      </c>
      <c r="G57" s="1700" t="s">
        <v>46</v>
      </c>
      <c r="H57" s="1700" t="s">
        <v>46</v>
      </c>
      <c r="I57" s="1700" t="s">
        <v>46</v>
      </c>
      <c r="J57" s="1700" t="s">
        <v>46</v>
      </c>
      <c r="K57" s="1700" t="s">
        <v>46</v>
      </c>
      <c r="L57" s="1700" t="s">
        <v>46</v>
      </c>
    </row>
    <row r="58" spans="1:12" ht="8.1" customHeight="1" x14ac:dyDescent="0.2">
      <c r="A58" s="1691"/>
      <c r="B58" s="1691" t="s">
        <v>46</v>
      </c>
      <c r="C58" s="1691" t="s">
        <v>46</v>
      </c>
      <c r="D58" s="1691" t="s">
        <v>46</v>
      </c>
      <c r="E58" s="1691" t="s">
        <v>46</v>
      </c>
      <c r="F58" s="1691" t="s">
        <v>46</v>
      </c>
      <c r="G58" s="1691" t="s">
        <v>46</v>
      </c>
      <c r="H58" s="1691" t="s">
        <v>46</v>
      </c>
      <c r="I58" s="1691" t="s">
        <v>46</v>
      </c>
      <c r="J58" s="1691" t="s">
        <v>46</v>
      </c>
      <c r="K58" s="1691" t="s">
        <v>46</v>
      </c>
      <c r="L58" s="1691" t="s">
        <v>46</v>
      </c>
    </row>
    <row r="59" spans="1:12" ht="10.35" customHeight="1" x14ac:dyDescent="0.2">
      <c r="A59" s="1214"/>
      <c r="B59" s="1215"/>
      <c r="C59" s="1216"/>
      <c r="D59" s="1216"/>
      <c r="E59" s="1216"/>
      <c r="F59" s="1216"/>
      <c r="G59" s="1216"/>
      <c r="H59" s="1216"/>
      <c r="I59" s="1216"/>
      <c r="J59" s="1216"/>
      <c r="K59" s="1217"/>
      <c r="L59" s="1217"/>
    </row>
  </sheetData>
  <mergeCells count="6">
    <mergeCell ref="A58:L58"/>
    <mergeCell ref="A2:L2"/>
    <mergeCell ref="B3:E3"/>
    <mergeCell ref="F3:I3"/>
    <mergeCell ref="K3:L3"/>
    <mergeCell ref="A57:L57"/>
  </mergeCells>
  <hyperlinks>
    <hyperlink ref="A1" location="ToC!A2" display="Back to Table of Contents" xr:uid="{3710191C-AA57-4B2A-AAC6-210149209711}"/>
  </hyperlinks>
  <pageMargins left="0.5" right="0.5" top="0.5" bottom="0.5" header="0.25" footer="0.25"/>
  <pageSetup scale="60" orientation="landscape" r:id="rId1"/>
  <headerFooter>
    <oddFooter>&amp;L&amp;G&amp;C&amp;"Scotia,Regular"&amp;9Supplementary Financial Information (SFI)&amp;R15&amp;"Scotia,Regular"&amp;7</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5015-8A2F-4F1C-9D76-0D020E866A1E}">
  <sheetPr codeName="Sheet23">
    <pageSetUpPr fitToPage="1"/>
  </sheetPr>
  <dimension ref="A1:L46"/>
  <sheetViews>
    <sheetView showGridLines="0" zoomScaleNormal="100" workbookViewId="0">
      <selection activeCell="D20" sqref="D20"/>
    </sheetView>
  </sheetViews>
  <sheetFormatPr defaultColWidth="8.7109375" defaultRowHeight="12.75" x14ac:dyDescent="0.2"/>
  <cols>
    <col min="1" max="1" width="73.85546875" style="24" customWidth="1"/>
    <col min="2" max="2" width="11.7109375" style="1528" customWidth="1"/>
    <col min="3" max="12" width="11.7109375" style="24" customWidth="1"/>
    <col min="13" max="16384" width="8.7109375" style="24"/>
  </cols>
  <sheetData>
    <row r="1" spans="1:12" ht="20.100000000000001" customHeight="1" x14ac:dyDescent="0.2">
      <c r="A1" s="23" t="s">
        <v>45</v>
      </c>
    </row>
    <row r="2" spans="1:12" ht="24.95" customHeight="1" x14ac:dyDescent="0.2">
      <c r="A2" s="1679" t="s">
        <v>481</v>
      </c>
      <c r="B2" s="1679" t="s">
        <v>46</v>
      </c>
      <c r="C2" s="1679" t="s">
        <v>46</v>
      </c>
      <c r="D2" s="1679" t="s">
        <v>46</v>
      </c>
      <c r="E2" s="1679" t="s">
        <v>46</v>
      </c>
      <c r="F2" s="1679" t="s">
        <v>46</v>
      </c>
      <c r="G2" s="1679" t="s">
        <v>46</v>
      </c>
      <c r="H2" s="1679" t="s">
        <v>46</v>
      </c>
      <c r="I2" s="1679" t="s">
        <v>46</v>
      </c>
      <c r="J2" s="1679" t="s">
        <v>46</v>
      </c>
      <c r="K2" s="1679" t="s">
        <v>46</v>
      </c>
      <c r="L2" s="1679" t="s">
        <v>46</v>
      </c>
    </row>
    <row r="3" spans="1:12" ht="20.100000000000001" customHeight="1" x14ac:dyDescent="0.2">
      <c r="A3" s="1218"/>
      <c r="B3" s="1701" t="s">
        <v>92</v>
      </c>
      <c r="C3" s="1702" t="s">
        <v>46</v>
      </c>
      <c r="D3" s="1702" t="s">
        <v>46</v>
      </c>
      <c r="E3" s="1703" t="s">
        <v>46</v>
      </c>
      <c r="F3" s="1704" t="s">
        <v>267</v>
      </c>
      <c r="G3" s="1705" t="s">
        <v>46</v>
      </c>
      <c r="H3" s="1705" t="s">
        <v>46</v>
      </c>
      <c r="I3" s="1706" t="s">
        <v>46</v>
      </c>
      <c r="J3" s="1219" t="s">
        <v>268</v>
      </c>
      <c r="K3" s="1707" t="s">
        <v>93</v>
      </c>
      <c r="L3" s="1708" t="s">
        <v>46</v>
      </c>
    </row>
    <row r="4" spans="1:12" ht="20.100000000000001" customHeight="1" x14ac:dyDescent="0.2">
      <c r="A4" s="1220" t="s">
        <v>402</v>
      </c>
      <c r="B4" s="1524" t="s">
        <v>95</v>
      </c>
      <c r="C4" s="1525" t="s">
        <v>96</v>
      </c>
      <c r="D4" s="1525" t="s">
        <v>97</v>
      </c>
      <c r="E4" s="1223" t="s">
        <v>98</v>
      </c>
      <c r="F4" s="1224" t="s">
        <v>99</v>
      </c>
      <c r="G4" s="1222" t="s">
        <v>96</v>
      </c>
      <c r="H4" s="1222" t="s">
        <v>97</v>
      </c>
      <c r="I4" s="1225" t="s">
        <v>98</v>
      </c>
      <c r="J4" s="1226" t="s">
        <v>99</v>
      </c>
      <c r="K4" s="1531" t="s">
        <v>100</v>
      </c>
      <c r="L4" s="1227" t="s">
        <v>267</v>
      </c>
    </row>
    <row r="5" spans="1:12" ht="20.100000000000001" customHeight="1" x14ac:dyDescent="0.2">
      <c r="A5" s="1228" t="s">
        <v>482</v>
      </c>
      <c r="B5" s="1526"/>
      <c r="C5" s="1527"/>
      <c r="D5" s="1527"/>
      <c r="E5" s="1230"/>
      <c r="F5" s="1231"/>
      <c r="G5" s="1229"/>
      <c r="H5" s="1232"/>
      <c r="I5" s="1233"/>
      <c r="J5" s="1234"/>
      <c r="K5" s="1234"/>
      <c r="L5" s="1235"/>
    </row>
    <row r="6" spans="1:12" ht="20.100000000000001" customHeight="1" x14ac:dyDescent="0.2">
      <c r="A6" s="1236" t="s">
        <v>483</v>
      </c>
      <c r="B6" s="1529">
        <v>19627</v>
      </c>
      <c r="C6" s="1521">
        <v>19160</v>
      </c>
      <c r="D6" s="1521">
        <v>18732</v>
      </c>
      <c r="E6" s="1522">
        <v>18707</v>
      </c>
      <c r="F6" s="1239">
        <v>18728</v>
      </c>
      <c r="G6" s="1237">
        <v>18799</v>
      </c>
      <c r="H6" s="1237">
        <v>18421</v>
      </c>
      <c r="I6" s="1240">
        <v>18507</v>
      </c>
      <c r="J6" s="1241">
        <v>18493</v>
      </c>
      <c r="K6" s="1532">
        <v>18707</v>
      </c>
      <c r="L6" s="1242">
        <v>18507</v>
      </c>
    </row>
    <row r="7" spans="1:12" ht="20.100000000000001" customHeight="1" x14ac:dyDescent="0.2">
      <c r="A7" s="1236" t="s">
        <v>484</v>
      </c>
      <c r="B7" s="1529">
        <v>482</v>
      </c>
      <c r="C7" s="1521">
        <v>467</v>
      </c>
      <c r="D7" s="1521">
        <v>428</v>
      </c>
      <c r="E7" s="1522">
        <v>25</v>
      </c>
      <c r="F7" s="1239">
        <v>-21</v>
      </c>
      <c r="G7" s="1237">
        <v>-71</v>
      </c>
      <c r="H7" s="1237">
        <v>378</v>
      </c>
      <c r="I7" s="1240">
        <v>-86</v>
      </c>
      <c r="J7" s="1241">
        <v>14</v>
      </c>
      <c r="K7" s="1532">
        <v>1402</v>
      </c>
      <c r="L7" s="1242">
        <v>200</v>
      </c>
    </row>
    <row r="8" spans="1:12" ht="20.100000000000001" customHeight="1" x14ac:dyDescent="0.2">
      <c r="A8" s="1243" t="s">
        <v>485</v>
      </c>
      <c r="B8" s="1529">
        <v>20109</v>
      </c>
      <c r="C8" s="1521">
        <v>19627</v>
      </c>
      <c r="D8" s="1521">
        <v>19160</v>
      </c>
      <c r="E8" s="1523">
        <v>18732</v>
      </c>
      <c r="F8" s="1239">
        <v>18707</v>
      </c>
      <c r="G8" s="1237">
        <v>18728</v>
      </c>
      <c r="H8" s="1237">
        <v>18799</v>
      </c>
      <c r="I8" s="1245">
        <v>18421</v>
      </c>
      <c r="J8" s="1241">
        <v>18507</v>
      </c>
      <c r="K8" s="1533">
        <v>20109</v>
      </c>
      <c r="L8" s="1237">
        <v>18707</v>
      </c>
    </row>
    <row r="9" spans="1:12" ht="20.100000000000001" customHeight="1" x14ac:dyDescent="0.2">
      <c r="A9" s="1243"/>
      <c r="B9" s="1530"/>
      <c r="C9" s="1521"/>
      <c r="D9" s="1521"/>
      <c r="E9" s="1523"/>
      <c r="F9" s="1246"/>
      <c r="G9" s="1237"/>
      <c r="H9" s="1237"/>
      <c r="I9" s="1245"/>
      <c r="J9" s="1241"/>
      <c r="K9" s="1533"/>
      <c r="L9" s="1237"/>
    </row>
    <row r="10" spans="1:12" ht="20.100000000000001" customHeight="1" x14ac:dyDescent="0.2">
      <c r="A10" s="1247" t="s">
        <v>486</v>
      </c>
      <c r="B10" s="1530"/>
      <c r="C10" s="1521"/>
      <c r="D10" s="1521"/>
      <c r="E10" s="1522"/>
      <c r="F10" s="1246"/>
      <c r="G10" s="1237"/>
      <c r="H10" s="1237"/>
      <c r="I10" s="1240"/>
      <c r="J10" s="1241"/>
      <c r="K10" s="1532"/>
      <c r="L10" s="1242"/>
    </row>
    <row r="11" spans="1:12" ht="20.100000000000001" customHeight="1" x14ac:dyDescent="0.2">
      <c r="A11" s="1236" t="s">
        <v>487</v>
      </c>
      <c r="B11" s="1529">
        <v>55741</v>
      </c>
      <c r="C11" s="1521">
        <v>54944</v>
      </c>
      <c r="D11" s="1521">
        <v>54153</v>
      </c>
      <c r="E11" s="1522">
        <v>53761</v>
      </c>
      <c r="F11" s="1239">
        <v>53151</v>
      </c>
      <c r="G11" s="1237">
        <v>52209</v>
      </c>
      <c r="H11" s="1237">
        <v>51848</v>
      </c>
      <c r="I11" s="1240">
        <v>51354</v>
      </c>
      <c r="J11" s="1241">
        <v>50044</v>
      </c>
      <c r="K11" s="1532">
        <v>53761</v>
      </c>
      <c r="L11" s="1242">
        <v>51354</v>
      </c>
    </row>
    <row r="12" spans="1:12" ht="20.100000000000001" customHeight="1" x14ac:dyDescent="0.2">
      <c r="A12" s="1236" t="s">
        <v>579</v>
      </c>
      <c r="B12" s="1529">
        <v>0</v>
      </c>
      <c r="C12" s="1521">
        <v>0</v>
      </c>
      <c r="D12" s="1521">
        <v>0</v>
      </c>
      <c r="E12" s="1522">
        <v>-1</v>
      </c>
      <c r="F12" s="1239">
        <v>0</v>
      </c>
      <c r="G12" s="1237">
        <v>0</v>
      </c>
      <c r="H12" s="1237">
        <v>0</v>
      </c>
      <c r="I12" s="1240">
        <v>0</v>
      </c>
      <c r="J12" s="1241">
        <v>0</v>
      </c>
      <c r="K12" s="1532">
        <v>-1</v>
      </c>
      <c r="L12" s="1242">
        <v>0</v>
      </c>
    </row>
    <row r="13" spans="1:12" ht="20.100000000000001" customHeight="1" x14ac:dyDescent="0.2">
      <c r="A13" s="1543" t="s">
        <v>580</v>
      </c>
      <c r="B13" s="1529">
        <v>55741</v>
      </c>
      <c r="C13" s="1521">
        <v>54944</v>
      </c>
      <c r="D13" s="1521">
        <v>54153</v>
      </c>
      <c r="E13" s="1522">
        <v>53760</v>
      </c>
      <c r="F13" s="1239">
        <v>53151</v>
      </c>
      <c r="G13" s="1237">
        <v>52209</v>
      </c>
      <c r="H13" s="1237">
        <v>51848</v>
      </c>
      <c r="I13" s="1240">
        <v>51354</v>
      </c>
      <c r="J13" s="1241">
        <v>50044</v>
      </c>
      <c r="K13" s="1532">
        <v>53760</v>
      </c>
      <c r="L13" s="1242">
        <v>51354</v>
      </c>
    </row>
    <row r="14" spans="1:12" ht="20.100000000000001" customHeight="1" x14ac:dyDescent="0.2">
      <c r="A14" s="1236" t="s">
        <v>488</v>
      </c>
      <c r="B14" s="1529">
        <v>1214</v>
      </c>
      <c r="C14" s="1521">
        <v>2067</v>
      </c>
      <c r="D14" s="1521">
        <v>2018</v>
      </c>
      <c r="E14" s="1522">
        <v>1620</v>
      </c>
      <c r="F14" s="1239">
        <v>1949</v>
      </c>
      <c r="G14" s="1237">
        <v>2504</v>
      </c>
      <c r="H14" s="1237">
        <v>2595</v>
      </c>
      <c r="I14" s="1240">
        <v>2608</v>
      </c>
      <c r="J14" s="1241">
        <v>2411</v>
      </c>
      <c r="K14" s="1532">
        <v>6919</v>
      </c>
      <c r="L14" s="1242">
        <v>9656</v>
      </c>
    </row>
    <row r="15" spans="1:12" ht="20.100000000000001" customHeight="1" x14ac:dyDescent="0.2">
      <c r="A15" s="1236" t="s">
        <v>489</v>
      </c>
      <c r="B15" s="1529">
        <v>-1278</v>
      </c>
      <c r="C15" s="1521">
        <v>-1270</v>
      </c>
      <c r="D15" s="1521">
        <v>-1227</v>
      </c>
      <c r="E15" s="1522">
        <v>-1228</v>
      </c>
      <c r="F15" s="1239">
        <v>-1227</v>
      </c>
      <c r="G15" s="1237">
        <v>-1229</v>
      </c>
      <c r="H15" s="1237">
        <v>-1195</v>
      </c>
      <c r="I15" s="1240">
        <v>-1207</v>
      </c>
      <c r="J15" s="1241">
        <v>-1095</v>
      </c>
      <c r="K15" s="1532">
        <v>-5003</v>
      </c>
      <c r="L15" s="1242">
        <v>-4858</v>
      </c>
    </row>
    <row r="16" spans="1:12" ht="20.100000000000001" customHeight="1" x14ac:dyDescent="0.2">
      <c r="A16" s="1236" t="s">
        <v>490</v>
      </c>
      <c r="B16" s="1529">
        <v>0</v>
      </c>
      <c r="C16" s="1521">
        <v>0</v>
      </c>
      <c r="D16" s="1521">
        <v>0</v>
      </c>
      <c r="E16" s="1522">
        <v>0</v>
      </c>
      <c r="F16" s="1239">
        <v>-102</v>
      </c>
      <c r="G16" s="1237">
        <v>-331</v>
      </c>
      <c r="H16" s="1237">
        <v>-1038</v>
      </c>
      <c r="I16" s="1240">
        <v>-896</v>
      </c>
      <c r="J16" s="1241">
        <v>0</v>
      </c>
      <c r="K16" s="1532">
        <v>0</v>
      </c>
      <c r="L16" s="1242">
        <v>-2367</v>
      </c>
    </row>
    <row r="17" spans="1:12" ht="20.100000000000001" customHeight="1" x14ac:dyDescent="0.2">
      <c r="A17" s="1236" t="s">
        <v>491</v>
      </c>
      <c r="B17" s="1529">
        <v>-4</v>
      </c>
      <c r="C17" s="1521">
        <v>0</v>
      </c>
      <c r="D17" s="1521">
        <v>0</v>
      </c>
      <c r="E17" s="1522">
        <v>1</v>
      </c>
      <c r="F17" s="1239">
        <v>-10</v>
      </c>
      <c r="G17" s="1237">
        <v>-2</v>
      </c>
      <c r="H17" s="1237">
        <v>-1</v>
      </c>
      <c r="I17" s="1240">
        <v>-11</v>
      </c>
      <c r="J17" s="1241">
        <v>-6</v>
      </c>
      <c r="K17" s="1532">
        <v>-3</v>
      </c>
      <c r="L17" s="1242">
        <v>-24</v>
      </c>
    </row>
    <row r="18" spans="1:12" ht="20.100000000000001" customHeight="1" x14ac:dyDescent="0.2">
      <c r="A18" s="1243" t="s">
        <v>485</v>
      </c>
      <c r="B18" s="1529">
        <v>55673</v>
      </c>
      <c r="C18" s="1521">
        <v>55741</v>
      </c>
      <c r="D18" s="1521">
        <v>54944</v>
      </c>
      <c r="E18" s="1523">
        <v>54153</v>
      </c>
      <c r="F18" s="1239">
        <v>53761</v>
      </c>
      <c r="G18" s="1237">
        <v>53151</v>
      </c>
      <c r="H18" s="1237">
        <v>52209</v>
      </c>
      <c r="I18" s="1245">
        <v>51848</v>
      </c>
      <c r="J18" s="1241">
        <v>51354</v>
      </c>
      <c r="K18" s="1533">
        <v>55673</v>
      </c>
      <c r="L18" s="1237">
        <v>53761</v>
      </c>
    </row>
    <row r="19" spans="1:12" ht="20.100000000000001" customHeight="1" x14ac:dyDescent="0.2">
      <c r="A19" s="1243"/>
      <c r="B19" s="1530"/>
      <c r="C19" s="1521"/>
      <c r="D19" s="1521"/>
      <c r="E19" s="1523"/>
      <c r="F19" s="1246"/>
      <c r="G19" s="1237"/>
      <c r="H19" s="1237"/>
      <c r="I19" s="1245"/>
      <c r="J19" s="1241"/>
      <c r="K19" s="1533"/>
      <c r="L19" s="1237"/>
    </row>
    <row r="20" spans="1:12" ht="20.100000000000001" customHeight="1" x14ac:dyDescent="0.2">
      <c r="A20" s="1247" t="s">
        <v>492</v>
      </c>
      <c r="B20" s="1530"/>
      <c r="C20" s="1521"/>
      <c r="D20" s="1521"/>
      <c r="E20" s="1522"/>
      <c r="F20" s="1246"/>
      <c r="G20" s="1237"/>
      <c r="H20" s="1237"/>
      <c r="I20" s="1240"/>
      <c r="J20" s="1241"/>
      <c r="K20" s="1532"/>
      <c r="L20" s="1242"/>
    </row>
    <row r="21" spans="1:12" ht="20.100000000000001" customHeight="1" x14ac:dyDescent="0.2">
      <c r="A21" s="1236" t="s">
        <v>487</v>
      </c>
      <c r="B21" s="1566">
        <v>-7343</v>
      </c>
      <c r="C21" s="1560">
        <v>-4909</v>
      </c>
      <c r="D21" s="1560">
        <v>-6643</v>
      </c>
      <c r="E21" s="1561">
        <v>-7166</v>
      </c>
      <c r="F21" s="1239">
        <v>-6684</v>
      </c>
      <c r="G21" s="1237">
        <v>-6034</v>
      </c>
      <c r="H21" s="1237">
        <v>-4324</v>
      </c>
      <c r="I21" s="1240">
        <v>-5333</v>
      </c>
      <c r="J21" s="1241">
        <v>-3986</v>
      </c>
      <c r="K21" s="1563">
        <v>-7166</v>
      </c>
      <c r="L21" s="1242">
        <v>-5333</v>
      </c>
    </row>
    <row r="22" spans="1:12" ht="20.100000000000001" customHeight="1" x14ac:dyDescent="0.2">
      <c r="A22" s="1236" t="s">
        <v>493</v>
      </c>
      <c r="B22" s="1566">
        <v>412</v>
      </c>
      <c r="C22" s="1560">
        <v>-2434</v>
      </c>
      <c r="D22" s="1560">
        <v>1734</v>
      </c>
      <c r="E22" s="1561">
        <v>523</v>
      </c>
      <c r="F22" s="1239">
        <v>-482</v>
      </c>
      <c r="G22" s="1237">
        <v>-650</v>
      </c>
      <c r="H22" s="1237">
        <v>-1710</v>
      </c>
      <c r="I22" s="1240">
        <v>1009</v>
      </c>
      <c r="J22" s="1241">
        <v>-1347</v>
      </c>
      <c r="K22" s="1563">
        <v>235</v>
      </c>
      <c r="L22" s="1242">
        <v>-1833</v>
      </c>
    </row>
    <row r="23" spans="1:12" ht="20.100000000000001" customHeight="1" x14ac:dyDescent="0.2">
      <c r="A23" s="1248" t="s">
        <v>494</v>
      </c>
      <c r="B23" s="1566">
        <v>379</v>
      </c>
      <c r="C23" s="1560">
        <v>-812</v>
      </c>
      <c r="D23" s="1560">
        <v>632</v>
      </c>
      <c r="E23" s="1561">
        <v>524</v>
      </c>
      <c r="F23" s="1239">
        <v>2218</v>
      </c>
      <c r="G23" s="1237">
        <v>-753</v>
      </c>
      <c r="H23" s="1237">
        <v>-264</v>
      </c>
      <c r="I23" s="1240">
        <v>1030</v>
      </c>
      <c r="J23" s="1241">
        <v>-803</v>
      </c>
      <c r="K23" s="1563">
        <v>723</v>
      </c>
      <c r="L23" s="1242">
        <v>2231</v>
      </c>
    </row>
    <row r="24" spans="1:12" ht="20.100000000000001" customHeight="1" x14ac:dyDescent="0.2">
      <c r="A24" s="1248" t="s">
        <v>495</v>
      </c>
      <c r="B24" s="1566">
        <v>-257</v>
      </c>
      <c r="C24" s="1560">
        <v>101</v>
      </c>
      <c r="D24" s="1560">
        <v>201</v>
      </c>
      <c r="E24" s="1561">
        <v>333</v>
      </c>
      <c r="F24" s="1239">
        <v>-532</v>
      </c>
      <c r="G24" s="1237">
        <v>-26</v>
      </c>
      <c r="H24" s="1237">
        <v>-495</v>
      </c>
      <c r="I24" s="1240">
        <v>-159</v>
      </c>
      <c r="J24" s="1241">
        <v>-239</v>
      </c>
      <c r="K24" s="1563">
        <v>378</v>
      </c>
      <c r="L24" s="1242">
        <v>-1212</v>
      </c>
    </row>
    <row r="25" spans="1:12" ht="20.100000000000001" customHeight="1" x14ac:dyDescent="0.2">
      <c r="A25" s="1248" t="s">
        <v>496</v>
      </c>
      <c r="B25" s="1566">
        <v>-87</v>
      </c>
      <c r="C25" s="1560">
        <v>-158</v>
      </c>
      <c r="D25" s="1560">
        <v>-39</v>
      </c>
      <c r="E25" s="1561">
        <v>82</v>
      </c>
      <c r="F25" s="1239">
        <v>-104</v>
      </c>
      <c r="G25" s="1237">
        <v>-122</v>
      </c>
      <c r="H25" s="1237">
        <v>22</v>
      </c>
      <c r="I25" s="1240">
        <v>129</v>
      </c>
      <c r="J25" s="1241">
        <v>94</v>
      </c>
      <c r="K25" s="1563">
        <v>-202</v>
      </c>
      <c r="L25" s="1242">
        <v>-75</v>
      </c>
    </row>
    <row r="26" spans="1:12" ht="20.100000000000001" customHeight="1" x14ac:dyDescent="0.2">
      <c r="A26" s="1248" t="s">
        <v>497</v>
      </c>
      <c r="B26" s="1566">
        <v>217</v>
      </c>
      <c r="C26" s="1560">
        <v>-415</v>
      </c>
      <c r="D26" s="1560">
        <v>-98</v>
      </c>
      <c r="E26" s="1561">
        <v>537</v>
      </c>
      <c r="F26" s="1239">
        <v>-1933</v>
      </c>
      <c r="G26" s="1237">
        <v>-49</v>
      </c>
      <c r="H26" s="1237">
        <v>-2350</v>
      </c>
      <c r="I26" s="1240">
        <v>-240</v>
      </c>
      <c r="J26" s="1241">
        <v>-680</v>
      </c>
      <c r="K26" s="1563">
        <v>241</v>
      </c>
      <c r="L26" s="1242">
        <v>-4572</v>
      </c>
    </row>
    <row r="27" spans="1:12" ht="20.100000000000001" customHeight="1" x14ac:dyDescent="0.2">
      <c r="A27" s="1248" t="s">
        <v>354</v>
      </c>
      <c r="B27" s="1566">
        <v>160</v>
      </c>
      <c r="C27" s="1560">
        <v>-1150</v>
      </c>
      <c r="D27" s="1560">
        <v>1038</v>
      </c>
      <c r="E27" s="1561">
        <v>-953</v>
      </c>
      <c r="F27" s="1239">
        <v>-131</v>
      </c>
      <c r="G27" s="1237">
        <v>300</v>
      </c>
      <c r="H27" s="1237">
        <v>1377</v>
      </c>
      <c r="I27" s="1240">
        <v>249</v>
      </c>
      <c r="J27" s="1241">
        <v>281</v>
      </c>
      <c r="K27" s="1563">
        <v>-905</v>
      </c>
      <c r="L27" s="1242">
        <v>1795</v>
      </c>
    </row>
    <row r="28" spans="1:12" ht="20.100000000000001" customHeight="1" x14ac:dyDescent="0.2">
      <c r="A28" s="1243" t="s">
        <v>485</v>
      </c>
      <c r="B28" s="1566">
        <v>-6931</v>
      </c>
      <c r="C28" s="1560">
        <v>-7343</v>
      </c>
      <c r="D28" s="1560">
        <v>-4909</v>
      </c>
      <c r="E28" s="1562">
        <v>-6643</v>
      </c>
      <c r="F28" s="1239">
        <v>-7166</v>
      </c>
      <c r="G28" s="1237">
        <v>-6684</v>
      </c>
      <c r="H28" s="1237">
        <v>-6034</v>
      </c>
      <c r="I28" s="1245">
        <v>-4324</v>
      </c>
      <c r="J28" s="1241">
        <v>-5333</v>
      </c>
      <c r="K28" s="1560">
        <v>-6931</v>
      </c>
      <c r="L28" s="1237">
        <v>-7166</v>
      </c>
    </row>
    <row r="29" spans="1:12" ht="20.100000000000001" customHeight="1" x14ac:dyDescent="0.2">
      <c r="A29" s="1243"/>
      <c r="B29" s="1530"/>
      <c r="C29" s="1521"/>
      <c r="D29" s="1521"/>
      <c r="E29" s="1523"/>
      <c r="F29" s="1246"/>
      <c r="G29" s="1237"/>
      <c r="H29" s="1237"/>
      <c r="I29" s="1245"/>
      <c r="J29" s="1241"/>
      <c r="K29" s="1533"/>
      <c r="L29" s="1237"/>
    </row>
    <row r="30" spans="1:12" ht="20.100000000000001" customHeight="1" x14ac:dyDescent="0.2">
      <c r="A30" s="1247" t="s">
        <v>498</v>
      </c>
      <c r="B30" s="1530"/>
      <c r="C30" s="1521"/>
      <c r="D30" s="1521"/>
      <c r="E30" s="1522"/>
      <c r="F30" s="1246"/>
      <c r="G30" s="1237"/>
      <c r="H30" s="1237"/>
      <c r="I30" s="1240"/>
      <c r="J30" s="1241"/>
      <c r="K30" s="1532"/>
      <c r="L30" s="1242"/>
    </row>
    <row r="31" spans="1:12" ht="20.100000000000001" customHeight="1" x14ac:dyDescent="0.2">
      <c r="A31" s="1236" t="s">
        <v>487</v>
      </c>
      <c r="B31" s="1529">
        <v>-88</v>
      </c>
      <c r="C31" s="1521">
        <v>-144</v>
      </c>
      <c r="D31" s="1521">
        <v>-145</v>
      </c>
      <c r="E31" s="1522">
        <v>-152</v>
      </c>
      <c r="F31" s="1239">
        <v>-152</v>
      </c>
      <c r="G31" s="1237">
        <v>-141</v>
      </c>
      <c r="H31" s="1237">
        <v>227</v>
      </c>
      <c r="I31" s="1240">
        <v>222</v>
      </c>
      <c r="J31" s="1241">
        <v>169</v>
      </c>
      <c r="K31" s="1532">
        <v>-152</v>
      </c>
      <c r="L31" s="1242">
        <v>222</v>
      </c>
    </row>
    <row r="32" spans="1:12" ht="20.100000000000001" customHeight="1" x14ac:dyDescent="0.2">
      <c r="A32" s="1236" t="s">
        <v>499</v>
      </c>
      <c r="B32" s="1529">
        <v>2</v>
      </c>
      <c r="C32" s="1521">
        <v>1</v>
      </c>
      <c r="D32" s="1521">
        <v>2</v>
      </c>
      <c r="E32" s="1522">
        <v>9</v>
      </c>
      <c r="F32" s="1239">
        <v>1</v>
      </c>
      <c r="G32" s="1237">
        <v>1</v>
      </c>
      <c r="H32" s="1237">
        <v>2</v>
      </c>
      <c r="I32" s="1240">
        <v>6</v>
      </c>
      <c r="J32" s="1241">
        <v>1</v>
      </c>
      <c r="K32" s="1532">
        <v>14</v>
      </c>
      <c r="L32" s="1242">
        <v>10</v>
      </c>
    </row>
    <row r="33" spans="1:12" ht="20.100000000000001" customHeight="1" x14ac:dyDescent="0.2">
      <c r="A33" s="1236" t="s">
        <v>500</v>
      </c>
      <c r="B33" s="1529">
        <v>0</v>
      </c>
      <c r="C33" s="1521">
        <v>0</v>
      </c>
      <c r="D33" s="1521">
        <v>-1</v>
      </c>
      <c r="E33" s="1522">
        <v>-2</v>
      </c>
      <c r="F33" s="1239">
        <v>-1</v>
      </c>
      <c r="G33" s="1237">
        <v>0</v>
      </c>
      <c r="H33" s="1237">
        <v>-4</v>
      </c>
      <c r="I33" s="1240">
        <v>-13</v>
      </c>
      <c r="J33" s="1241">
        <v>-2</v>
      </c>
      <c r="K33" s="1532">
        <v>-3</v>
      </c>
      <c r="L33" s="1242">
        <v>-18</v>
      </c>
    </row>
    <row r="34" spans="1:12" ht="20.100000000000001" customHeight="1" x14ac:dyDescent="0.2">
      <c r="A34" s="1236" t="s">
        <v>354</v>
      </c>
      <c r="B34" s="1529">
        <v>2</v>
      </c>
      <c r="C34" s="1521">
        <v>55</v>
      </c>
      <c r="D34" s="1521">
        <v>0</v>
      </c>
      <c r="E34" s="1522">
        <v>0</v>
      </c>
      <c r="F34" s="1239">
        <v>0</v>
      </c>
      <c r="G34" s="1237">
        <v>-12</v>
      </c>
      <c r="H34" s="1237">
        <v>-366</v>
      </c>
      <c r="I34" s="1240">
        <v>12</v>
      </c>
      <c r="J34" s="1241">
        <v>54</v>
      </c>
      <c r="K34" s="1532">
        <v>57</v>
      </c>
      <c r="L34" s="1242">
        <v>-366</v>
      </c>
    </row>
    <row r="35" spans="1:12" ht="20.100000000000001" customHeight="1" x14ac:dyDescent="0.2">
      <c r="A35" s="1243" t="s">
        <v>485</v>
      </c>
      <c r="B35" s="1529">
        <v>-84</v>
      </c>
      <c r="C35" s="1521">
        <v>-88</v>
      </c>
      <c r="D35" s="1521">
        <v>-144</v>
      </c>
      <c r="E35" s="1523">
        <v>-145</v>
      </c>
      <c r="F35" s="1239">
        <v>-152</v>
      </c>
      <c r="G35" s="1237">
        <v>-152</v>
      </c>
      <c r="H35" s="1237">
        <v>-141</v>
      </c>
      <c r="I35" s="1245">
        <v>227</v>
      </c>
      <c r="J35" s="1241">
        <v>222</v>
      </c>
      <c r="K35" s="1533">
        <v>-84</v>
      </c>
      <c r="L35" s="1237">
        <v>-152</v>
      </c>
    </row>
    <row r="36" spans="1:12" ht="20.100000000000001" customHeight="1" x14ac:dyDescent="0.2">
      <c r="A36" s="1249"/>
      <c r="B36" s="1530"/>
      <c r="C36" s="1521"/>
      <c r="D36" s="1521"/>
      <c r="E36" s="1522"/>
      <c r="F36" s="1246"/>
      <c r="G36" s="1237"/>
      <c r="H36" s="1237"/>
      <c r="I36" s="1240"/>
      <c r="J36" s="1241"/>
      <c r="K36" s="1532"/>
      <c r="L36" s="1242"/>
    </row>
    <row r="37" spans="1:12" ht="20.100000000000001" customHeight="1" x14ac:dyDescent="0.2">
      <c r="A37" s="1250" t="s">
        <v>501</v>
      </c>
      <c r="B37" s="1529">
        <v>68767</v>
      </c>
      <c r="C37" s="1521">
        <v>67937</v>
      </c>
      <c r="D37" s="1521">
        <v>69051</v>
      </c>
      <c r="E37" s="1523">
        <v>66097</v>
      </c>
      <c r="F37" s="1239">
        <v>65150</v>
      </c>
      <c r="G37" s="1237">
        <v>65043</v>
      </c>
      <c r="H37" s="1237">
        <v>64833</v>
      </c>
      <c r="I37" s="1245">
        <v>66172</v>
      </c>
      <c r="J37" s="1241">
        <v>64750</v>
      </c>
      <c r="K37" s="1533">
        <v>68767</v>
      </c>
      <c r="L37" s="1237">
        <v>65150</v>
      </c>
    </row>
    <row r="38" spans="1:12" ht="20.100000000000001" customHeight="1" x14ac:dyDescent="0.2">
      <c r="A38" s="1251"/>
      <c r="B38" s="1530"/>
      <c r="C38" s="1521"/>
      <c r="D38" s="1521"/>
      <c r="E38" s="1522"/>
      <c r="F38" s="1246"/>
      <c r="G38" s="1237"/>
      <c r="H38" s="1237"/>
      <c r="I38" s="1240"/>
      <c r="J38" s="1241"/>
      <c r="K38" s="1532"/>
      <c r="L38" s="1242"/>
    </row>
    <row r="39" spans="1:12" ht="20.100000000000001" customHeight="1" x14ac:dyDescent="0.2">
      <c r="A39" s="1247" t="s">
        <v>502</v>
      </c>
      <c r="B39" s="1530"/>
      <c r="C39" s="1521"/>
      <c r="D39" s="1521"/>
      <c r="E39" s="1522"/>
      <c r="F39" s="1246"/>
      <c r="G39" s="1237"/>
      <c r="H39" s="1237"/>
      <c r="I39" s="1240"/>
      <c r="J39" s="1241"/>
      <c r="K39" s="1532"/>
      <c r="L39" s="1242"/>
    </row>
    <row r="40" spans="1:12" ht="20.100000000000001" customHeight="1" x14ac:dyDescent="0.2">
      <c r="A40" s="1236" t="s">
        <v>494</v>
      </c>
      <c r="B40" s="1566">
        <v>-1755</v>
      </c>
      <c r="C40" s="1560">
        <v>-2134</v>
      </c>
      <c r="D40" s="1560">
        <v>-1322</v>
      </c>
      <c r="E40" s="1561">
        <v>-1954</v>
      </c>
      <c r="F40" s="1239">
        <v>-2478</v>
      </c>
      <c r="G40" s="1237">
        <v>-4696</v>
      </c>
      <c r="H40" s="1237">
        <v>-3943</v>
      </c>
      <c r="I40" s="1240">
        <v>-3679</v>
      </c>
      <c r="J40" s="1241">
        <v>-4709</v>
      </c>
      <c r="K40" s="1534"/>
      <c r="L40" s="1252"/>
    </row>
    <row r="41" spans="1:12" ht="20.100000000000001" customHeight="1" x14ac:dyDescent="0.2">
      <c r="A41" s="1236" t="s">
        <v>495</v>
      </c>
      <c r="B41" s="1566">
        <v>-1104</v>
      </c>
      <c r="C41" s="1560">
        <v>-847</v>
      </c>
      <c r="D41" s="1560">
        <v>-948</v>
      </c>
      <c r="E41" s="1561">
        <v>-1149</v>
      </c>
      <c r="F41" s="1239">
        <v>-1482</v>
      </c>
      <c r="G41" s="1237">
        <v>-950</v>
      </c>
      <c r="H41" s="1237">
        <v>-924</v>
      </c>
      <c r="I41" s="1240">
        <v>-429</v>
      </c>
      <c r="J41" s="1241">
        <v>-270</v>
      </c>
      <c r="K41" s="1534"/>
      <c r="L41" s="1252"/>
    </row>
    <row r="42" spans="1:12" ht="20.100000000000001" customHeight="1" x14ac:dyDescent="0.2">
      <c r="A42" s="1236" t="s">
        <v>496</v>
      </c>
      <c r="B42" s="1566">
        <v>14</v>
      </c>
      <c r="C42" s="1560">
        <v>101</v>
      </c>
      <c r="D42" s="1560">
        <v>259</v>
      </c>
      <c r="E42" s="1561">
        <v>298</v>
      </c>
      <c r="F42" s="1239">
        <v>216</v>
      </c>
      <c r="G42" s="1237">
        <v>320</v>
      </c>
      <c r="H42" s="1237">
        <v>442</v>
      </c>
      <c r="I42" s="1240">
        <v>420</v>
      </c>
      <c r="J42" s="1241">
        <v>291</v>
      </c>
      <c r="K42" s="1534"/>
      <c r="L42" s="1252"/>
    </row>
    <row r="43" spans="1:12" ht="20.100000000000001" customHeight="1" x14ac:dyDescent="0.2">
      <c r="A43" s="1236" t="s">
        <v>497</v>
      </c>
      <c r="B43" s="1566">
        <v>-4545</v>
      </c>
      <c r="C43" s="1560">
        <v>-4762</v>
      </c>
      <c r="D43" s="1560">
        <v>-4347</v>
      </c>
      <c r="E43" s="1561">
        <v>-4249</v>
      </c>
      <c r="F43" s="1239">
        <v>-4786</v>
      </c>
      <c r="G43" s="1237">
        <v>-2853</v>
      </c>
      <c r="H43" s="1237">
        <v>-2804</v>
      </c>
      <c r="I43" s="1240">
        <v>-454</v>
      </c>
      <c r="J43" s="1241">
        <v>-214</v>
      </c>
      <c r="K43" s="1534"/>
      <c r="L43" s="1252"/>
    </row>
    <row r="44" spans="1:12" ht="20.100000000000001" customHeight="1" x14ac:dyDescent="0.2">
      <c r="A44" s="1236" t="s">
        <v>354</v>
      </c>
      <c r="B44" s="1566">
        <v>459</v>
      </c>
      <c r="C44" s="1560">
        <v>299</v>
      </c>
      <c r="D44" s="1560">
        <v>1449</v>
      </c>
      <c r="E44" s="1561">
        <v>411</v>
      </c>
      <c r="F44" s="1239">
        <v>1364</v>
      </c>
      <c r="G44" s="1237">
        <v>1495</v>
      </c>
      <c r="H44" s="1237">
        <v>1195</v>
      </c>
      <c r="I44" s="1240">
        <v>-182</v>
      </c>
      <c r="J44" s="1241">
        <v>-431</v>
      </c>
      <c r="K44" s="1534"/>
      <c r="L44" s="1252"/>
    </row>
    <row r="45" spans="1:12" ht="20.100000000000001" customHeight="1" x14ac:dyDescent="0.2">
      <c r="A45" s="1253" t="s">
        <v>362</v>
      </c>
      <c r="B45" s="1567">
        <v>-6931</v>
      </c>
      <c r="C45" s="1564">
        <v>-7343</v>
      </c>
      <c r="D45" s="1564">
        <v>-4909</v>
      </c>
      <c r="E45" s="1565">
        <v>-6643</v>
      </c>
      <c r="F45" s="1255">
        <v>-7166</v>
      </c>
      <c r="G45" s="1254">
        <v>-6684</v>
      </c>
      <c r="H45" s="1254">
        <v>-6034</v>
      </c>
      <c r="I45" s="1256">
        <v>-4324</v>
      </c>
      <c r="J45" s="1257">
        <v>-5333</v>
      </c>
      <c r="K45" s="1535"/>
      <c r="L45" s="1536"/>
    </row>
    <row r="46" spans="1:12" ht="15" customHeight="1" x14ac:dyDescent="0.25">
      <c r="A46" s="1258"/>
      <c r="B46" s="1259"/>
      <c r="C46" s="1260"/>
      <c r="D46" s="1260"/>
      <c r="E46" s="1261"/>
      <c r="F46" s="1260"/>
      <c r="G46" s="1260"/>
      <c r="H46" s="1260"/>
      <c r="I46" s="1262"/>
      <c r="J46" s="1262"/>
      <c r="K46" s="1263"/>
      <c r="L46" s="1263"/>
    </row>
  </sheetData>
  <mergeCells count="4">
    <mergeCell ref="A2:L2"/>
    <mergeCell ref="B3:E3"/>
    <mergeCell ref="F3:I3"/>
    <mergeCell ref="K3:L3"/>
  </mergeCells>
  <hyperlinks>
    <hyperlink ref="A1" location="ToC!A2" display="Back to Table of Contents" xr:uid="{7A92E2CA-9516-465B-8A2E-13D39B835EC4}"/>
  </hyperlinks>
  <pageMargins left="0.5" right="0.5" top="0.5" bottom="0.5" header="0.25" footer="0.25"/>
  <pageSetup scale="58" orientation="landscape" r:id="rId1"/>
  <headerFooter>
    <oddFooter>&amp;L&amp;G&amp;C&amp;"Scotia,Regular"&amp;9Supplementary Financial Information (SFI)&amp;R16&amp;"Scotia,Regular"&amp;7</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89E78-2691-4EA8-8E25-D535DFED5C95}">
  <sheetPr codeName="Sheet24">
    <pageSetUpPr fitToPage="1"/>
  </sheetPr>
  <dimension ref="A1:L22"/>
  <sheetViews>
    <sheetView showGridLines="0" zoomScaleNormal="100" workbookViewId="0"/>
  </sheetViews>
  <sheetFormatPr defaultColWidth="8.7109375" defaultRowHeight="12.75" x14ac:dyDescent="0.2"/>
  <cols>
    <col min="1" max="1" width="93.7109375" style="24" customWidth="1"/>
    <col min="2" max="12" width="10.7109375" style="24" customWidth="1"/>
    <col min="13" max="16384" width="8.7109375" style="24"/>
  </cols>
  <sheetData>
    <row r="1" spans="1:12" ht="20.100000000000001" customHeight="1" x14ac:dyDescent="0.2">
      <c r="A1" s="23" t="s">
        <v>45</v>
      </c>
    </row>
    <row r="2" spans="1:12" ht="24.95" customHeight="1" x14ac:dyDescent="0.2">
      <c r="A2" s="1709" t="s">
        <v>503</v>
      </c>
      <c r="B2" s="1709" t="s">
        <v>46</v>
      </c>
      <c r="C2" s="1709" t="s">
        <v>46</v>
      </c>
      <c r="D2" s="1709" t="s">
        <v>46</v>
      </c>
      <c r="E2" s="1709" t="s">
        <v>46</v>
      </c>
      <c r="F2" s="1709" t="s">
        <v>46</v>
      </c>
      <c r="G2" s="1709" t="s">
        <v>46</v>
      </c>
      <c r="H2" s="1709" t="s">
        <v>46</v>
      </c>
      <c r="I2" s="1709" t="s">
        <v>46</v>
      </c>
      <c r="J2" s="1709" t="s">
        <v>46</v>
      </c>
      <c r="K2" s="1709" t="s">
        <v>46</v>
      </c>
      <c r="L2" s="1709" t="s">
        <v>46</v>
      </c>
    </row>
    <row r="3" spans="1:12" ht="20.100000000000001" customHeight="1" x14ac:dyDescent="0.2">
      <c r="A3" s="1218"/>
      <c r="B3" s="1701" t="s">
        <v>92</v>
      </c>
      <c r="C3" s="1702" t="s">
        <v>46</v>
      </c>
      <c r="D3" s="1702" t="s">
        <v>46</v>
      </c>
      <c r="E3" s="1703" t="s">
        <v>46</v>
      </c>
      <c r="F3" s="1704" t="s">
        <v>267</v>
      </c>
      <c r="G3" s="1705" t="s">
        <v>46</v>
      </c>
      <c r="H3" s="1705" t="s">
        <v>46</v>
      </c>
      <c r="I3" s="1706" t="s">
        <v>46</v>
      </c>
      <c r="J3" s="1219" t="s">
        <v>268</v>
      </c>
      <c r="K3" s="1710" t="s">
        <v>93</v>
      </c>
      <c r="L3" s="1705" t="s">
        <v>46</v>
      </c>
    </row>
    <row r="4" spans="1:12" ht="20.100000000000001" customHeight="1" x14ac:dyDescent="0.2">
      <c r="A4" s="1220" t="s">
        <v>402</v>
      </c>
      <c r="B4" s="1221" t="s">
        <v>568</v>
      </c>
      <c r="C4" s="1222" t="s">
        <v>569</v>
      </c>
      <c r="D4" s="1222" t="s">
        <v>570</v>
      </c>
      <c r="E4" s="1223" t="s">
        <v>571</v>
      </c>
      <c r="F4" s="1224" t="s">
        <v>99</v>
      </c>
      <c r="G4" s="1222" t="s">
        <v>96</v>
      </c>
      <c r="H4" s="1222" t="s">
        <v>97</v>
      </c>
      <c r="I4" s="1225" t="s">
        <v>98</v>
      </c>
      <c r="J4" s="1226" t="s">
        <v>99</v>
      </c>
      <c r="K4" s="1226" t="s">
        <v>100</v>
      </c>
      <c r="L4" s="1227" t="s">
        <v>267</v>
      </c>
    </row>
    <row r="5" spans="1:12" ht="20.100000000000001" customHeight="1" x14ac:dyDescent="0.2">
      <c r="A5" s="1228" t="s">
        <v>504</v>
      </c>
      <c r="B5" s="1526"/>
      <c r="C5" s="1537"/>
      <c r="D5" s="1537"/>
      <c r="E5" s="1265"/>
      <c r="F5" s="1231"/>
      <c r="G5" s="1264"/>
      <c r="H5" s="1264"/>
      <c r="I5" s="1265"/>
      <c r="J5" s="1266"/>
      <c r="K5" s="1266"/>
      <c r="L5" s="1267"/>
    </row>
    <row r="6" spans="1:12" ht="20.100000000000001" customHeight="1" x14ac:dyDescent="0.2">
      <c r="A6" s="1236" t="s">
        <v>487</v>
      </c>
      <c r="B6" s="1538">
        <v>8075</v>
      </c>
      <c r="C6" s="1539">
        <v>8075</v>
      </c>
      <c r="D6" s="1539">
        <v>8075</v>
      </c>
      <c r="E6" s="1238">
        <v>8075</v>
      </c>
      <c r="F6" s="1239">
        <v>7052</v>
      </c>
      <c r="G6" s="1237">
        <v>5552</v>
      </c>
      <c r="H6" s="1237">
        <v>5552</v>
      </c>
      <c r="I6" s="1240">
        <v>6052</v>
      </c>
      <c r="J6" s="1241">
        <v>5299</v>
      </c>
      <c r="K6" s="1241">
        <v>8075</v>
      </c>
      <c r="L6" s="1242">
        <v>6052</v>
      </c>
    </row>
    <row r="7" spans="1:12" ht="20.100000000000001" customHeight="1" x14ac:dyDescent="0.2">
      <c r="A7" s="1236" t="s">
        <v>505</v>
      </c>
      <c r="B7" s="1538">
        <v>0</v>
      </c>
      <c r="C7" s="1539">
        <v>0</v>
      </c>
      <c r="D7" s="1539">
        <v>0</v>
      </c>
      <c r="E7" s="1238">
        <v>0</v>
      </c>
      <c r="F7" s="1239">
        <v>1023</v>
      </c>
      <c r="G7" s="1237">
        <v>1500</v>
      </c>
      <c r="H7" s="1237">
        <v>0</v>
      </c>
      <c r="I7" s="1240">
        <v>0</v>
      </c>
      <c r="J7" s="1241">
        <v>753</v>
      </c>
      <c r="K7" s="1241">
        <v>0</v>
      </c>
      <c r="L7" s="1242">
        <v>2523</v>
      </c>
    </row>
    <row r="8" spans="1:12" ht="20.100000000000001" customHeight="1" x14ac:dyDescent="0.2">
      <c r="A8" s="1236" t="s">
        <v>506</v>
      </c>
      <c r="B8" s="1538">
        <v>0</v>
      </c>
      <c r="C8" s="1539">
        <v>0</v>
      </c>
      <c r="D8" s="1539">
        <v>0</v>
      </c>
      <c r="E8" s="1238">
        <v>0</v>
      </c>
      <c r="F8" s="1239">
        <v>0</v>
      </c>
      <c r="G8" s="1237">
        <v>0</v>
      </c>
      <c r="H8" s="1237">
        <v>0</v>
      </c>
      <c r="I8" s="1240">
        <v>-500</v>
      </c>
      <c r="J8" s="1241">
        <v>0</v>
      </c>
      <c r="K8" s="1241">
        <v>0</v>
      </c>
      <c r="L8" s="1242">
        <v>-500</v>
      </c>
    </row>
    <row r="9" spans="1:12" ht="20.100000000000001" customHeight="1" x14ac:dyDescent="0.2">
      <c r="A9" s="1236" t="s">
        <v>507</v>
      </c>
      <c r="B9" s="1538">
        <v>109</v>
      </c>
      <c r="C9" s="1539">
        <v>105</v>
      </c>
      <c r="D9" s="1539">
        <v>104</v>
      </c>
      <c r="E9" s="1238">
        <v>101</v>
      </c>
      <c r="F9" s="1239">
        <v>106</v>
      </c>
      <c r="G9" s="1237">
        <v>36</v>
      </c>
      <c r="H9" s="1237">
        <v>74</v>
      </c>
      <c r="I9" s="1240">
        <v>44</v>
      </c>
      <c r="J9" s="1241">
        <v>78</v>
      </c>
      <c r="K9" s="1241">
        <v>419</v>
      </c>
      <c r="L9" s="1242">
        <v>260</v>
      </c>
    </row>
    <row r="10" spans="1:12" ht="20.100000000000001" customHeight="1" x14ac:dyDescent="0.2">
      <c r="A10" s="1236" t="s">
        <v>508</v>
      </c>
      <c r="B10" s="1538">
        <v>-109</v>
      </c>
      <c r="C10" s="1539">
        <v>-105</v>
      </c>
      <c r="D10" s="1539">
        <v>-104</v>
      </c>
      <c r="E10" s="1238">
        <v>-101</v>
      </c>
      <c r="F10" s="1239">
        <v>-106</v>
      </c>
      <c r="G10" s="1237">
        <v>-36</v>
      </c>
      <c r="H10" s="1237">
        <v>-74</v>
      </c>
      <c r="I10" s="1240">
        <v>-44</v>
      </c>
      <c r="J10" s="1241">
        <v>-78</v>
      </c>
      <c r="K10" s="1241">
        <v>-419</v>
      </c>
      <c r="L10" s="1242">
        <v>-260</v>
      </c>
    </row>
    <row r="11" spans="1:12" ht="20.100000000000001" customHeight="1" x14ac:dyDescent="0.2">
      <c r="A11" s="1243" t="s">
        <v>485</v>
      </c>
      <c r="B11" s="1538">
        <v>8075</v>
      </c>
      <c r="C11" s="1539">
        <v>8075</v>
      </c>
      <c r="D11" s="1539">
        <v>8075</v>
      </c>
      <c r="E11" s="1244">
        <v>8075</v>
      </c>
      <c r="F11" s="1239">
        <v>8075</v>
      </c>
      <c r="G11" s="1237">
        <v>7052</v>
      </c>
      <c r="H11" s="1237">
        <v>5552</v>
      </c>
      <c r="I11" s="1245">
        <v>5552</v>
      </c>
      <c r="J11" s="1241">
        <v>6052</v>
      </c>
      <c r="K11" s="1268">
        <v>8075</v>
      </c>
      <c r="L11" s="1237">
        <v>8075</v>
      </c>
    </row>
    <row r="12" spans="1:12" ht="20.100000000000001" customHeight="1" x14ac:dyDescent="0.2">
      <c r="A12" s="1243"/>
      <c r="B12" s="1540"/>
      <c r="C12" s="1539"/>
      <c r="D12" s="1539"/>
      <c r="E12" s="1244"/>
      <c r="F12" s="1246"/>
      <c r="G12" s="1237"/>
      <c r="H12" s="1237"/>
      <c r="I12" s="1245"/>
      <c r="J12" s="1241"/>
      <c r="K12" s="1268"/>
      <c r="L12" s="1237"/>
    </row>
    <row r="13" spans="1:12" ht="20.100000000000001" customHeight="1" x14ac:dyDescent="0.2">
      <c r="A13" s="1247" t="s">
        <v>509</v>
      </c>
      <c r="B13" s="1540"/>
      <c r="C13" s="1539"/>
      <c r="D13" s="1539"/>
      <c r="E13" s="1238"/>
      <c r="F13" s="1246"/>
      <c r="G13" s="1237"/>
      <c r="H13" s="1237"/>
      <c r="I13" s="1240"/>
      <c r="J13" s="1241"/>
      <c r="K13" s="1241"/>
      <c r="L13" s="1242"/>
    </row>
    <row r="14" spans="1:12" ht="20.100000000000001" customHeight="1" x14ac:dyDescent="0.2">
      <c r="A14" s="1236" t="s">
        <v>487</v>
      </c>
      <c r="B14" s="1538">
        <v>1655</v>
      </c>
      <c r="C14" s="1539">
        <v>1593</v>
      </c>
      <c r="D14" s="1539">
        <v>1559</v>
      </c>
      <c r="E14" s="1238">
        <v>1524</v>
      </c>
      <c r="F14" s="1239">
        <v>1490</v>
      </c>
      <c r="G14" s="1237">
        <v>1582</v>
      </c>
      <c r="H14" s="1237">
        <v>2222</v>
      </c>
      <c r="I14" s="1240">
        <v>2090</v>
      </c>
      <c r="J14" s="1241">
        <v>2142</v>
      </c>
      <c r="K14" s="1241">
        <v>1524</v>
      </c>
      <c r="L14" s="1242">
        <v>2090</v>
      </c>
    </row>
    <row r="15" spans="1:12" ht="20.100000000000001" customHeight="1" x14ac:dyDescent="0.2">
      <c r="A15" s="1236" t="s">
        <v>510</v>
      </c>
      <c r="B15" s="1538">
        <v>31</v>
      </c>
      <c r="C15" s="1539">
        <v>20</v>
      </c>
      <c r="D15" s="1539">
        <v>24</v>
      </c>
      <c r="E15" s="1238">
        <v>37</v>
      </c>
      <c r="F15" s="1239">
        <v>38</v>
      </c>
      <c r="G15" s="1237">
        <v>54</v>
      </c>
      <c r="H15" s="1237">
        <v>78</v>
      </c>
      <c r="I15" s="1240">
        <v>88</v>
      </c>
      <c r="J15" s="1241">
        <v>70</v>
      </c>
      <c r="K15" s="1241">
        <v>112</v>
      </c>
      <c r="L15" s="1242">
        <v>258</v>
      </c>
    </row>
    <row r="16" spans="1:12" ht="20.100000000000001" customHeight="1" x14ac:dyDescent="0.2">
      <c r="A16" s="1236" t="s">
        <v>493</v>
      </c>
      <c r="B16" s="1538">
        <v>67</v>
      </c>
      <c r="C16" s="1539">
        <v>68</v>
      </c>
      <c r="D16" s="1539">
        <v>49</v>
      </c>
      <c r="E16" s="1238">
        <v>21</v>
      </c>
      <c r="F16" s="1239">
        <v>22</v>
      </c>
      <c r="G16" s="1237">
        <v>-86</v>
      </c>
      <c r="H16" s="1237">
        <v>-22</v>
      </c>
      <c r="I16" s="1240">
        <v>61</v>
      </c>
      <c r="J16" s="1241">
        <v>-97</v>
      </c>
      <c r="K16" s="1241">
        <v>205</v>
      </c>
      <c r="L16" s="1242">
        <v>-25</v>
      </c>
    </row>
    <row r="17" spans="1:12" ht="20.100000000000001" customHeight="1" x14ac:dyDescent="0.2">
      <c r="A17" s="1236" t="s">
        <v>511</v>
      </c>
      <c r="B17" s="1538">
        <v>-26</v>
      </c>
      <c r="C17" s="1539">
        <v>-14</v>
      </c>
      <c r="D17" s="1539">
        <v>-38</v>
      </c>
      <c r="E17" s="1238">
        <v>-23</v>
      </c>
      <c r="F17" s="1239">
        <v>-26</v>
      </c>
      <c r="G17" s="1237">
        <v>-13</v>
      </c>
      <c r="H17" s="1237">
        <v>-59</v>
      </c>
      <c r="I17" s="1240">
        <v>-17</v>
      </c>
      <c r="J17" s="1241">
        <v>-25</v>
      </c>
      <c r="K17" s="1241">
        <v>-101</v>
      </c>
      <c r="L17" s="1242">
        <v>-115</v>
      </c>
    </row>
    <row r="18" spans="1:12" ht="20.100000000000001" customHeight="1" x14ac:dyDescent="0.2">
      <c r="A18" s="1236" t="s">
        <v>354</v>
      </c>
      <c r="B18" s="1538">
        <v>2</v>
      </c>
      <c r="C18" s="1539">
        <v>-12</v>
      </c>
      <c r="D18" s="1539">
        <v>-1</v>
      </c>
      <c r="E18" s="1238">
        <v>0</v>
      </c>
      <c r="F18" s="1239">
        <v>0</v>
      </c>
      <c r="G18" s="1237">
        <v>-47</v>
      </c>
      <c r="H18" s="1237">
        <v>-637</v>
      </c>
      <c r="I18" s="1240">
        <v>0</v>
      </c>
      <c r="J18" s="1241">
        <v>0</v>
      </c>
      <c r="K18" s="1241">
        <v>-11</v>
      </c>
      <c r="L18" s="1242">
        <v>-684</v>
      </c>
    </row>
    <row r="19" spans="1:12" ht="20.100000000000001" customHeight="1" x14ac:dyDescent="0.2">
      <c r="A19" s="1243" t="s">
        <v>485</v>
      </c>
      <c r="B19" s="1538">
        <v>1729</v>
      </c>
      <c r="C19" s="1539">
        <v>1655</v>
      </c>
      <c r="D19" s="1539">
        <v>1593</v>
      </c>
      <c r="E19" s="1244">
        <v>1559</v>
      </c>
      <c r="F19" s="1239">
        <v>1524</v>
      </c>
      <c r="G19" s="1237">
        <v>1490</v>
      </c>
      <c r="H19" s="1237">
        <v>1582</v>
      </c>
      <c r="I19" s="1245">
        <v>2222</v>
      </c>
      <c r="J19" s="1241">
        <v>2090</v>
      </c>
      <c r="K19" s="1268">
        <v>1729</v>
      </c>
      <c r="L19" s="1237">
        <v>1524</v>
      </c>
    </row>
    <row r="20" spans="1:12" ht="20.100000000000001" customHeight="1" x14ac:dyDescent="0.2">
      <c r="A20" s="1243"/>
      <c r="B20" s="1540"/>
      <c r="C20" s="1539"/>
      <c r="D20" s="1539"/>
      <c r="E20" s="1244"/>
      <c r="F20" s="1246"/>
      <c r="G20" s="1237"/>
      <c r="H20" s="1237"/>
      <c r="I20" s="1245"/>
      <c r="J20" s="1241"/>
      <c r="K20" s="1268"/>
      <c r="L20" s="1237"/>
    </row>
    <row r="21" spans="1:12" ht="20.100000000000001" customHeight="1" x14ac:dyDescent="0.2">
      <c r="A21" s="1269" t="s">
        <v>512</v>
      </c>
      <c r="B21" s="1541">
        <v>78571</v>
      </c>
      <c r="C21" s="1542">
        <v>77667</v>
      </c>
      <c r="D21" s="1542">
        <v>78719</v>
      </c>
      <c r="E21" s="1271">
        <v>75731</v>
      </c>
      <c r="F21" s="1272">
        <v>74749</v>
      </c>
      <c r="G21" s="1270">
        <v>73585</v>
      </c>
      <c r="H21" s="1270">
        <v>71967</v>
      </c>
      <c r="I21" s="1273">
        <v>73946</v>
      </c>
      <c r="J21" s="1274">
        <v>72892</v>
      </c>
      <c r="K21" s="1275">
        <v>78571</v>
      </c>
      <c r="L21" s="1270">
        <v>74749</v>
      </c>
    </row>
    <row r="22" spans="1:12" ht="12" customHeight="1" x14ac:dyDescent="0.2">
      <c r="A22" s="1276"/>
      <c r="B22" s="1259"/>
      <c r="C22" s="1260"/>
      <c r="D22" s="1260"/>
      <c r="E22" s="1261"/>
      <c r="F22" s="1277"/>
      <c r="G22" s="1260"/>
      <c r="H22" s="1260"/>
      <c r="I22" s="1262"/>
      <c r="J22" s="1262"/>
      <c r="K22" s="1260"/>
      <c r="L22" s="1260"/>
    </row>
  </sheetData>
  <mergeCells count="4">
    <mergeCell ref="A2:L2"/>
    <mergeCell ref="B3:E3"/>
    <mergeCell ref="F3:I3"/>
    <mergeCell ref="K3:L3"/>
  </mergeCells>
  <hyperlinks>
    <hyperlink ref="A1" location="ToC!A2" display="Back to Table of Contents" xr:uid="{9E8A9283-4B01-4CE0-8AA9-653DF43CE4FB}"/>
  </hyperlinks>
  <pageMargins left="0.5" right="0.5" top="0.5" bottom="0.5" header="0.25" footer="0.25"/>
  <pageSetup scale="60" orientation="landscape" r:id="rId1"/>
  <headerFooter>
    <oddFooter>&amp;L&amp;G&amp;C&amp;"Scotia,Regular"&amp;9Supplementary Financial Information (SFI)&amp;R17&amp;"Scotia,Regular"&amp;7</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A9C8A-CB0D-4900-A4B2-F4B3F8AAEB99}">
  <sheetPr codeName="Sheet36">
    <pageSetUpPr fitToPage="1"/>
  </sheetPr>
  <dimension ref="A1:L44"/>
  <sheetViews>
    <sheetView showGridLines="0" zoomScaleNormal="100" workbookViewId="0">
      <selection activeCell="K19" sqref="K19"/>
    </sheetView>
  </sheetViews>
  <sheetFormatPr defaultColWidth="8.7109375" defaultRowHeight="12.75" x14ac:dyDescent="0.2"/>
  <cols>
    <col min="1" max="1" width="80.7109375" style="24" customWidth="1"/>
    <col min="2" max="12" width="12.7109375" style="24" customWidth="1"/>
    <col min="13" max="16384" width="8.7109375" style="24"/>
  </cols>
  <sheetData>
    <row r="1" spans="1:12" ht="20.100000000000001" customHeight="1" x14ac:dyDescent="0.2">
      <c r="A1" s="23" t="s">
        <v>45</v>
      </c>
    </row>
    <row r="2" spans="1:12" ht="25.35" customHeight="1" x14ac:dyDescent="0.2">
      <c r="A2" s="1712" t="s">
        <v>516</v>
      </c>
      <c r="B2" s="1712" t="s">
        <v>46</v>
      </c>
      <c r="C2" s="1712" t="s">
        <v>46</v>
      </c>
      <c r="D2" s="1712" t="s">
        <v>46</v>
      </c>
      <c r="E2" s="1712" t="s">
        <v>46</v>
      </c>
      <c r="F2" s="1712" t="s">
        <v>46</v>
      </c>
      <c r="G2" s="1712" t="s">
        <v>46</v>
      </c>
      <c r="H2" s="1712" t="s">
        <v>46</v>
      </c>
      <c r="I2" s="1712" t="s">
        <v>46</v>
      </c>
      <c r="J2" s="1712" t="s">
        <v>46</v>
      </c>
      <c r="K2" s="1712" t="s">
        <v>46</v>
      </c>
      <c r="L2" s="1712" t="s">
        <v>46</v>
      </c>
    </row>
    <row r="3" spans="1:12" ht="18" customHeight="1" x14ac:dyDescent="0.2">
      <c r="A3" s="1278"/>
      <c r="B3" s="1713" t="s">
        <v>92</v>
      </c>
      <c r="C3" s="1714" t="s">
        <v>46</v>
      </c>
      <c r="D3" s="1714" t="s">
        <v>46</v>
      </c>
      <c r="E3" s="1715" t="s">
        <v>46</v>
      </c>
      <c r="F3" s="1716" t="s">
        <v>267</v>
      </c>
      <c r="G3" s="1717" t="s">
        <v>46</v>
      </c>
      <c r="H3" s="1717" t="s">
        <v>46</v>
      </c>
      <c r="I3" s="1718" t="s">
        <v>46</v>
      </c>
      <c r="J3" s="1279" t="s">
        <v>268</v>
      </c>
      <c r="K3" s="1719" t="s">
        <v>93</v>
      </c>
      <c r="L3" s="1717" t="s">
        <v>46</v>
      </c>
    </row>
    <row r="4" spans="1:12" ht="18" customHeight="1" x14ac:dyDescent="0.2">
      <c r="A4" s="1280"/>
      <c r="B4" s="1281" t="s">
        <v>95</v>
      </c>
      <c r="C4" s="1282" t="s">
        <v>96</v>
      </c>
      <c r="D4" s="1282" t="s">
        <v>97</v>
      </c>
      <c r="E4" s="1283" t="s">
        <v>98</v>
      </c>
      <c r="F4" s="1284" t="s">
        <v>99</v>
      </c>
      <c r="G4" s="1285" t="s">
        <v>96</v>
      </c>
      <c r="H4" s="1285" t="s">
        <v>97</v>
      </c>
      <c r="I4" s="1286" t="s">
        <v>98</v>
      </c>
      <c r="J4" s="1287" t="s">
        <v>99</v>
      </c>
      <c r="K4" s="1288">
        <v>2023</v>
      </c>
      <c r="L4" s="1289">
        <v>2022</v>
      </c>
    </row>
    <row r="5" spans="1:12" ht="18" customHeight="1" x14ac:dyDescent="0.2">
      <c r="A5" s="1290" t="s">
        <v>517</v>
      </c>
      <c r="B5" s="1291"/>
      <c r="C5" s="1292"/>
      <c r="D5" s="1292"/>
      <c r="E5" s="1293"/>
      <c r="F5" s="1294"/>
      <c r="G5" s="1295"/>
      <c r="H5" s="1295"/>
      <c r="I5" s="1296"/>
      <c r="J5" s="1294"/>
      <c r="K5" s="1297"/>
      <c r="L5" s="1298"/>
    </row>
    <row r="6" spans="1:12" ht="18" customHeight="1" x14ac:dyDescent="0.2">
      <c r="A6" s="1299" t="s">
        <v>518</v>
      </c>
      <c r="B6" s="1300">
        <v>2151</v>
      </c>
      <c r="C6" s="1301">
        <v>2206</v>
      </c>
      <c r="D6" s="1301">
        <v>2181</v>
      </c>
      <c r="E6" s="1302">
        <v>2237</v>
      </c>
      <c r="F6" s="1303">
        <v>2146</v>
      </c>
      <c r="G6" s="1304">
        <v>2047</v>
      </c>
      <c r="H6" s="1304">
        <v>2039</v>
      </c>
      <c r="I6" s="1305">
        <v>2081</v>
      </c>
      <c r="J6" s="1303">
        <v>1985</v>
      </c>
      <c r="K6" s="1312">
        <v>8528</v>
      </c>
      <c r="L6" s="1304">
        <v>8067</v>
      </c>
    </row>
    <row r="7" spans="1:12" ht="18" customHeight="1" x14ac:dyDescent="0.2">
      <c r="A7" s="1299" t="s">
        <v>202</v>
      </c>
      <c r="B7" s="1306">
        <v>476</v>
      </c>
      <c r="C7" s="1307">
        <v>483</v>
      </c>
      <c r="D7" s="1307">
        <v>417</v>
      </c>
      <c r="E7" s="1308">
        <v>389</v>
      </c>
      <c r="F7" s="1309">
        <v>341</v>
      </c>
      <c r="G7" s="1310">
        <v>301</v>
      </c>
      <c r="H7" s="1310">
        <v>256</v>
      </c>
      <c r="I7" s="1311">
        <v>264</v>
      </c>
      <c r="J7" s="1309">
        <v>298</v>
      </c>
      <c r="K7" s="1312">
        <v>1746</v>
      </c>
      <c r="L7" s="1310">
        <v>1137</v>
      </c>
    </row>
    <row r="8" spans="1:12" ht="18" customHeight="1" x14ac:dyDescent="0.2">
      <c r="A8" s="1299" t="s">
        <v>228</v>
      </c>
      <c r="B8" s="1306">
        <v>1176</v>
      </c>
      <c r="C8" s="1307">
        <v>1143</v>
      </c>
      <c r="D8" s="1307">
        <v>1157</v>
      </c>
      <c r="E8" s="1308">
        <v>1160</v>
      </c>
      <c r="F8" s="1309">
        <v>1127</v>
      </c>
      <c r="G8" s="1310">
        <v>1075</v>
      </c>
      <c r="H8" s="1310">
        <v>1045</v>
      </c>
      <c r="I8" s="1311">
        <v>1076</v>
      </c>
      <c r="J8" s="1309">
        <v>1055</v>
      </c>
      <c r="K8" s="1312">
        <v>4550</v>
      </c>
      <c r="L8" s="1310">
        <v>4234</v>
      </c>
    </row>
    <row r="9" spans="1:12" ht="18" customHeight="1" x14ac:dyDescent="0.2">
      <c r="A9" s="1299" t="s">
        <v>519</v>
      </c>
      <c r="B9" s="1306">
        <v>499</v>
      </c>
      <c r="C9" s="1307">
        <v>580</v>
      </c>
      <c r="D9" s="1307">
        <v>607</v>
      </c>
      <c r="E9" s="1308">
        <v>688</v>
      </c>
      <c r="F9" s="1309">
        <v>678</v>
      </c>
      <c r="G9" s="1310">
        <v>671</v>
      </c>
      <c r="H9" s="1310">
        <v>738</v>
      </c>
      <c r="I9" s="1311">
        <v>741</v>
      </c>
      <c r="J9" s="1309">
        <v>632</v>
      </c>
      <c r="K9" s="1312">
        <v>2232</v>
      </c>
      <c r="L9" s="1310">
        <v>2696</v>
      </c>
    </row>
    <row r="10" spans="1:12" ht="18" customHeight="1" x14ac:dyDescent="0.2">
      <c r="A10" s="1299" t="s">
        <v>229</v>
      </c>
      <c r="B10" s="1306">
        <v>120</v>
      </c>
      <c r="C10" s="1307">
        <v>138</v>
      </c>
      <c r="D10" s="1307">
        <v>118</v>
      </c>
      <c r="E10" s="1308">
        <v>122</v>
      </c>
      <c r="F10" s="1309">
        <v>75</v>
      </c>
      <c r="G10" s="1310">
        <v>90</v>
      </c>
      <c r="H10" s="1310">
        <v>136</v>
      </c>
      <c r="I10" s="1311">
        <v>181</v>
      </c>
      <c r="J10" s="1309">
        <v>93</v>
      </c>
      <c r="K10" s="1312">
        <v>467</v>
      </c>
      <c r="L10" s="1310">
        <v>439</v>
      </c>
    </row>
    <row r="11" spans="1:12" ht="18" customHeight="1" x14ac:dyDescent="0.2">
      <c r="A11" s="1313" t="s">
        <v>230</v>
      </c>
      <c r="B11" s="1306">
        <v>379</v>
      </c>
      <c r="C11" s="1307">
        <v>442</v>
      </c>
      <c r="D11" s="1307">
        <v>489</v>
      </c>
      <c r="E11" s="1308">
        <v>566</v>
      </c>
      <c r="F11" s="1309">
        <v>603</v>
      </c>
      <c r="G11" s="1310">
        <v>581</v>
      </c>
      <c r="H11" s="1310">
        <v>602</v>
      </c>
      <c r="I11" s="1311">
        <v>560</v>
      </c>
      <c r="J11" s="1309">
        <v>539</v>
      </c>
      <c r="K11" s="1312">
        <v>1765</v>
      </c>
      <c r="L11" s="1310">
        <v>2257</v>
      </c>
    </row>
    <row r="12" spans="1:12" ht="18" customHeight="1" x14ac:dyDescent="0.2">
      <c r="A12" s="1299" t="s">
        <v>520</v>
      </c>
      <c r="B12" s="1306">
        <v>6</v>
      </c>
      <c r="C12" s="1307">
        <v>6</v>
      </c>
      <c r="D12" s="1307">
        <v>6</v>
      </c>
      <c r="E12" s="1308">
        <v>6</v>
      </c>
      <c r="F12" s="1309">
        <v>7</v>
      </c>
      <c r="G12" s="1310">
        <v>6</v>
      </c>
      <c r="H12" s="1310">
        <v>7</v>
      </c>
      <c r="I12" s="1311">
        <v>6</v>
      </c>
      <c r="J12" s="1309">
        <v>7</v>
      </c>
      <c r="K12" s="1312">
        <v>27</v>
      </c>
      <c r="L12" s="1310">
        <v>27</v>
      </c>
    </row>
    <row r="13" spans="1:12" ht="18" customHeight="1" x14ac:dyDescent="0.2">
      <c r="A13" s="1313" t="s">
        <v>521</v>
      </c>
      <c r="B13" s="1306">
        <v>385</v>
      </c>
      <c r="C13" s="1307">
        <v>448</v>
      </c>
      <c r="D13" s="1307">
        <v>495</v>
      </c>
      <c r="E13" s="1308">
        <v>572</v>
      </c>
      <c r="F13" s="1314">
        <v>610</v>
      </c>
      <c r="G13" s="1310">
        <v>587</v>
      </c>
      <c r="H13" s="1310">
        <v>609</v>
      </c>
      <c r="I13" s="1311">
        <v>566</v>
      </c>
      <c r="J13" s="1309">
        <v>546</v>
      </c>
      <c r="K13" s="1315">
        <v>1792</v>
      </c>
      <c r="L13" s="1316">
        <v>2284</v>
      </c>
    </row>
    <row r="14" spans="1:12" ht="18" customHeight="1" x14ac:dyDescent="0.2">
      <c r="A14" s="1313" t="s">
        <v>237</v>
      </c>
      <c r="B14" s="1306"/>
      <c r="C14" s="1307"/>
      <c r="D14" s="1307"/>
      <c r="E14" s="1308"/>
      <c r="F14" s="1309"/>
      <c r="G14" s="1310"/>
      <c r="H14" s="1310"/>
      <c r="I14" s="1311"/>
      <c r="J14" s="1309"/>
      <c r="K14" s="1312"/>
      <c r="L14" s="1310"/>
    </row>
    <row r="15" spans="1:12" ht="18" customHeight="1" x14ac:dyDescent="0.2">
      <c r="A15" s="1299" t="s">
        <v>522</v>
      </c>
      <c r="B15" s="1306">
        <v>2</v>
      </c>
      <c r="C15" s="1307">
        <v>-10</v>
      </c>
      <c r="D15" s="1307">
        <v>-6</v>
      </c>
      <c r="E15" s="1308">
        <v>10</v>
      </c>
      <c r="F15" s="1309">
        <v>14</v>
      </c>
      <c r="G15" s="1310">
        <v>29</v>
      </c>
      <c r="H15" s="1310">
        <v>55</v>
      </c>
      <c r="I15" s="1311">
        <v>66</v>
      </c>
      <c r="J15" s="1309">
        <v>63</v>
      </c>
      <c r="K15" s="1312">
        <v>3</v>
      </c>
      <c r="L15" s="1310">
        <v>167</v>
      </c>
    </row>
    <row r="16" spans="1:12" ht="18" customHeight="1" x14ac:dyDescent="0.2">
      <c r="A16" s="1313" t="s">
        <v>523</v>
      </c>
      <c r="B16" s="1306">
        <v>377</v>
      </c>
      <c r="C16" s="1307">
        <v>452</v>
      </c>
      <c r="D16" s="1307">
        <v>495</v>
      </c>
      <c r="E16" s="1308">
        <v>556</v>
      </c>
      <c r="F16" s="1309">
        <v>589</v>
      </c>
      <c r="G16" s="1310">
        <v>552</v>
      </c>
      <c r="H16" s="1310">
        <v>547</v>
      </c>
      <c r="I16" s="1311">
        <v>494</v>
      </c>
      <c r="J16" s="1309">
        <v>476</v>
      </c>
      <c r="K16" s="1312">
        <v>1762</v>
      </c>
      <c r="L16" s="1310">
        <v>2090</v>
      </c>
    </row>
    <row r="17" spans="1:12" ht="18" customHeight="1" x14ac:dyDescent="0.2">
      <c r="A17" s="1299" t="s">
        <v>524</v>
      </c>
      <c r="B17" s="1306">
        <v>0</v>
      </c>
      <c r="C17" s="1307">
        <v>-7</v>
      </c>
      <c r="D17" s="1307">
        <v>-46</v>
      </c>
      <c r="E17" s="1308">
        <v>-65</v>
      </c>
      <c r="F17" s="1309">
        <v>-72</v>
      </c>
      <c r="G17" s="1310">
        <v>-54</v>
      </c>
      <c r="H17" s="1310">
        <v>-57</v>
      </c>
      <c r="I17" s="1311">
        <v>-54</v>
      </c>
      <c r="J17" s="1309">
        <v>-39</v>
      </c>
      <c r="K17" s="1312">
        <v>0</v>
      </c>
      <c r="L17" s="1310">
        <v>-145</v>
      </c>
    </row>
    <row r="18" spans="1:12" ht="18" customHeight="1" x14ac:dyDescent="0.2">
      <c r="A18" s="1313" t="s">
        <v>525</v>
      </c>
      <c r="B18" s="1306">
        <v>377</v>
      </c>
      <c r="C18" s="1307">
        <v>445</v>
      </c>
      <c r="D18" s="1307">
        <v>449</v>
      </c>
      <c r="E18" s="1308">
        <v>491</v>
      </c>
      <c r="F18" s="1309">
        <v>517</v>
      </c>
      <c r="G18" s="1310">
        <v>498</v>
      </c>
      <c r="H18" s="1310">
        <v>490</v>
      </c>
      <c r="I18" s="1311">
        <v>440</v>
      </c>
      <c r="J18" s="1309">
        <v>437</v>
      </c>
      <c r="K18" s="1312">
        <v>1762</v>
      </c>
      <c r="L18" s="1310">
        <v>1945</v>
      </c>
    </row>
    <row r="19" spans="1:12" ht="18" customHeight="1" x14ac:dyDescent="0.2">
      <c r="A19" s="1313" t="s">
        <v>526</v>
      </c>
      <c r="B19" s="1306"/>
      <c r="C19" s="1307"/>
      <c r="D19" s="1307"/>
      <c r="E19" s="1308"/>
      <c r="F19" s="1309"/>
      <c r="G19" s="1310"/>
      <c r="H19" s="1310"/>
      <c r="I19" s="1311"/>
      <c r="J19" s="1309"/>
      <c r="K19" s="1312"/>
      <c r="L19" s="1310"/>
    </row>
    <row r="20" spans="1:12" ht="18" customHeight="1" x14ac:dyDescent="0.2">
      <c r="A20" s="1299" t="s">
        <v>522</v>
      </c>
      <c r="B20" s="1306">
        <v>2</v>
      </c>
      <c r="C20" s="1307">
        <v>-10</v>
      </c>
      <c r="D20" s="1307">
        <v>-6</v>
      </c>
      <c r="E20" s="1308">
        <v>10</v>
      </c>
      <c r="F20" s="1309">
        <v>14</v>
      </c>
      <c r="G20" s="1310">
        <v>29</v>
      </c>
      <c r="H20" s="1310">
        <v>55</v>
      </c>
      <c r="I20" s="1311">
        <v>66</v>
      </c>
      <c r="J20" s="1309">
        <v>63</v>
      </c>
      <c r="K20" s="1312">
        <v>3</v>
      </c>
      <c r="L20" s="1310">
        <v>167</v>
      </c>
    </row>
    <row r="21" spans="1:12" ht="18" customHeight="1" x14ac:dyDescent="0.2">
      <c r="A21" s="1313" t="s">
        <v>527</v>
      </c>
      <c r="B21" s="1306">
        <v>383</v>
      </c>
      <c r="C21" s="1307">
        <v>458</v>
      </c>
      <c r="D21" s="1307">
        <v>501</v>
      </c>
      <c r="E21" s="1308">
        <v>562</v>
      </c>
      <c r="F21" s="1309">
        <v>596</v>
      </c>
      <c r="G21" s="1310">
        <v>558</v>
      </c>
      <c r="H21" s="1310">
        <v>554</v>
      </c>
      <c r="I21" s="1311">
        <v>500</v>
      </c>
      <c r="J21" s="1309">
        <v>483</v>
      </c>
      <c r="K21" s="1312">
        <v>1789</v>
      </c>
      <c r="L21" s="1310">
        <v>2117</v>
      </c>
    </row>
    <row r="22" spans="1:12" ht="18" customHeight="1" x14ac:dyDescent="0.2">
      <c r="A22" s="1299" t="s">
        <v>528</v>
      </c>
      <c r="B22" s="1306">
        <v>0</v>
      </c>
      <c r="C22" s="1307">
        <v>-6</v>
      </c>
      <c r="D22" s="1307">
        <v>-45</v>
      </c>
      <c r="E22" s="1308">
        <v>-64</v>
      </c>
      <c r="F22" s="1314">
        <v>-73</v>
      </c>
      <c r="G22" s="1316">
        <v>-54</v>
      </c>
      <c r="H22" s="1316">
        <v>-57</v>
      </c>
      <c r="I22" s="1317">
        <v>-53</v>
      </c>
      <c r="J22" s="1314">
        <v>-39</v>
      </c>
      <c r="K22" s="1312">
        <v>0</v>
      </c>
      <c r="L22" s="1310">
        <v>-146</v>
      </c>
    </row>
    <row r="23" spans="1:12" ht="18" customHeight="1" x14ac:dyDescent="0.2">
      <c r="A23" s="1318" t="s">
        <v>529</v>
      </c>
      <c r="B23" s="1319">
        <v>383</v>
      </c>
      <c r="C23" s="1320">
        <v>452</v>
      </c>
      <c r="D23" s="1307">
        <v>456</v>
      </c>
      <c r="E23" s="1308">
        <v>498</v>
      </c>
      <c r="F23" s="1314">
        <v>523</v>
      </c>
      <c r="G23" s="1310">
        <v>504</v>
      </c>
      <c r="H23" s="1310">
        <v>497</v>
      </c>
      <c r="I23" s="1311">
        <v>447</v>
      </c>
      <c r="J23" s="1309">
        <v>444</v>
      </c>
      <c r="K23" s="1315">
        <v>1789</v>
      </c>
      <c r="L23" s="1316">
        <v>1971</v>
      </c>
    </row>
    <row r="24" spans="1:12" ht="18" customHeight="1" x14ac:dyDescent="0.2">
      <c r="A24" s="1321" t="s">
        <v>530</v>
      </c>
      <c r="B24" s="1322"/>
      <c r="C24" s="1323"/>
      <c r="D24" s="1323"/>
      <c r="E24" s="1324"/>
      <c r="F24" s="1325"/>
      <c r="G24" s="1326"/>
      <c r="H24" s="1326"/>
      <c r="I24" s="1327"/>
      <c r="J24" s="1325"/>
      <c r="K24" s="1328"/>
      <c r="L24" s="1329"/>
    </row>
    <row r="25" spans="1:12" ht="18" customHeight="1" x14ac:dyDescent="0.2">
      <c r="A25" s="1330" t="s">
        <v>531</v>
      </c>
      <c r="B25" s="1331">
        <v>3.91</v>
      </c>
      <c r="C25" s="1332">
        <v>3.82</v>
      </c>
      <c r="D25" s="1333">
        <v>3.8</v>
      </c>
      <c r="E25" s="1334">
        <v>3.71</v>
      </c>
      <c r="F25" s="1335">
        <v>3.79</v>
      </c>
      <c r="G25" s="1336">
        <v>3.71</v>
      </c>
      <c r="H25" s="1336">
        <v>3.77</v>
      </c>
      <c r="I25" s="1337">
        <v>3.68</v>
      </c>
      <c r="J25" s="1335">
        <v>3.6</v>
      </c>
      <c r="K25" s="1338">
        <v>3.81</v>
      </c>
      <c r="L25" s="1336">
        <v>3.74</v>
      </c>
    </row>
    <row r="26" spans="1:12" ht="18" customHeight="1" x14ac:dyDescent="0.2">
      <c r="A26" s="1339" t="s">
        <v>237</v>
      </c>
      <c r="B26" s="1340"/>
      <c r="C26" s="1341"/>
      <c r="D26" s="1342"/>
      <c r="E26" s="1343"/>
      <c r="F26" s="1344"/>
      <c r="G26" s="1345"/>
      <c r="H26" s="1345"/>
      <c r="I26" s="1346"/>
      <c r="J26" s="1344"/>
      <c r="K26" s="1347"/>
      <c r="L26" s="1345"/>
    </row>
    <row r="27" spans="1:12" ht="18" customHeight="1" x14ac:dyDescent="0.2">
      <c r="A27" s="1348" t="s">
        <v>532</v>
      </c>
      <c r="B27" s="1331">
        <v>1.28</v>
      </c>
      <c r="C27" s="1332">
        <v>1.28</v>
      </c>
      <c r="D27" s="1332">
        <v>1.1200000000000001</v>
      </c>
      <c r="E27" s="1334">
        <v>1.01</v>
      </c>
      <c r="F27" s="1335">
        <v>0.91</v>
      </c>
      <c r="G27" s="1336">
        <v>0.83</v>
      </c>
      <c r="H27" s="1336">
        <v>0.76</v>
      </c>
      <c r="I27" s="1349">
        <v>0.77</v>
      </c>
      <c r="J27" s="1335">
        <v>0.89</v>
      </c>
      <c r="K27" s="1338">
        <v>1.17</v>
      </c>
      <c r="L27" s="1336">
        <v>0.82</v>
      </c>
    </row>
    <row r="28" spans="1:12" ht="18" customHeight="1" x14ac:dyDescent="0.2">
      <c r="A28" s="1348" t="s">
        <v>533</v>
      </c>
      <c r="B28" s="1331">
        <v>1.23</v>
      </c>
      <c r="C28" s="1332">
        <v>1.17</v>
      </c>
      <c r="D28" s="1332">
        <v>0.98</v>
      </c>
      <c r="E28" s="1334">
        <v>0.92</v>
      </c>
      <c r="F28" s="1335">
        <v>0.84</v>
      </c>
      <c r="G28" s="1336">
        <v>0.7</v>
      </c>
      <c r="H28" s="1336">
        <v>0.77</v>
      </c>
      <c r="I28" s="1349">
        <v>0.73</v>
      </c>
      <c r="J28" s="1335">
        <v>1.17</v>
      </c>
      <c r="K28" s="1338">
        <v>1.08</v>
      </c>
      <c r="L28" s="1336">
        <v>0.76</v>
      </c>
    </row>
    <row r="29" spans="1:12" ht="18" customHeight="1" x14ac:dyDescent="0.2">
      <c r="A29" s="1348" t="s">
        <v>534</v>
      </c>
      <c r="B29" s="1350">
        <v>54.7</v>
      </c>
      <c r="C29" s="1351">
        <v>52.1</v>
      </c>
      <c r="D29" s="1351">
        <v>54.1</v>
      </c>
      <c r="E29" s="1352">
        <v>52.7</v>
      </c>
      <c r="F29" s="1353">
        <v>53.3</v>
      </c>
      <c r="G29" s="1354">
        <v>52.6</v>
      </c>
      <c r="H29" s="1354">
        <v>51.6</v>
      </c>
      <c r="I29" s="1355">
        <v>51.8</v>
      </c>
      <c r="J29" s="1353">
        <v>52.8</v>
      </c>
      <c r="K29" s="1356">
        <v>53.4</v>
      </c>
      <c r="L29" s="1354">
        <v>52.3</v>
      </c>
    </row>
    <row r="30" spans="1:12" ht="18" customHeight="1" x14ac:dyDescent="0.2">
      <c r="A30" s="1321" t="s">
        <v>514</v>
      </c>
      <c r="B30" s="1322"/>
      <c r="C30" s="1323"/>
      <c r="D30" s="1323"/>
      <c r="E30" s="1324"/>
      <c r="F30" s="1325"/>
      <c r="G30" s="1326"/>
      <c r="H30" s="1326"/>
      <c r="I30" s="1327"/>
      <c r="J30" s="1325"/>
      <c r="K30" s="1328"/>
      <c r="L30" s="1329"/>
    </row>
    <row r="31" spans="1:12" ht="18" customHeight="1" x14ac:dyDescent="0.2">
      <c r="A31" s="1330" t="s">
        <v>246</v>
      </c>
      <c r="B31" s="1350">
        <v>43.4</v>
      </c>
      <c r="C31" s="1351">
        <v>42.9</v>
      </c>
      <c r="D31" s="1351">
        <v>42.3</v>
      </c>
      <c r="E31" s="1352">
        <v>41.5</v>
      </c>
      <c r="F31" s="1353">
        <v>40.4</v>
      </c>
      <c r="G31" s="1354">
        <v>38.9</v>
      </c>
      <c r="H31" s="1354">
        <v>37.299999999999997</v>
      </c>
      <c r="I31" s="1357">
        <v>35.9</v>
      </c>
      <c r="J31" s="1353">
        <v>34</v>
      </c>
      <c r="K31" s="1358">
        <v>42.8</v>
      </c>
      <c r="L31" s="1354">
        <v>38.200000000000003</v>
      </c>
    </row>
    <row r="32" spans="1:12" ht="18" customHeight="1" x14ac:dyDescent="0.2">
      <c r="A32" s="1299" t="s">
        <v>277</v>
      </c>
      <c r="B32" s="1350">
        <v>16.400000000000002</v>
      </c>
      <c r="C32" s="1351">
        <v>16.8</v>
      </c>
      <c r="D32" s="1351">
        <v>17.099999999999998</v>
      </c>
      <c r="E32" s="1352">
        <v>17.100000000000001</v>
      </c>
      <c r="F32" s="1353">
        <v>16.899999999999999</v>
      </c>
      <c r="G32" s="1354">
        <v>16.7</v>
      </c>
      <c r="H32" s="1354">
        <v>16.3</v>
      </c>
      <c r="I32" s="1357">
        <v>16.3</v>
      </c>
      <c r="J32" s="1353">
        <v>16.100000000000001</v>
      </c>
      <c r="K32" s="1358">
        <v>16.700000000000003</v>
      </c>
      <c r="L32" s="1354">
        <v>16.5</v>
      </c>
    </row>
    <row r="33" spans="1:12" ht="18" customHeight="1" x14ac:dyDescent="0.2">
      <c r="A33" s="1299" t="s">
        <v>278</v>
      </c>
      <c r="B33" s="1350">
        <v>7.2</v>
      </c>
      <c r="C33" s="1351">
        <v>7.1</v>
      </c>
      <c r="D33" s="1351">
        <v>7.1</v>
      </c>
      <c r="E33" s="1352">
        <v>7</v>
      </c>
      <c r="F33" s="1353">
        <v>6.7</v>
      </c>
      <c r="G33" s="1354">
        <v>6.5</v>
      </c>
      <c r="H33" s="1354">
        <v>6.1</v>
      </c>
      <c r="I33" s="1357">
        <v>5.7</v>
      </c>
      <c r="J33" s="1353">
        <v>5.3</v>
      </c>
      <c r="K33" s="1358">
        <v>7.1</v>
      </c>
      <c r="L33" s="1354">
        <v>6.2</v>
      </c>
    </row>
    <row r="34" spans="1:12" ht="18" customHeight="1" x14ac:dyDescent="0.2">
      <c r="A34" s="1299" t="s">
        <v>249</v>
      </c>
      <c r="B34" s="1350">
        <v>84.3</v>
      </c>
      <c r="C34" s="1351">
        <v>86.3</v>
      </c>
      <c r="D34" s="1351">
        <v>86.8</v>
      </c>
      <c r="E34" s="1352">
        <v>87.5</v>
      </c>
      <c r="F34" s="1353">
        <v>84.7</v>
      </c>
      <c r="G34" s="1354">
        <v>83.4</v>
      </c>
      <c r="H34" s="1354">
        <v>79.5</v>
      </c>
      <c r="I34" s="1357">
        <v>76.5</v>
      </c>
      <c r="J34" s="1353">
        <v>75.099999999999994</v>
      </c>
      <c r="K34" s="1358">
        <v>85.5</v>
      </c>
      <c r="L34" s="1354">
        <v>80.3</v>
      </c>
    </row>
    <row r="35" spans="1:12" ht="18" customHeight="1" x14ac:dyDescent="0.2">
      <c r="A35" s="1313" t="s">
        <v>300</v>
      </c>
      <c r="B35" s="1350">
        <v>151.30000000000001</v>
      </c>
      <c r="C35" s="1351">
        <v>153.1</v>
      </c>
      <c r="D35" s="1351">
        <v>153.29999999999998</v>
      </c>
      <c r="E35" s="1352">
        <v>153.1</v>
      </c>
      <c r="F35" s="1359">
        <v>148.69999999999999</v>
      </c>
      <c r="G35" s="1354">
        <v>145.5</v>
      </c>
      <c r="H35" s="1354">
        <v>139.19999999999999</v>
      </c>
      <c r="I35" s="1357">
        <v>134.4</v>
      </c>
      <c r="J35" s="1353">
        <v>130.5</v>
      </c>
      <c r="K35" s="1360">
        <v>152.1</v>
      </c>
      <c r="L35" s="1361">
        <v>141.19999999999999</v>
      </c>
    </row>
    <row r="36" spans="1:12" ht="18" customHeight="1" x14ac:dyDescent="0.2">
      <c r="A36" s="1313"/>
      <c r="B36" s="1350"/>
      <c r="C36" s="1351"/>
      <c r="D36" s="1351"/>
      <c r="E36" s="1352"/>
      <c r="F36" s="1359"/>
      <c r="G36" s="1354"/>
      <c r="H36" s="1354"/>
      <c r="I36" s="1357"/>
      <c r="J36" s="1353"/>
      <c r="K36" s="1360"/>
      <c r="L36" s="1361"/>
    </row>
    <row r="37" spans="1:12" ht="18" customHeight="1" x14ac:dyDescent="0.2">
      <c r="A37" s="1362" t="s">
        <v>535</v>
      </c>
      <c r="B37" s="1363">
        <v>106.2</v>
      </c>
      <c r="C37" s="1364">
        <v>102.8</v>
      </c>
      <c r="D37" s="1364">
        <v>101.9</v>
      </c>
      <c r="E37" s="1365">
        <v>99.6</v>
      </c>
      <c r="F37" s="1366">
        <v>96.7</v>
      </c>
      <c r="G37" s="1367">
        <v>95</v>
      </c>
      <c r="H37" s="1367">
        <v>91.9</v>
      </c>
      <c r="I37" s="1368">
        <v>88.7</v>
      </c>
      <c r="J37" s="1366">
        <v>87.6</v>
      </c>
      <c r="K37" s="1369">
        <v>101.1</v>
      </c>
      <c r="L37" s="1367">
        <v>91.5</v>
      </c>
    </row>
    <row r="38" spans="1:12" ht="16.350000000000001" customHeight="1" x14ac:dyDescent="0.2">
      <c r="A38" s="807"/>
      <c r="B38" s="1370"/>
      <c r="C38" s="1370"/>
      <c r="D38" s="1371"/>
      <c r="E38" s="1371"/>
      <c r="F38" s="1372"/>
      <c r="G38" s="1372"/>
      <c r="H38" s="1372"/>
      <c r="I38" s="1372"/>
      <c r="J38" s="1372"/>
      <c r="K38" s="1372"/>
      <c r="L38" s="1372"/>
    </row>
    <row r="39" spans="1:12" ht="12" customHeight="1" x14ac:dyDescent="0.2">
      <c r="A39" s="1711" t="s">
        <v>536</v>
      </c>
      <c r="B39" s="1711" t="s">
        <v>46</v>
      </c>
      <c r="C39" s="1711" t="s">
        <v>46</v>
      </c>
      <c r="D39" s="1711" t="s">
        <v>46</v>
      </c>
      <c r="E39" s="1711" t="s">
        <v>46</v>
      </c>
      <c r="F39" s="1711" t="s">
        <v>46</v>
      </c>
      <c r="G39" s="1711" t="s">
        <v>46</v>
      </c>
      <c r="H39" s="1711" t="s">
        <v>46</v>
      </c>
      <c r="I39" s="1711" t="s">
        <v>46</v>
      </c>
      <c r="J39" s="1711" t="s">
        <v>46</v>
      </c>
      <c r="K39" s="1711" t="s">
        <v>46</v>
      </c>
      <c r="L39" s="1711" t="s">
        <v>46</v>
      </c>
    </row>
    <row r="40" spans="1:12" ht="12" customHeight="1" x14ac:dyDescent="0.2">
      <c r="A40" s="1711" t="s">
        <v>537</v>
      </c>
      <c r="B40" s="1711" t="s">
        <v>46</v>
      </c>
      <c r="C40" s="1711" t="s">
        <v>46</v>
      </c>
      <c r="D40" s="1711" t="s">
        <v>46</v>
      </c>
      <c r="E40" s="1711" t="s">
        <v>46</v>
      </c>
      <c r="F40" s="1711" t="s">
        <v>46</v>
      </c>
      <c r="G40" s="1711" t="s">
        <v>46</v>
      </c>
      <c r="H40" s="1711" t="s">
        <v>46</v>
      </c>
      <c r="I40" s="1711" t="s">
        <v>46</v>
      </c>
      <c r="J40" s="1711" t="s">
        <v>46</v>
      </c>
      <c r="K40" s="1711" t="s">
        <v>46</v>
      </c>
      <c r="L40" s="1711" t="s">
        <v>46</v>
      </c>
    </row>
    <row r="41" spans="1:12" ht="12" customHeight="1" x14ac:dyDescent="0.2">
      <c r="A41" s="1711" t="s">
        <v>538</v>
      </c>
      <c r="B41" s="1711" t="s">
        <v>46</v>
      </c>
      <c r="C41" s="1711" t="s">
        <v>46</v>
      </c>
      <c r="D41" s="1711" t="s">
        <v>46</v>
      </c>
      <c r="E41" s="1711" t="s">
        <v>46</v>
      </c>
      <c r="F41" s="1711" t="s">
        <v>46</v>
      </c>
      <c r="G41" s="1711" t="s">
        <v>46</v>
      </c>
      <c r="H41" s="1711" t="s">
        <v>46</v>
      </c>
      <c r="I41" s="1711" t="s">
        <v>46</v>
      </c>
      <c r="J41" s="1711" t="s">
        <v>46</v>
      </c>
      <c r="K41" s="1711" t="s">
        <v>46</v>
      </c>
      <c r="L41" s="1711" t="s">
        <v>46</v>
      </c>
    </row>
    <row r="42" spans="1:12" ht="12" customHeight="1" x14ac:dyDescent="0.2">
      <c r="A42" s="1711" t="s">
        <v>539</v>
      </c>
      <c r="B42" s="1711" t="s">
        <v>46</v>
      </c>
      <c r="C42" s="1711" t="s">
        <v>46</v>
      </c>
      <c r="D42" s="1711" t="s">
        <v>46</v>
      </c>
      <c r="E42" s="1711" t="s">
        <v>46</v>
      </c>
      <c r="F42" s="1711" t="s">
        <v>46</v>
      </c>
      <c r="G42" s="1711" t="s">
        <v>46</v>
      </c>
      <c r="H42" s="1711" t="s">
        <v>46</v>
      </c>
      <c r="I42" s="1711" t="s">
        <v>46</v>
      </c>
      <c r="J42" s="1711" t="s">
        <v>46</v>
      </c>
      <c r="K42" s="1711" t="s">
        <v>46</v>
      </c>
      <c r="L42" s="1711" t="s">
        <v>46</v>
      </c>
    </row>
    <row r="43" spans="1:12" ht="12" customHeight="1" x14ac:dyDescent="0.2">
      <c r="A43" s="1711" t="s">
        <v>540</v>
      </c>
      <c r="B43" s="1711" t="s">
        <v>46</v>
      </c>
      <c r="C43" s="1711" t="s">
        <v>46</v>
      </c>
      <c r="D43" s="1711" t="s">
        <v>46</v>
      </c>
      <c r="E43" s="1711" t="s">
        <v>46</v>
      </c>
      <c r="F43" s="1711" t="s">
        <v>46</v>
      </c>
      <c r="G43" s="1711" t="s">
        <v>46</v>
      </c>
      <c r="H43" s="1711" t="s">
        <v>46</v>
      </c>
      <c r="I43" s="1711" t="s">
        <v>46</v>
      </c>
      <c r="J43" s="1711" t="s">
        <v>46</v>
      </c>
      <c r="K43" s="1711" t="s">
        <v>46</v>
      </c>
      <c r="L43" s="1711" t="s">
        <v>46</v>
      </c>
    </row>
    <row r="44" spans="1:12" ht="12" customHeight="1" x14ac:dyDescent="0.2">
      <c r="A44" s="811" t="s">
        <v>541</v>
      </c>
      <c r="B44" s="811"/>
      <c r="C44" s="811"/>
      <c r="D44" s="811"/>
      <c r="E44" s="811"/>
      <c r="F44" s="811"/>
      <c r="G44" s="811"/>
      <c r="H44" s="811"/>
      <c r="I44" s="811"/>
      <c r="J44" s="811"/>
      <c r="K44" s="811"/>
      <c r="L44" s="811"/>
    </row>
  </sheetData>
  <mergeCells count="9">
    <mergeCell ref="A41:L41"/>
    <mergeCell ref="A42:L42"/>
    <mergeCell ref="A43:L43"/>
    <mergeCell ref="A2:L2"/>
    <mergeCell ref="B3:E3"/>
    <mergeCell ref="F3:I3"/>
    <mergeCell ref="K3:L3"/>
    <mergeCell ref="A39:L39"/>
    <mergeCell ref="A40:L40"/>
  </mergeCells>
  <hyperlinks>
    <hyperlink ref="A1" location="ToC!A2" display="Back to Table of Contents" xr:uid="{24758644-B2C7-498D-8C38-FF98D357A000}"/>
  </hyperlinks>
  <pageMargins left="0.5" right="0.5" top="0.5" bottom="0.5" header="0.25" footer="0.25"/>
  <pageSetup scale="58" orientation="landscape" r:id="rId1"/>
  <headerFooter>
    <oddFooter>&amp;L&amp;G&amp;C&amp;"Scotia,Regular"&amp;9Supplementary Financial Information (SFI)&amp;R29&amp;"Scotia,Regular"&amp;7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B030C-B41D-4636-BEEB-892C9D1E55EF}">
  <sheetPr codeName="Sheet3">
    <pageSetUpPr fitToPage="1"/>
  </sheetPr>
  <dimension ref="A2:B47"/>
  <sheetViews>
    <sheetView showGridLines="0" topLeftCell="A15" workbookViewId="0">
      <selection activeCell="B42" sqref="B42"/>
    </sheetView>
  </sheetViews>
  <sheetFormatPr defaultRowHeight="15" customHeight="1" x14ac:dyDescent="0.25"/>
  <cols>
    <col min="1" max="1" width="150.7109375" customWidth="1"/>
    <col min="2" max="2" width="8.5703125" bestFit="1" customWidth="1"/>
  </cols>
  <sheetData>
    <row r="2" spans="1:2" ht="18" customHeight="1" x14ac:dyDescent="0.25">
      <c r="A2" s="4" t="s">
        <v>7</v>
      </c>
      <c r="B2" s="5" t="s">
        <v>8</v>
      </c>
    </row>
    <row r="3" spans="1:2" ht="20.100000000000001" customHeight="1" x14ac:dyDescent="0.25">
      <c r="A3" s="6" t="str">
        <f>Cover!C21</f>
        <v>For the period ended: October 31, 2023</v>
      </c>
      <c r="B3" s="7"/>
    </row>
    <row r="4" spans="1:2" ht="15" customHeight="1" x14ac:dyDescent="0.25">
      <c r="A4" s="8"/>
      <c r="B4" s="7"/>
    </row>
    <row r="5" spans="1:2" ht="15" customHeight="1" x14ac:dyDescent="0.25">
      <c r="A5" s="9" t="s">
        <v>572</v>
      </c>
      <c r="B5" s="10" t="s">
        <v>574</v>
      </c>
    </row>
    <row r="6" spans="1:2" ht="15" customHeight="1" x14ac:dyDescent="0.25">
      <c r="A6" s="9" t="s">
        <v>9</v>
      </c>
      <c r="B6" s="10" t="s">
        <v>573</v>
      </c>
    </row>
    <row r="7" spans="1:2" ht="15" customHeight="1" x14ac:dyDescent="0.25">
      <c r="A7" s="9" t="s">
        <v>11</v>
      </c>
      <c r="B7" s="10" t="s">
        <v>12</v>
      </c>
    </row>
    <row r="8" spans="1:2" ht="15" customHeight="1" x14ac:dyDescent="0.25">
      <c r="A8" s="9" t="s">
        <v>13</v>
      </c>
      <c r="B8" s="17">
        <v>1</v>
      </c>
    </row>
    <row r="9" spans="1:2" ht="15" customHeight="1" x14ac:dyDescent="0.25">
      <c r="A9" s="9" t="s">
        <v>14</v>
      </c>
      <c r="B9" s="17">
        <v>2</v>
      </c>
    </row>
    <row r="10" spans="1:2" ht="15" customHeight="1" x14ac:dyDescent="0.25">
      <c r="A10" s="9" t="s">
        <v>15</v>
      </c>
      <c r="B10" s="17">
        <v>3</v>
      </c>
    </row>
    <row r="11" spans="1:2" ht="15" customHeight="1" x14ac:dyDescent="0.25">
      <c r="A11" s="13"/>
      <c r="B11" s="14"/>
    </row>
    <row r="12" spans="1:2" ht="15" customHeight="1" x14ac:dyDescent="0.25">
      <c r="A12" s="15" t="s">
        <v>16</v>
      </c>
      <c r="B12" s="16"/>
    </row>
    <row r="13" spans="1:2" ht="15" customHeight="1" x14ac:dyDescent="0.25">
      <c r="A13" s="18" t="s">
        <v>17</v>
      </c>
      <c r="B13" s="17">
        <v>4</v>
      </c>
    </row>
    <row r="14" spans="1:2" ht="15" customHeight="1" x14ac:dyDescent="0.25">
      <c r="A14" s="18" t="s">
        <v>18</v>
      </c>
      <c r="B14" s="17">
        <v>5</v>
      </c>
    </row>
    <row r="15" spans="1:2" ht="15" customHeight="1" x14ac:dyDescent="0.25">
      <c r="A15" s="18" t="s">
        <v>19</v>
      </c>
      <c r="B15" s="17">
        <v>6</v>
      </c>
    </row>
    <row r="16" spans="1:2" ht="15" customHeight="1" x14ac:dyDescent="0.25">
      <c r="A16" s="18" t="s">
        <v>20</v>
      </c>
      <c r="B16" s="17">
        <v>7</v>
      </c>
    </row>
    <row r="17" spans="1:2" ht="15" customHeight="1" x14ac:dyDescent="0.25">
      <c r="A17" s="18" t="s">
        <v>21</v>
      </c>
      <c r="B17" s="17">
        <v>8</v>
      </c>
    </row>
    <row r="18" spans="1:2" ht="15" customHeight="1" x14ac:dyDescent="0.25">
      <c r="A18" s="18" t="s">
        <v>22</v>
      </c>
      <c r="B18" s="17">
        <v>9</v>
      </c>
    </row>
    <row r="19" spans="1:2" ht="15" customHeight="1" x14ac:dyDescent="0.25">
      <c r="A19" s="18"/>
      <c r="B19" s="12"/>
    </row>
    <row r="20" spans="1:2" ht="15" customHeight="1" x14ac:dyDescent="0.25">
      <c r="A20" s="9" t="s">
        <v>23</v>
      </c>
      <c r="B20" s="1573">
        <v>10</v>
      </c>
    </row>
    <row r="21" spans="1:2" ht="15" customHeight="1" x14ac:dyDescent="0.25">
      <c r="A21" s="9" t="s">
        <v>24</v>
      </c>
      <c r="B21" s="1573">
        <v>11</v>
      </c>
    </row>
    <row r="22" spans="1:2" ht="15" customHeight="1" x14ac:dyDescent="0.25">
      <c r="A22" s="9" t="s">
        <v>25</v>
      </c>
      <c r="B22" s="1573">
        <v>12</v>
      </c>
    </row>
    <row r="23" spans="1:2" ht="15" customHeight="1" x14ac:dyDescent="0.25">
      <c r="A23" s="9" t="s">
        <v>26</v>
      </c>
      <c r="B23" s="1573">
        <v>13</v>
      </c>
    </row>
    <row r="24" spans="1:2" ht="15" customHeight="1" x14ac:dyDescent="0.25">
      <c r="A24" s="9" t="s">
        <v>27</v>
      </c>
      <c r="B24" s="1573">
        <v>14</v>
      </c>
    </row>
    <row r="25" spans="1:2" ht="15" customHeight="1" x14ac:dyDescent="0.25">
      <c r="A25" s="9" t="s">
        <v>28</v>
      </c>
      <c r="B25" s="1573">
        <v>15</v>
      </c>
    </row>
    <row r="26" spans="1:2" ht="15" customHeight="1" x14ac:dyDescent="0.25">
      <c r="A26" s="9" t="s">
        <v>29</v>
      </c>
      <c r="B26" s="1573">
        <v>16</v>
      </c>
    </row>
    <row r="27" spans="1:2" ht="15" customHeight="1" x14ac:dyDescent="0.25">
      <c r="A27" s="9" t="s">
        <v>30</v>
      </c>
      <c r="B27" s="1573">
        <v>17</v>
      </c>
    </row>
    <row r="28" spans="1:2" ht="15" customHeight="1" x14ac:dyDescent="0.25">
      <c r="A28" s="13"/>
      <c r="B28" s="14"/>
    </row>
    <row r="29" spans="1:2" ht="15" customHeight="1" x14ac:dyDescent="0.25">
      <c r="A29" s="19" t="s">
        <v>31</v>
      </c>
      <c r="B29" s="20"/>
    </row>
    <row r="30" spans="1:2" ht="15" customHeight="1" x14ac:dyDescent="0.25">
      <c r="A30" s="18" t="s">
        <v>32</v>
      </c>
      <c r="B30" s="1573">
        <v>18</v>
      </c>
    </row>
    <row r="31" spans="1:2" ht="15" customHeight="1" x14ac:dyDescent="0.25">
      <c r="A31" s="18" t="s">
        <v>33</v>
      </c>
      <c r="B31" s="1573">
        <v>19</v>
      </c>
    </row>
    <row r="32" spans="1:2" ht="15" customHeight="1" x14ac:dyDescent="0.25">
      <c r="A32" s="18" t="s">
        <v>34</v>
      </c>
      <c r="B32" s="1573">
        <v>20</v>
      </c>
    </row>
    <row r="33" spans="1:2" ht="15" customHeight="1" x14ac:dyDescent="0.25">
      <c r="A33" s="18" t="s">
        <v>35</v>
      </c>
      <c r="B33" s="1573">
        <v>21</v>
      </c>
    </row>
    <row r="34" spans="1:2" ht="15" customHeight="1" x14ac:dyDescent="0.25">
      <c r="A34" s="18" t="s">
        <v>36</v>
      </c>
      <c r="B34" s="1573">
        <v>22</v>
      </c>
    </row>
    <row r="35" spans="1:2" ht="15" customHeight="1" x14ac:dyDescent="0.25">
      <c r="A35" s="18" t="s">
        <v>37</v>
      </c>
      <c r="B35" s="1573">
        <v>23</v>
      </c>
    </row>
    <row r="36" spans="1:2" ht="15" customHeight="1" x14ac:dyDescent="0.25">
      <c r="A36" s="18" t="s">
        <v>38</v>
      </c>
      <c r="B36" s="1573">
        <v>24</v>
      </c>
    </row>
    <row r="37" spans="1:2" ht="15" customHeight="1" x14ac:dyDescent="0.25">
      <c r="A37" s="18"/>
      <c r="B37" s="12"/>
    </row>
    <row r="38" spans="1:2" ht="15" customHeight="1" x14ac:dyDescent="0.25">
      <c r="A38" s="9" t="s">
        <v>39</v>
      </c>
      <c r="B38" s="17">
        <v>25</v>
      </c>
    </row>
    <row r="39" spans="1:2" ht="15" customHeight="1" x14ac:dyDescent="0.25">
      <c r="A39" s="9" t="s">
        <v>40</v>
      </c>
      <c r="B39" s="17">
        <v>26</v>
      </c>
    </row>
    <row r="40" spans="1:2" ht="15" customHeight="1" x14ac:dyDescent="0.25">
      <c r="A40" s="9" t="s">
        <v>41</v>
      </c>
      <c r="B40" s="17">
        <v>27</v>
      </c>
    </row>
    <row r="41" spans="1:2" ht="15" customHeight="1" x14ac:dyDescent="0.25">
      <c r="A41" s="9"/>
      <c r="B41" s="17"/>
    </row>
    <row r="42" spans="1:2" ht="15" customHeight="1" x14ac:dyDescent="0.25">
      <c r="A42" s="11" t="s">
        <v>42</v>
      </c>
      <c r="B42" s="17">
        <v>28</v>
      </c>
    </row>
    <row r="43" spans="1:2" ht="15" customHeight="1" x14ac:dyDescent="0.25">
      <c r="A43" s="11" t="s">
        <v>43</v>
      </c>
      <c r="B43" s="17">
        <v>29</v>
      </c>
    </row>
    <row r="44" spans="1:2" ht="15" customHeight="1" x14ac:dyDescent="0.25">
      <c r="A44" s="11" t="s">
        <v>585</v>
      </c>
      <c r="B44" s="17">
        <v>30</v>
      </c>
    </row>
    <row r="45" spans="1:2" ht="15" customHeight="1" x14ac:dyDescent="0.25">
      <c r="A45" s="11" t="s">
        <v>586</v>
      </c>
      <c r="B45" s="17">
        <v>31</v>
      </c>
    </row>
    <row r="46" spans="1:2" ht="15" customHeight="1" x14ac:dyDescent="0.25">
      <c r="A46" s="21"/>
      <c r="B46" s="22"/>
    </row>
    <row r="47" spans="1:2" ht="15" customHeight="1" x14ac:dyDescent="0.25">
      <c r="A47" s="1582" t="s">
        <v>44</v>
      </c>
      <c r="B47" s="1582"/>
    </row>
  </sheetData>
  <mergeCells count="1">
    <mergeCell ref="A47:B47"/>
  </mergeCells>
  <hyperlinks>
    <hyperlink ref="A14:B14" location="'5'!A1" display="• International Banking" xr:uid="{29B45A72-4B0E-4ECA-8310-6F7CB8BE4812}"/>
  </hyperlinks>
  <pageMargins left="0.5" right="0.5" top="0.5" bottom="0.5" header="0.25" footer="0.25"/>
  <pageSetup scale="75" firstPageNumber="6" orientation="landscape" useFirstPageNumber="1" r:id="rId1"/>
  <headerFooter>
    <oddFooter>&amp;L&amp;G&amp;C&amp;"Scotia,Regular"&amp;9Supplementary Financial Information (SFI)&amp;RToC&amp;"Scotia,Regular"&amp;7</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11A55-CC9D-442D-BCB0-E42DE335F5E9}">
  <sheetPr codeName="Sheet37">
    <pageSetUpPr fitToPage="1"/>
  </sheetPr>
  <dimension ref="A1:U53"/>
  <sheetViews>
    <sheetView showGridLines="0" zoomScaleNormal="100" workbookViewId="0">
      <selection activeCell="B24" sqref="B24"/>
    </sheetView>
  </sheetViews>
  <sheetFormatPr defaultColWidth="8.7109375" defaultRowHeight="12.75" x14ac:dyDescent="0.2"/>
  <cols>
    <col min="1" max="1" width="97.5703125" style="24" customWidth="1"/>
    <col min="2" max="12" width="12.7109375" style="24" customWidth="1"/>
    <col min="13" max="16384" width="8.7109375" style="24"/>
  </cols>
  <sheetData>
    <row r="1" spans="1:21" ht="20.100000000000001" customHeight="1" x14ac:dyDescent="0.2">
      <c r="A1" s="23" t="s">
        <v>45</v>
      </c>
    </row>
    <row r="2" spans="1:21" ht="25.35" customHeight="1" x14ac:dyDescent="0.2">
      <c r="A2" s="1721" t="s">
        <v>542</v>
      </c>
      <c r="B2" s="1721" t="s">
        <v>46</v>
      </c>
      <c r="C2" s="1721" t="s">
        <v>46</v>
      </c>
      <c r="D2" s="1721" t="s">
        <v>46</v>
      </c>
      <c r="E2" s="1721" t="s">
        <v>46</v>
      </c>
      <c r="F2" s="1721" t="s">
        <v>46</v>
      </c>
      <c r="G2" s="1721" t="s">
        <v>46</v>
      </c>
      <c r="H2" s="1721" t="s">
        <v>46</v>
      </c>
      <c r="I2" s="1721" t="s">
        <v>46</v>
      </c>
      <c r="J2" s="1721" t="s">
        <v>46</v>
      </c>
      <c r="K2" s="1721" t="s">
        <v>46</v>
      </c>
      <c r="L2" s="1721" t="s">
        <v>46</v>
      </c>
    </row>
    <row r="3" spans="1:21" ht="15" customHeight="1" x14ac:dyDescent="0.2">
      <c r="A3" s="1278"/>
      <c r="B3" s="1713" t="s">
        <v>92</v>
      </c>
      <c r="C3" s="1714" t="s">
        <v>46</v>
      </c>
      <c r="D3" s="1714" t="s">
        <v>46</v>
      </c>
      <c r="E3" s="1715" t="s">
        <v>46</v>
      </c>
      <c r="F3" s="1716" t="s">
        <v>267</v>
      </c>
      <c r="G3" s="1717" t="s">
        <v>46</v>
      </c>
      <c r="H3" s="1717" t="s">
        <v>46</v>
      </c>
      <c r="I3" s="1718" t="s">
        <v>46</v>
      </c>
      <c r="J3" s="1279" t="s">
        <v>268</v>
      </c>
      <c r="K3" s="1716" t="s">
        <v>93</v>
      </c>
      <c r="L3" s="1717" t="s">
        <v>46</v>
      </c>
    </row>
    <row r="4" spans="1:21" ht="15" customHeight="1" x14ac:dyDescent="0.2">
      <c r="A4" s="1280"/>
      <c r="B4" s="1373" t="s">
        <v>95</v>
      </c>
      <c r="C4" s="1374" t="s">
        <v>96</v>
      </c>
      <c r="D4" s="1374" t="s">
        <v>97</v>
      </c>
      <c r="E4" s="1375" t="s">
        <v>98</v>
      </c>
      <c r="F4" s="1376" t="s">
        <v>99</v>
      </c>
      <c r="G4" s="1377" t="s">
        <v>96</v>
      </c>
      <c r="H4" s="1377" t="s">
        <v>97</v>
      </c>
      <c r="I4" s="1378" t="s">
        <v>98</v>
      </c>
      <c r="J4" s="1376" t="s">
        <v>99</v>
      </c>
      <c r="K4" s="1379">
        <v>2023</v>
      </c>
      <c r="L4" s="1380">
        <v>2022</v>
      </c>
    </row>
    <row r="5" spans="1:21" ht="15" customHeight="1" x14ac:dyDescent="0.2">
      <c r="A5" s="1321" t="s">
        <v>543</v>
      </c>
      <c r="B5" s="1381"/>
      <c r="C5" s="1382"/>
      <c r="D5" s="1382"/>
      <c r="E5" s="1383"/>
      <c r="F5" s="1384"/>
      <c r="G5" s="1385"/>
      <c r="H5" s="1385"/>
      <c r="I5" s="1386"/>
      <c r="J5" s="1384"/>
      <c r="K5" s="1384"/>
      <c r="L5" s="1385"/>
    </row>
    <row r="6" spans="1:21" ht="15" customHeight="1" x14ac:dyDescent="0.2">
      <c r="A6" s="1330" t="s">
        <v>518</v>
      </c>
      <c r="B6" s="1387">
        <v>603</v>
      </c>
      <c r="C6" s="1388">
        <v>602</v>
      </c>
      <c r="D6" s="1388">
        <v>614</v>
      </c>
      <c r="E6" s="1389">
        <v>587</v>
      </c>
      <c r="F6" s="1390">
        <v>544</v>
      </c>
      <c r="G6" s="1391">
        <v>564</v>
      </c>
      <c r="H6" s="1391">
        <v>548</v>
      </c>
      <c r="I6" s="1392">
        <v>532</v>
      </c>
      <c r="J6" s="1390">
        <v>509</v>
      </c>
      <c r="K6" s="1390">
        <v>2390</v>
      </c>
      <c r="L6" s="1391">
        <v>2179</v>
      </c>
      <c r="N6" s="1502"/>
      <c r="O6" s="1502"/>
      <c r="P6" s="1502"/>
      <c r="Q6" s="1502"/>
      <c r="R6" s="1502"/>
      <c r="S6" s="1502"/>
      <c r="T6" s="1502"/>
      <c r="U6" s="1502"/>
    </row>
    <row r="7" spans="1:21" ht="15" customHeight="1" x14ac:dyDescent="0.2">
      <c r="A7" s="1299" t="s">
        <v>202</v>
      </c>
      <c r="B7" s="1306">
        <v>36</v>
      </c>
      <c r="C7" s="1307">
        <v>27</v>
      </c>
      <c r="D7" s="1307">
        <v>25</v>
      </c>
      <c r="E7" s="1308">
        <v>37</v>
      </c>
      <c r="F7" s="1309">
        <v>45</v>
      </c>
      <c r="G7" s="1310">
        <v>56</v>
      </c>
      <c r="H7" s="1310">
        <v>43</v>
      </c>
      <c r="I7" s="1311">
        <v>46</v>
      </c>
      <c r="J7" s="1309">
        <v>56</v>
      </c>
      <c r="K7" s="1309">
        <v>123</v>
      </c>
      <c r="L7" s="1310">
        <v>188</v>
      </c>
      <c r="N7" s="1502"/>
      <c r="O7" s="1502"/>
      <c r="P7" s="1502"/>
      <c r="Q7" s="1502"/>
      <c r="R7" s="1502"/>
      <c r="S7" s="1502"/>
      <c r="T7" s="1502"/>
      <c r="U7" s="1502"/>
    </row>
    <row r="8" spans="1:21" ht="15" customHeight="1" x14ac:dyDescent="0.2">
      <c r="A8" s="1299" t="s">
        <v>228</v>
      </c>
      <c r="B8" s="1306">
        <v>342</v>
      </c>
      <c r="C8" s="1307">
        <v>342</v>
      </c>
      <c r="D8" s="1307">
        <v>342</v>
      </c>
      <c r="E8" s="1308">
        <v>346</v>
      </c>
      <c r="F8" s="1309">
        <v>344</v>
      </c>
      <c r="G8" s="1310">
        <v>340</v>
      </c>
      <c r="H8" s="1310">
        <v>329</v>
      </c>
      <c r="I8" s="1311">
        <v>344</v>
      </c>
      <c r="J8" s="1309">
        <v>326</v>
      </c>
      <c r="K8" s="1309">
        <v>1365</v>
      </c>
      <c r="L8" s="1310">
        <v>1349</v>
      </c>
      <c r="N8" s="1502"/>
      <c r="O8" s="1502"/>
      <c r="P8" s="1502"/>
      <c r="Q8" s="1502"/>
      <c r="R8" s="1502"/>
      <c r="S8" s="1502"/>
      <c r="T8" s="1502"/>
      <c r="U8" s="1502"/>
    </row>
    <row r="9" spans="1:21" ht="15" customHeight="1" x14ac:dyDescent="0.2">
      <c r="A9" s="1299" t="s">
        <v>519</v>
      </c>
      <c r="B9" s="1306">
        <v>225</v>
      </c>
      <c r="C9" s="1307">
        <v>233</v>
      </c>
      <c r="D9" s="1307">
        <v>247</v>
      </c>
      <c r="E9" s="1308">
        <v>204</v>
      </c>
      <c r="F9" s="1309">
        <v>155</v>
      </c>
      <c r="G9" s="1310">
        <v>168</v>
      </c>
      <c r="H9" s="1310">
        <v>176</v>
      </c>
      <c r="I9" s="1311">
        <v>142</v>
      </c>
      <c r="J9" s="1309">
        <v>127</v>
      </c>
      <c r="K9" s="1309">
        <v>902</v>
      </c>
      <c r="L9" s="1310">
        <v>642</v>
      </c>
      <c r="N9" s="1502"/>
      <c r="O9" s="1502"/>
      <c r="P9" s="1502"/>
      <c r="Q9" s="1502"/>
      <c r="R9" s="1502"/>
      <c r="S9" s="1502"/>
      <c r="T9" s="1502"/>
      <c r="U9" s="1502"/>
    </row>
    <row r="10" spans="1:21" ht="15" customHeight="1" x14ac:dyDescent="0.2">
      <c r="A10" s="1299" t="s">
        <v>229</v>
      </c>
      <c r="B10" s="1306">
        <v>39</v>
      </c>
      <c r="C10" s="1307">
        <v>47</v>
      </c>
      <c r="D10" s="1307">
        <v>54</v>
      </c>
      <c r="E10" s="1308">
        <v>47</v>
      </c>
      <c r="F10" s="1309">
        <v>30</v>
      </c>
      <c r="G10" s="1310">
        <v>35</v>
      </c>
      <c r="H10" s="1310">
        <v>54</v>
      </c>
      <c r="I10" s="1311">
        <v>28</v>
      </c>
      <c r="J10" s="1309">
        <v>32</v>
      </c>
      <c r="K10" s="1309">
        <v>188</v>
      </c>
      <c r="L10" s="1310">
        <v>154</v>
      </c>
      <c r="N10" s="1502"/>
      <c r="O10" s="1502"/>
      <c r="P10" s="1502"/>
      <c r="Q10" s="1502"/>
      <c r="R10" s="1502"/>
      <c r="S10" s="1502"/>
      <c r="T10" s="1502"/>
      <c r="U10" s="1502"/>
    </row>
    <row r="11" spans="1:21" ht="15" customHeight="1" x14ac:dyDescent="0.2">
      <c r="A11" s="1313" t="s">
        <v>584</v>
      </c>
      <c r="B11" s="1306">
        <v>186</v>
      </c>
      <c r="C11" s="1307">
        <v>186</v>
      </c>
      <c r="D11" s="1307">
        <v>193</v>
      </c>
      <c r="E11" s="1308">
        <v>157</v>
      </c>
      <c r="F11" s="1309">
        <v>124</v>
      </c>
      <c r="G11" s="1310">
        <v>133</v>
      </c>
      <c r="H11" s="1310">
        <v>122</v>
      </c>
      <c r="I11" s="1311">
        <v>113</v>
      </c>
      <c r="J11" s="1309">
        <v>95</v>
      </c>
      <c r="K11" s="1309">
        <v>714</v>
      </c>
      <c r="L11" s="1310">
        <v>488</v>
      </c>
      <c r="N11" s="1502"/>
      <c r="O11" s="1502"/>
      <c r="P11" s="1502"/>
      <c r="Q11" s="1502"/>
      <c r="R11" s="1502"/>
      <c r="S11" s="1502"/>
      <c r="T11" s="1502"/>
      <c r="U11" s="1502"/>
    </row>
    <row r="12" spans="1:21" ht="15" customHeight="1" x14ac:dyDescent="0.2">
      <c r="A12" s="1299" t="s">
        <v>287</v>
      </c>
      <c r="B12" s="1306">
        <v>1</v>
      </c>
      <c r="C12" s="1307">
        <v>1</v>
      </c>
      <c r="D12" s="1307">
        <v>1</v>
      </c>
      <c r="E12" s="1308">
        <v>1</v>
      </c>
      <c r="F12" s="1309">
        <v>1</v>
      </c>
      <c r="G12" s="1310">
        <v>1</v>
      </c>
      <c r="H12" s="1310">
        <v>1</v>
      </c>
      <c r="I12" s="1311">
        <v>1</v>
      </c>
      <c r="J12" s="1309">
        <v>0</v>
      </c>
      <c r="K12" s="1309">
        <v>3</v>
      </c>
      <c r="L12" s="1310">
        <v>3</v>
      </c>
      <c r="N12" s="1502"/>
      <c r="O12" s="1502"/>
      <c r="P12" s="1502"/>
      <c r="Q12" s="1502"/>
      <c r="R12" s="1502"/>
      <c r="S12" s="1502"/>
      <c r="T12" s="1502"/>
      <c r="U12" s="1502"/>
    </row>
    <row r="13" spans="1:21" ht="15" customHeight="1" x14ac:dyDescent="0.2">
      <c r="A13" s="1313" t="s">
        <v>288</v>
      </c>
      <c r="B13" s="1306">
        <v>187</v>
      </c>
      <c r="C13" s="1307">
        <v>187</v>
      </c>
      <c r="D13" s="1307">
        <v>194</v>
      </c>
      <c r="E13" s="1308">
        <v>158</v>
      </c>
      <c r="F13" s="1314">
        <v>125</v>
      </c>
      <c r="G13" s="1310">
        <v>134</v>
      </c>
      <c r="H13" s="1310">
        <v>123</v>
      </c>
      <c r="I13" s="1311">
        <v>114</v>
      </c>
      <c r="J13" s="1309">
        <v>95</v>
      </c>
      <c r="K13" s="1314">
        <v>717</v>
      </c>
      <c r="L13" s="1316">
        <v>491</v>
      </c>
      <c r="N13" s="1502"/>
      <c r="O13" s="1502"/>
      <c r="P13" s="1502"/>
      <c r="Q13" s="1502"/>
      <c r="R13" s="1502"/>
      <c r="S13" s="1502"/>
      <c r="T13" s="1502"/>
      <c r="U13" s="1502"/>
    </row>
    <row r="14" spans="1:21" ht="15" customHeight="1" x14ac:dyDescent="0.2">
      <c r="A14" s="1313" t="s">
        <v>237</v>
      </c>
      <c r="B14" s="1306"/>
      <c r="C14" s="1307"/>
      <c r="D14" s="1307"/>
      <c r="E14" s="1308"/>
      <c r="F14" s="1309"/>
      <c r="G14" s="1310"/>
      <c r="H14" s="1310"/>
      <c r="I14" s="1311"/>
      <c r="J14" s="1309"/>
      <c r="K14" s="1309"/>
      <c r="L14" s="1310"/>
      <c r="N14" s="1502"/>
      <c r="O14" s="1502"/>
      <c r="P14" s="1502"/>
      <c r="Q14" s="1502"/>
      <c r="R14" s="1502"/>
      <c r="S14" s="1502"/>
      <c r="T14" s="1502"/>
      <c r="U14" s="1502"/>
    </row>
    <row r="15" spans="1:21" ht="15" customHeight="1" x14ac:dyDescent="0.2">
      <c r="A15" s="1299" t="s">
        <v>522</v>
      </c>
      <c r="B15" s="1306">
        <v>31</v>
      </c>
      <c r="C15" s="1307">
        <v>27</v>
      </c>
      <c r="D15" s="1307">
        <v>25</v>
      </c>
      <c r="E15" s="1308">
        <v>23</v>
      </c>
      <c r="F15" s="1309">
        <v>24</v>
      </c>
      <c r="G15" s="1310">
        <v>25</v>
      </c>
      <c r="H15" s="1310">
        <v>23</v>
      </c>
      <c r="I15" s="1311">
        <v>22</v>
      </c>
      <c r="J15" s="1309">
        <v>17</v>
      </c>
      <c r="K15" s="1309">
        <v>104</v>
      </c>
      <c r="L15" s="1310">
        <v>94</v>
      </c>
      <c r="N15" s="1502"/>
      <c r="O15" s="1502"/>
      <c r="P15" s="1502"/>
      <c r="Q15" s="1502"/>
      <c r="R15" s="1502"/>
      <c r="S15" s="1502"/>
      <c r="T15" s="1502"/>
      <c r="U15" s="1502"/>
    </row>
    <row r="16" spans="1:21" ht="15" customHeight="1" x14ac:dyDescent="0.2">
      <c r="A16" s="1313" t="s">
        <v>523</v>
      </c>
      <c r="B16" s="1306">
        <v>155</v>
      </c>
      <c r="C16" s="1307">
        <v>159</v>
      </c>
      <c r="D16" s="1307">
        <v>168</v>
      </c>
      <c r="E16" s="1308">
        <v>134</v>
      </c>
      <c r="F16" s="1309">
        <v>100</v>
      </c>
      <c r="G16" s="1310">
        <v>108</v>
      </c>
      <c r="H16" s="1310">
        <v>99</v>
      </c>
      <c r="I16" s="1311">
        <v>91</v>
      </c>
      <c r="J16" s="1309">
        <v>78</v>
      </c>
      <c r="K16" s="1309">
        <v>610</v>
      </c>
      <c r="L16" s="1310">
        <v>394</v>
      </c>
      <c r="N16" s="1502"/>
      <c r="O16" s="1502"/>
      <c r="P16" s="1502"/>
      <c r="Q16" s="1502"/>
      <c r="R16" s="1502"/>
      <c r="S16" s="1502"/>
      <c r="T16" s="1502"/>
      <c r="U16" s="1502"/>
    </row>
    <row r="17" spans="1:21" ht="15" customHeight="1" x14ac:dyDescent="0.2">
      <c r="A17" s="1299" t="s">
        <v>528</v>
      </c>
      <c r="B17" s="1306">
        <v>0</v>
      </c>
      <c r="C17" s="1307">
        <v>-4</v>
      </c>
      <c r="D17" s="1307">
        <v>-1</v>
      </c>
      <c r="E17" s="1308">
        <v>-1</v>
      </c>
      <c r="F17" s="1309">
        <v>9</v>
      </c>
      <c r="G17" s="1310">
        <v>-7</v>
      </c>
      <c r="H17" s="1310">
        <v>-8</v>
      </c>
      <c r="I17" s="1311">
        <v>-15</v>
      </c>
      <c r="J17" s="1309">
        <v>-7</v>
      </c>
      <c r="K17" s="1309">
        <v>0</v>
      </c>
      <c r="L17" s="1310">
        <v>-17</v>
      </c>
      <c r="N17" s="1502"/>
      <c r="O17" s="1502"/>
      <c r="P17" s="1502"/>
      <c r="Q17" s="1502"/>
      <c r="R17" s="1502"/>
      <c r="S17" s="1502"/>
      <c r="T17" s="1502"/>
      <c r="U17" s="1502"/>
    </row>
    <row r="18" spans="1:21" ht="15" customHeight="1" x14ac:dyDescent="0.2">
      <c r="A18" s="1313" t="s">
        <v>544</v>
      </c>
      <c r="B18" s="1306">
        <v>155</v>
      </c>
      <c r="C18" s="1307">
        <v>155</v>
      </c>
      <c r="D18" s="1307">
        <v>167</v>
      </c>
      <c r="E18" s="1308">
        <v>133</v>
      </c>
      <c r="F18" s="1309">
        <v>109</v>
      </c>
      <c r="G18" s="1310">
        <v>101</v>
      </c>
      <c r="H18" s="1310">
        <v>91</v>
      </c>
      <c r="I18" s="1311">
        <v>76</v>
      </c>
      <c r="J18" s="1309">
        <v>71</v>
      </c>
      <c r="K18" s="1309">
        <v>610</v>
      </c>
      <c r="L18" s="1310">
        <v>377</v>
      </c>
      <c r="N18" s="1502"/>
      <c r="O18" s="1502"/>
      <c r="P18" s="1502"/>
      <c r="Q18" s="1502"/>
      <c r="R18" s="1502"/>
      <c r="S18" s="1502"/>
      <c r="T18" s="1502"/>
      <c r="U18" s="1502"/>
    </row>
    <row r="19" spans="1:21" ht="15" customHeight="1" x14ac:dyDescent="0.2">
      <c r="A19" s="1313" t="s">
        <v>298</v>
      </c>
      <c r="B19" s="1306"/>
      <c r="C19" s="1307"/>
      <c r="D19" s="1307"/>
      <c r="E19" s="1308"/>
      <c r="F19" s="1309"/>
      <c r="G19" s="1310"/>
      <c r="H19" s="1310"/>
      <c r="I19" s="1311"/>
      <c r="J19" s="1309"/>
      <c r="K19" s="1309"/>
      <c r="L19" s="1310"/>
      <c r="N19" s="1502"/>
      <c r="O19" s="1502"/>
      <c r="P19" s="1502"/>
      <c r="Q19" s="1502"/>
      <c r="R19" s="1502"/>
      <c r="S19" s="1502"/>
      <c r="T19" s="1502"/>
      <c r="U19" s="1502"/>
    </row>
    <row r="20" spans="1:21" ht="15" customHeight="1" x14ac:dyDescent="0.2">
      <c r="A20" s="1299" t="s">
        <v>522</v>
      </c>
      <c r="B20" s="1306">
        <v>30</v>
      </c>
      <c r="C20" s="1307">
        <v>27</v>
      </c>
      <c r="D20" s="1307">
        <v>25</v>
      </c>
      <c r="E20" s="1308">
        <v>23</v>
      </c>
      <c r="F20" s="1309">
        <v>24</v>
      </c>
      <c r="G20" s="1310">
        <v>25</v>
      </c>
      <c r="H20" s="1310">
        <v>23</v>
      </c>
      <c r="I20" s="1311">
        <v>22</v>
      </c>
      <c r="J20" s="1309">
        <v>17</v>
      </c>
      <c r="K20" s="1309">
        <v>104</v>
      </c>
      <c r="L20" s="1310">
        <v>94</v>
      </c>
      <c r="N20" s="1502"/>
      <c r="O20" s="1502"/>
      <c r="P20" s="1502"/>
      <c r="Q20" s="1502"/>
      <c r="R20" s="1502"/>
      <c r="S20" s="1502"/>
      <c r="T20" s="1502"/>
      <c r="U20" s="1502"/>
    </row>
    <row r="21" spans="1:21" ht="15" customHeight="1" x14ac:dyDescent="0.2">
      <c r="A21" s="1313" t="s">
        <v>527</v>
      </c>
      <c r="B21" s="1306">
        <v>157</v>
      </c>
      <c r="C21" s="1307">
        <v>160</v>
      </c>
      <c r="D21" s="1307">
        <v>169</v>
      </c>
      <c r="E21" s="1308">
        <v>135</v>
      </c>
      <c r="F21" s="1309">
        <v>101</v>
      </c>
      <c r="G21" s="1310">
        <v>109</v>
      </c>
      <c r="H21" s="1310">
        <v>100</v>
      </c>
      <c r="I21" s="1311">
        <v>92</v>
      </c>
      <c r="J21" s="1309">
        <v>78</v>
      </c>
      <c r="K21" s="1309">
        <v>613</v>
      </c>
      <c r="L21" s="1310">
        <v>397</v>
      </c>
      <c r="N21" s="1502"/>
      <c r="O21" s="1502"/>
      <c r="P21" s="1502"/>
      <c r="Q21" s="1502"/>
      <c r="R21" s="1502"/>
      <c r="S21" s="1502"/>
      <c r="T21" s="1502"/>
      <c r="U21" s="1502"/>
    </row>
    <row r="22" spans="1:21" ht="15" customHeight="1" x14ac:dyDescent="0.2">
      <c r="A22" s="1299" t="s">
        <v>528</v>
      </c>
      <c r="B22" s="1306">
        <v>0</v>
      </c>
      <c r="C22" s="1570">
        <f>C23-C21+W22</f>
        <v>-5</v>
      </c>
      <c r="D22" s="1570">
        <f t="shared" ref="D22:E22" si="0">D23-D21+X22</f>
        <v>-1</v>
      </c>
      <c r="E22" s="1571">
        <f t="shared" si="0"/>
        <v>-2</v>
      </c>
      <c r="F22" s="1314">
        <v>9</v>
      </c>
      <c r="G22" s="1316">
        <v>-8</v>
      </c>
      <c r="H22" s="1310">
        <v>-8</v>
      </c>
      <c r="I22" s="1317">
        <v>-16</v>
      </c>
      <c r="J22" s="1314">
        <v>-7</v>
      </c>
      <c r="K22" s="1309">
        <v>0</v>
      </c>
      <c r="L22" s="1310">
        <v>-18</v>
      </c>
      <c r="N22" s="1502"/>
      <c r="O22" s="1502"/>
      <c r="P22" s="1502"/>
      <c r="Q22" s="1502"/>
      <c r="R22" s="1502"/>
      <c r="S22" s="1502"/>
      <c r="T22" s="1502"/>
      <c r="U22" s="1502"/>
    </row>
    <row r="23" spans="1:21" ht="15" customHeight="1" x14ac:dyDescent="0.2">
      <c r="A23" s="1313" t="s">
        <v>529</v>
      </c>
      <c r="B23" s="1319">
        <v>157</v>
      </c>
      <c r="C23" s="1320">
        <v>155</v>
      </c>
      <c r="D23" s="1307">
        <v>168</v>
      </c>
      <c r="E23" s="1308">
        <v>133</v>
      </c>
      <c r="F23" s="1314">
        <v>110</v>
      </c>
      <c r="G23" s="1310">
        <v>101</v>
      </c>
      <c r="H23" s="1310">
        <v>92</v>
      </c>
      <c r="I23" s="1311">
        <v>76</v>
      </c>
      <c r="J23" s="1309">
        <v>71</v>
      </c>
      <c r="K23" s="1314">
        <v>613</v>
      </c>
      <c r="L23" s="1316">
        <v>379</v>
      </c>
      <c r="N23" s="1502"/>
      <c r="O23" s="1502"/>
      <c r="P23" s="1502"/>
      <c r="Q23" s="1502"/>
      <c r="R23" s="1502"/>
      <c r="S23" s="1502"/>
      <c r="T23" s="1502"/>
      <c r="U23" s="1502"/>
    </row>
    <row r="24" spans="1:21" ht="15" customHeight="1" x14ac:dyDescent="0.2">
      <c r="A24" s="1321" t="s">
        <v>291</v>
      </c>
      <c r="B24" s="1322"/>
      <c r="C24" s="1323"/>
      <c r="D24" s="1323"/>
      <c r="E24" s="1324"/>
      <c r="F24" s="1325"/>
      <c r="G24" s="1326"/>
      <c r="H24" s="1326"/>
      <c r="I24" s="1327"/>
      <c r="J24" s="1325"/>
      <c r="K24" s="1393"/>
      <c r="L24" s="1329"/>
      <c r="N24" s="1502"/>
      <c r="O24" s="1502"/>
      <c r="P24" s="1502"/>
      <c r="Q24" s="1502"/>
      <c r="R24" s="1502"/>
      <c r="S24" s="1502"/>
      <c r="T24" s="1502"/>
      <c r="U24" s="1502"/>
    </row>
    <row r="25" spans="1:21" ht="15" customHeight="1" x14ac:dyDescent="0.2">
      <c r="A25" s="1299" t="s">
        <v>292</v>
      </c>
      <c r="B25" s="1331">
        <v>5.68</v>
      </c>
      <c r="C25" s="1332">
        <v>5.7</v>
      </c>
      <c r="D25" s="1332">
        <v>5.89</v>
      </c>
      <c r="E25" s="1334">
        <v>5.58</v>
      </c>
      <c r="F25" s="1335">
        <v>5.63</v>
      </c>
      <c r="G25" s="1336">
        <v>5.25</v>
      </c>
      <c r="H25" s="1336">
        <v>5.0199999999999996</v>
      </c>
      <c r="I25" s="1337">
        <v>4.88</v>
      </c>
      <c r="J25" s="1335">
        <v>4.79</v>
      </c>
      <c r="K25" s="1394">
        <v>5.71</v>
      </c>
      <c r="L25" s="1336">
        <v>5.21</v>
      </c>
      <c r="N25" s="1502"/>
      <c r="O25" s="1502"/>
      <c r="P25" s="1502"/>
      <c r="Q25" s="1502"/>
      <c r="R25" s="1502"/>
      <c r="S25" s="1502"/>
      <c r="T25" s="1502"/>
      <c r="U25" s="1502"/>
    </row>
    <row r="26" spans="1:21" ht="15" customHeight="1" x14ac:dyDescent="0.2">
      <c r="A26" s="1339" t="s">
        <v>545</v>
      </c>
      <c r="B26" s="1340"/>
      <c r="C26" s="1341"/>
      <c r="D26" s="1342"/>
      <c r="E26" s="1343"/>
      <c r="F26" s="1344"/>
      <c r="G26" s="1345"/>
      <c r="H26" s="1345"/>
      <c r="I26" s="1346"/>
      <c r="J26" s="1344"/>
      <c r="K26" s="1395"/>
      <c r="L26" s="1345"/>
      <c r="N26" s="1502"/>
      <c r="O26" s="1502"/>
      <c r="P26" s="1502"/>
      <c r="Q26" s="1502"/>
      <c r="R26" s="1502"/>
      <c r="S26" s="1502"/>
      <c r="T26" s="1502"/>
      <c r="U26" s="1502"/>
    </row>
    <row r="27" spans="1:21" ht="15" customHeight="1" x14ac:dyDescent="0.2">
      <c r="A27" s="1348" t="s">
        <v>546</v>
      </c>
      <c r="B27" s="1331">
        <v>0.6</v>
      </c>
      <c r="C27" s="1332">
        <v>0.49</v>
      </c>
      <c r="D27" s="1332">
        <v>0.43</v>
      </c>
      <c r="E27" s="1334">
        <v>0.6</v>
      </c>
      <c r="F27" s="1335">
        <v>0.79</v>
      </c>
      <c r="G27" s="1336">
        <v>0.94</v>
      </c>
      <c r="H27" s="1336">
        <v>0.79</v>
      </c>
      <c r="I27" s="1396">
        <v>0.8</v>
      </c>
      <c r="J27" s="1335">
        <v>0.98</v>
      </c>
      <c r="K27" s="1394">
        <v>0.53</v>
      </c>
      <c r="L27" s="1336">
        <v>0.83</v>
      </c>
      <c r="N27" s="1502"/>
      <c r="O27" s="1502"/>
      <c r="P27" s="1502"/>
      <c r="Q27" s="1502"/>
      <c r="R27" s="1502"/>
      <c r="S27" s="1502"/>
      <c r="T27" s="1502"/>
      <c r="U27" s="1502"/>
    </row>
    <row r="28" spans="1:21" ht="15" customHeight="1" x14ac:dyDescent="0.2">
      <c r="A28" s="1348" t="s">
        <v>547</v>
      </c>
      <c r="B28" s="1331">
        <v>0.82</v>
      </c>
      <c r="C28" s="1332">
        <v>0.75</v>
      </c>
      <c r="D28" s="1332">
        <v>0.65</v>
      </c>
      <c r="E28" s="1334">
        <v>0.67</v>
      </c>
      <c r="F28" s="1335">
        <v>0.62</v>
      </c>
      <c r="G28" s="1336">
        <v>0.61</v>
      </c>
      <c r="H28" s="1336">
        <v>0.78</v>
      </c>
      <c r="I28" s="1396">
        <v>1.31</v>
      </c>
      <c r="J28" s="1335">
        <v>1.24</v>
      </c>
      <c r="K28" s="1394">
        <v>0.72</v>
      </c>
      <c r="L28" s="1336">
        <v>0.83</v>
      </c>
      <c r="N28" s="1502"/>
      <c r="O28" s="1502"/>
      <c r="P28" s="1502"/>
      <c r="Q28" s="1502"/>
      <c r="R28" s="1502"/>
      <c r="S28" s="1502"/>
      <c r="T28" s="1502"/>
      <c r="U28" s="1502"/>
    </row>
    <row r="29" spans="1:21" ht="15" customHeight="1" x14ac:dyDescent="0.2">
      <c r="A29" s="1348" t="s">
        <v>244</v>
      </c>
      <c r="B29" s="1350">
        <v>56.8</v>
      </c>
      <c r="C29" s="1351">
        <v>57.1</v>
      </c>
      <c r="D29" s="1351">
        <v>55.7</v>
      </c>
      <c r="E29" s="1352">
        <v>58.9</v>
      </c>
      <c r="F29" s="1353">
        <v>61.5</v>
      </c>
      <c r="G29" s="1354">
        <v>60.5</v>
      </c>
      <c r="H29" s="1354">
        <v>60.6</v>
      </c>
      <c r="I29" s="1357">
        <v>65.2</v>
      </c>
      <c r="J29" s="1353">
        <v>64.7</v>
      </c>
      <c r="K29" s="1397">
        <v>57.1</v>
      </c>
      <c r="L29" s="1354">
        <v>61.9</v>
      </c>
      <c r="N29" s="1502"/>
      <c r="O29" s="1502"/>
      <c r="P29" s="1502"/>
      <c r="Q29" s="1502"/>
      <c r="R29" s="1502"/>
      <c r="S29" s="1502"/>
      <c r="T29" s="1502"/>
      <c r="U29" s="1502"/>
    </row>
    <row r="30" spans="1:21" ht="15" customHeight="1" x14ac:dyDescent="0.2">
      <c r="A30" s="1321" t="s">
        <v>514</v>
      </c>
      <c r="B30" s="1322"/>
      <c r="C30" s="1323"/>
      <c r="D30" s="1323"/>
      <c r="E30" s="1324"/>
      <c r="F30" s="1325"/>
      <c r="G30" s="1326"/>
      <c r="H30" s="1326"/>
      <c r="I30" s="1327"/>
      <c r="J30" s="1325"/>
      <c r="K30" s="1393"/>
      <c r="L30" s="1329"/>
      <c r="N30" s="1502"/>
      <c r="O30" s="1502"/>
      <c r="P30" s="1502"/>
      <c r="Q30" s="1502"/>
      <c r="R30" s="1502"/>
      <c r="S30" s="1502"/>
      <c r="T30" s="1502"/>
      <c r="U30" s="1502"/>
    </row>
    <row r="31" spans="1:21" ht="15" customHeight="1" x14ac:dyDescent="0.2">
      <c r="A31" s="1330" t="s">
        <v>246</v>
      </c>
      <c r="B31" s="1350">
        <v>8.4</v>
      </c>
      <c r="C31" s="1351">
        <v>8.3000000000000007</v>
      </c>
      <c r="D31" s="1351">
        <v>8.1</v>
      </c>
      <c r="E31" s="1352">
        <v>8</v>
      </c>
      <c r="F31" s="1353">
        <v>7.9</v>
      </c>
      <c r="G31" s="1354">
        <v>7.7</v>
      </c>
      <c r="H31" s="1354">
        <v>7.7</v>
      </c>
      <c r="I31" s="1357">
        <v>7.5</v>
      </c>
      <c r="J31" s="1353">
        <v>7.5</v>
      </c>
      <c r="K31" s="1353">
        <v>8.1</v>
      </c>
      <c r="L31" s="1354">
        <v>7.6</v>
      </c>
      <c r="N31" s="1502"/>
      <c r="O31" s="1502"/>
      <c r="P31" s="1502"/>
      <c r="Q31" s="1502"/>
      <c r="R31" s="1502"/>
      <c r="S31" s="1502"/>
      <c r="T31" s="1502"/>
      <c r="U31" s="1502"/>
    </row>
    <row r="32" spans="1:21" ht="15" customHeight="1" x14ac:dyDescent="0.2">
      <c r="A32" s="1299" t="s">
        <v>277</v>
      </c>
      <c r="B32" s="1350">
        <v>3.5</v>
      </c>
      <c r="C32" s="1351">
        <v>3.3</v>
      </c>
      <c r="D32" s="1351">
        <v>3.4</v>
      </c>
      <c r="E32" s="1352">
        <v>3.4</v>
      </c>
      <c r="F32" s="1353">
        <v>3.1999999999999997</v>
      </c>
      <c r="G32" s="1354">
        <v>3.3</v>
      </c>
      <c r="H32" s="1354">
        <v>3.1</v>
      </c>
      <c r="I32" s="1357">
        <v>3.2</v>
      </c>
      <c r="J32" s="1353">
        <v>3.2</v>
      </c>
      <c r="K32" s="1353">
        <v>3.4</v>
      </c>
      <c r="L32" s="1354">
        <v>3.2</v>
      </c>
      <c r="N32" s="1502"/>
      <c r="O32" s="1502"/>
      <c r="P32" s="1502"/>
      <c r="Q32" s="1502"/>
      <c r="R32" s="1502"/>
      <c r="S32" s="1502"/>
      <c r="T32" s="1502"/>
      <c r="U32" s="1502"/>
    </row>
    <row r="33" spans="1:21" ht="15" customHeight="1" x14ac:dyDescent="0.2">
      <c r="A33" s="1299" t="s">
        <v>278</v>
      </c>
      <c r="B33" s="1350">
        <v>1.5</v>
      </c>
      <c r="C33" s="1351">
        <v>1.5</v>
      </c>
      <c r="D33" s="1351">
        <v>1.5</v>
      </c>
      <c r="E33" s="1352">
        <v>1.5</v>
      </c>
      <c r="F33" s="1353">
        <v>1.5</v>
      </c>
      <c r="G33" s="1354">
        <v>1.5</v>
      </c>
      <c r="H33" s="1354">
        <v>1.5</v>
      </c>
      <c r="I33" s="1357">
        <v>1.5</v>
      </c>
      <c r="J33" s="1353">
        <v>1.5</v>
      </c>
      <c r="K33" s="1353">
        <v>1.5</v>
      </c>
      <c r="L33" s="1354">
        <v>1.5</v>
      </c>
      <c r="N33" s="1502"/>
      <c r="O33" s="1502"/>
      <c r="P33" s="1502"/>
      <c r="Q33" s="1502"/>
      <c r="R33" s="1502"/>
      <c r="S33" s="1502"/>
      <c r="T33" s="1502"/>
      <c r="U33" s="1502"/>
    </row>
    <row r="34" spans="1:21" ht="15" customHeight="1" x14ac:dyDescent="0.2">
      <c r="A34" s="1299" t="s">
        <v>249</v>
      </c>
      <c r="B34" s="1350">
        <v>9.8000000000000007</v>
      </c>
      <c r="C34" s="1351">
        <v>9.9</v>
      </c>
      <c r="D34" s="1351">
        <v>10.1</v>
      </c>
      <c r="E34" s="1352">
        <v>10.3</v>
      </c>
      <c r="F34" s="1353">
        <v>10.3</v>
      </c>
      <c r="G34" s="1354">
        <v>10.199999999999999</v>
      </c>
      <c r="H34" s="1354">
        <v>10.1</v>
      </c>
      <c r="I34" s="1357">
        <v>10.199999999999999</v>
      </c>
      <c r="J34" s="1353">
        <v>10</v>
      </c>
      <c r="K34" s="1353">
        <v>10</v>
      </c>
      <c r="L34" s="1354">
        <v>10.1</v>
      </c>
      <c r="N34" s="1502"/>
      <c r="O34" s="1502"/>
      <c r="P34" s="1502"/>
      <c r="Q34" s="1502"/>
      <c r="R34" s="1502"/>
      <c r="S34" s="1502"/>
      <c r="T34" s="1502"/>
      <c r="U34" s="1502"/>
    </row>
    <row r="35" spans="1:21" ht="15" customHeight="1" x14ac:dyDescent="0.2">
      <c r="A35" s="1313" t="s">
        <v>300</v>
      </c>
      <c r="B35" s="1350">
        <v>23.200000000000003</v>
      </c>
      <c r="C35" s="1351">
        <v>23</v>
      </c>
      <c r="D35" s="1351">
        <v>23.1</v>
      </c>
      <c r="E35" s="1352">
        <v>23.200000000000003</v>
      </c>
      <c r="F35" s="1359">
        <v>22.9</v>
      </c>
      <c r="G35" s="1354">
        <v>22.7</v>
      </c>
      <c r="H35" s="1354">
        <v>22.4</v>
      </c>
      <c r="I35" s="1357">
        <v>22.4</v>
      </c>
      <c r="J35" s="1353">
        <v>22.2</v>
      </c>
      <c r="K35" s="1359">
        <v>23</v>
      </c>
      <c r="L35" s="1361">
        <v>22.4</v>
      </c>
      <c r="N35" s="1502"/>
      <c r="O35" s="1502"/>
      <c r="P35" s="1502"/>
      <c r="Q35" s="1502"/>
      <c r="R35" s="1502"/>
      <c r="S35" s="1502"/>
      <c r="T35" s="1502"/>
      <c r="U35" s="1502"/>
    </row>
    <row r="36" spans="1:21" ht="15" customHeight="1" x14ac:dyDescent="0.2">
      <c r="A36" s="1313"/>
      <c r="B36" s="1350"/>
      <c r="C36" s="1351"/>
      <c r="D36" s="1351"/>
      <c r="E36" s="1352"/>
      <c r="F36" s="1359"/>
      <c r="G36" s="1354"/>
      <c r="H36" s="1354"/>
      <c r="I36" s="1357"/>
      <c r="J36" s="1353"/>
      <c r="K36" s="1359"/>
      <c r="L36" s="1361"/>
      <c r="N36" s="1502"/>
      <c r="O36" s="1502"/>
      <c r="P36" s="1502"/>
      <c r="Q36" s="1502"/>
      <c r="R36" s="1502"/>
      <c r="S36" s="1502"/>
      <c r="T36" s="1502"/>
      <c r="U36" s="1502"/>
    </row>
    <row r="37" spans="1:21" ht="15" customHeight="1" x14ac:dyDescent="0.2">
      <c r="A37" s="1313" t="s">
        <v>255</v>
      </c>
      <c r="B37" s="1350">
        <v>25.9</v>
      </c>
      <c r="C37" s="1351">
        <v>25.9</v>
      </c>
      <c r="D37" s="1351">
        <v>25.4</v>
      </c>
      <c r="E37" s="1352">
        <v>24.9</v>
      </c>
      <c r="F37" s="1353">
        <v>24.6</v>
      </c>
      <c r="G37" s="1354">
        <v>24.4</v>
      </c>
      <c r="H37" s="1354">
        <v>24.1</v>
      </c>
      <c r="I37" s="1357">
        <v>23.6</v>
      </c>
      <c r="J37" s="1353">
        <v>24.6</v>
      </c>
      <c r="K37" s="1353">
        <v>25.3</v>
      </c>
      <c r="L37" s="1354">
        <v>24</v>
      </c>
      <c r="N37" s="1502"/>
      <c r="O37" s="1502"/>
      <c r="P37" s="1502"/>
      <c r="Q37" s="1502"/>
      <c r="R37" s="1502"/>
      <c r="S37" s="1502"/>
      <c r="T37" s="1502"/>
      <c r="U37" s="1502"/>
    </row>
    <row r="38" spans="1:21" ht="15" customHeight="1" x14ac:dyDescent="0.2">
      <c r="A38" s="1318"/>
      <c r="B38" s="1398"/>
      <c r="C38" s="1399"/>
      <c r="D38" s="1399"/>
      <c r="E38" s="1400"/>
      <c r="F38" s="1401"/>
      <c r="G38" s="1402"/>
      <c r="H38" s="1402"/>
      <c r="I38" s="1403"/>
      <c r="J38" s="1401"/>
      <c r="K38" s="1401"/>
      <c r="L38" s="1402"/>
      <c r="N38" s="1502"/>
      <c r="O38" s="1502"/>
      <c r="P38" s="1502"/>
      <c r="Q38" s="1502"/>
      <c r="R38" s="1502"/>
      <c r="S38" s="1502"/>
      <c r="T38" s="1502"/>
      <c r="U38" s="1502"/>
    </row>
    <row r="39" spans="1:21" ht="15" customHeight="1" x14ac:dyDescent="0.2">
      <c r="A39" s="1321" t="s">
        <v>548</v>
      </c>
      <c r="B39" s="1322"/>
      <c r="C39" s="1404"/>
      <c r="D39" s="1404"/>
      <c r="E39" s="1405"/>
      <c r="F39" s="1406"/>
      <c r="G39" s="1407"/>
      <c r="H39" s="1407"/>
      <c r="I39" s="1408"/>
      <c r="J39" s="1406"/>
      <c r="K39" s="1406"/>
      <c r="L39" s="1407"/>
      <c r="N39" s="1502"/>
      <c r="O39" s="1502"/>
      <c r="P39" s="1502"/>
      <c r="Q39" s="1502"/>
      <c r="R39" s="1502"/>
      <c r="S39" s="1502"/>
      <c r="T39" s="1502"/>
      <c r="U39" s="1502"/>
    </row>
    <row r="40" spans="1:21" ht="15" customHeight="1" x14ac:dyDescent="0.2">
      <c r="A40" s="1330" t="s">
        <v>549</v>
      </c>
      <c r="B40" s="1387">
        <v>26</v>
      </c>
      <c r="C40" s="1388">
        <v>31</v>
      </c>
      <c r="D40" s="1388">
        <v>30</v>
      </c>
      <c r="E40" s="1389">
        <v>30</v>
      </c>
      <c r="F40" s="1390">
        <v>29</v>
      </c>
      <c r="G40" s="1391">
        <v>35</v>
      </c>
      <c r="H40" s="1391">
        <v>35</v>
      </c>
      <c r="I40" s="1392">
        <v>41</v>
      </c>
      <c r="J40" s="1390">
        <v>36</v>
      </c>
      <c r="K40" s="1390">
        <v>121</v>
      </c>
      <c r="L40" s="1391">
        <v>142</v>
      </c>
      <c r="N40" s="1502"/>
      <c r="O40" s="1502"/>
      <c r="P40" s="1502"/>
      <c r="Q40" s="1502"/>
      <c r="R40" s="1502"/>
      <c r="S40" s="1502"/>
      <c r="T40" s="1502"/>
      <c r="U40" s="1502"/>
    </row>
    <row r="41" spans="1:21" ht="15" customHeight="1" x14ac:dyDescent="0.2">
      <c r="A41" s="1299" t="s">
        <v>229</v>
      </c>
      <c r="B41" s="1306">
        <v>10</v>
      </c>
      <c r="C41" s="1307">
        <v>10</v>
      </c>
      <c r="D41" s="1307">
        <v>11</v>
      </c>
      <c r="E41" s="1308">
        <v>11</v>
      </c>
      <c r="F41" s="1309">
        <v>12</v>
      </c>
      <c r="G41" s="1310">
        <v>10</v>
      </c>
      <c r="H41" s="1310">
        <v>12</v>
      </c>
      <c r="I41" s="1311">
        <v>14</v>
      </c>
      <c r="J41" s="1309">
        <v>16</v>
      </c>
      <c r="K41" s="1309">
        <v>44</v>
      </c>
      <c r="L41" s="1310">
        <v>48</v>
      </c>
      <c r="N41" s="1502"/>
      <c r="O41" s="1502"/>
      <c r="P41" s="1502"/>
      <c r="Q41" s="1502"/>
      <c r="R41" s="1502"/>
      <c r="S41" s="1502"/>
      <c r="T41" s="1502"/>
      <c r="U41" s="1502"/>
    </row>
    <row r="42" spans="1:21" ht="15" customHeight="1" x14ac:dyDescent="0.2">
      <c r="A42" s="1313" t="s">
        <v>515</v>
      </c>
      <c r="B42" s="1306">
        <v>16</v>
      </c>
      <c r="C42" s="1307">
        <v>21</v>
      </c>
      <c r="D42" s="1307">
        <v>19</v>
      </c>
      <c r="E42" s="1308">
        <v>19</v>
      </c>
      <c r="F42" s="1314">
        <v>17</v>
      </c>
      <c r="G42" s="1310">
        <v>25</v>
      </c>
      <c r="H42" s="1310">
        <v>23</v>
      </c>
      <c r="I42" s="1311">
        <v>27</v>
      </c>
      <c r="J42" s="1309">
        <v>20</v>
      </c>
      <c r="K42" s="1314">
        <v>77</v>
      </c>
      <c r="L42" s="1316">
        <v>94</v>
      </c>
      <c r="N42" s="1502"/>
      <c r="O42" s="1502"/>
      <c r="P42" s="1502"/>
      <c r="Q42" s="1502"/>
      <c r="R42" s="1502"/>
      <c r="S42" s="1502"/>
      <c r="T42" s="1502"/>
      <c r="U42" s="1502"/>
    </row>
    <row r="43" spans="1:21" ht="15" customHeight="1" x14ac:dyDescent="0.2">
      <c r="A43" s="1299" t="s">
        <v>522</v>
      </c>
      <c r="B43" s="1306">
        <v>0</v>
      </c>
      <c r="C43" s="1307">
        <v>0</v>
      </c>
      <c r="D43" s="1307">
        <v>0</v>
      </c>
      <c r="E43" s="1308">
        <v>0</v>
      </c>
      <c r="F43" s="1309">
        <v>0</v>
      </c>
      <c r="G43" s="1310">
        <v>0</v>
      </c>
      <c r="H43" s="1310">
        <v>0</v>
      </c>
      <c r="I43" s="1311">
        <v>0</v>
      </c>
      <c r="J43" s="1309">
        <v>0</v>
      </c>
      <c r="K43" s="1309">
        <v>0</v>
      </c>
      <c r="L43" s="1310">
        <v>0</v>
      </c>
      <c r="N43" s="1502"/>
      <c r="O43" s="1502"/>
      <c r="P43" s="1502"/>
      <c r="Q43" s="1502"/>
      <c r="R43" s="1502"/>
      <c r="S43" s="1502"/>
      <c r="T43" s="1502"/>
      <c r="U43" s="1502"/>
    </row>
    <row r="44" spans="1:21" ht="15" customHeight="1" x14ac:dyDescent="0.2">
      <c r="A44" s="1313" t="s">
        <v>523</v>
      </c>
      <c r="B44" s="1306">
        <v>16</v>
      </c>
      <c r="C44" s="1307">
        <v>21</v>
      </c>
      <c r="D44" s="1307">
        <v>19</v>
      </c>
      <c r="E44" s="1308">
        <v>19</v>
      </c>
      <c r="F44" s="1309">
        <v>17</v>
      </c>
      <c r="G44" s="1310">
        <v>25</v>
      </c>
      <c r="H44" s="1310">
        <v>23</v>
      </c>
      <c r="I44" s="1311">
        <v>27</v>
      </c>
      <c r="J44" s="1309">
        <v>20</v>
      </c>
      <c r="K44" s="1309">
        <v>77</v>
      </c>
      <c r="L44" s="1310">
        <v>94</v>
      </c>
      <c r="N44" s="1502"/>
      <c r="O44" s="1502"/>
      <c r="P44" s="1502"/>
      <c r="Q44" s="1502"/>
      <c r="R44" s="1502"/>
      <c r="S44" s="1502"/>
      <c r="T44" s="1502"/>
      <c r="U44" s="1502"/>
    </row>
    <row r="45" spans="1:21" ht="15" customHeight="1" x14ac:dyDescent="0.2">
      <c r="A45" s="1299" t="s">
        <v>528</v>
      </c>
      <c r="B45" s="1306">
        <v>0</v>
      </c>
      <c r="C45" s="1307">
        <v>0</v>
      </c>
      <c r="D45" s="1307">
        <v>1</v>
      </c>
      <c r="E45" s="1308">
        <v>1</v>
      </c>
      <c r="F45" s="1309">
        <v>0</v>
      </c>
      <c r="G45" s="1310">
        <v>1</v>
      </c>
      <c r="H45" s="1310">
        <v>1</v>
      </c>
      <c r="I45" s="1308">
        <v>2</v>
      </c>
      <c r="J45" s="1309">
        <v>0</v>
      </c>
      <c r="K45" s="1309">
        <v>0</v>
      </c>
      <c r="L45" s="1310">
        <v>2</v>
      </c>
      <c r="N45" s="1502"/>
      <c r="O45" s="1502"/>
      <c r="P45" s="1502"/>
      <c r="Q45" s="1502"/>
      <c r="R45" s="1502"/>
      <c r="S45" s="1502"/>
      <c r="T45" s="1502"/>
      <c r="U45" s="1502"/>
    </row>
    <row r="46" spans="1:21" ht="15" customHeight="1" x14ac:dyDescent="0.2">
      <c r="A46" s="1313" t="s">
        <v>529</v>
      </c>
      <c r="B46" s="1306">
        <v>16</v>
      </c>
      <c r="C46" s="1307">
        <v>21</v>
      </c>
      <c r="D46" s="1307">
        <v>20</v>
      </c>
      <c r="E46" s="1308">
        <v>20</v>
      </c>
      <c r="F46" s="1314">
        <v>17</v>
      </c>
      <c r="G46" s="1310">
        <v>26</v>
      </c>
      <c r="H46" s="1310">
        <v>24</v>
      </c>
      <c r="I46" s="1311">
        <v>29</v>
      </c>
      <c r="J46" s="1309">
        <v>20</v>
      </c>
      <c r="K46" s="1314">
        <v>77</v>
      </c>
      <c r="L46" s="1316">
        <v>96</v>
      </c>
      <c r="N46" s="1502"/>
      <c r="O46" s="1502"/>
      <c r="P46" s="1502"/>
      <c r="Q46" s="1502"/>
      <c r="R46" s="1502"/>
      <c r="S46" s="1502"/>
      <c r="T46" s="1502"/>
      <c r="U46" s="1502"/>
    </row>
    <row r="47" spans="1:21" ht="12" customHeight="1" x14ac:dyDescent="0.2">
      <c r="A47" s="1409"/>
      <c r="B47" s="1409"/>
      <c r="C47" s="1409"/>
      <c r="D47" s="1409"/>
      <c r="E47" s="1409"/>
      <c r="F47" s="1409"/>
      <c r="G47" s="1409"/>
      <c r="H47" s="1409"/>
      <c r="I47" s="1409"/>
      <c r="J47" s="1409"/>
      <c r="K47" s="1409"/>
      <c r="L47" s="1409"/>
    </row>
    <row r="48" spans="1:21" ht="12" customHeight="1" x14ac:dyDescent="0.2">
      <c r="A48" s="1711" t="s">
        <v>536</v>
      </c>
      <c r="B48" s="1720" t="s">
        <v>46</v>
      </c>
      <c r="C48" s="1720" t="s">
        <v>46</v>
      </c>
      <c r="D48" s="1720" t="s">
        <v>46</v>
      </c>
      <c r="E48" s="1720" t="s">
        <v>46</v>
      </c>
      <c r="F48" s="1720" t="s">
        <v>46</v>
      </c>
      <c r="G48" s="1720" t="s">
        <v>46</v>
      </c>
      <c r="H48" s="1720" t="s">
        <v>46</v>
      </c>
      <c r="I48" s="1720" t="s">
        <v>46</v>
      </c>
      <c r="J48" s="1720" t="s">
        <v>46</v>
      </c>
      <c r="K48" s="1720" t="s">
        <v>46</v>
      </c>
      <c r="L48" s="1720" t="s">
        <v>46</v>
      </c>
    </row>
    <row r="49" spans="1:12" ht="12" customHeight="1" x14ac:dyDescent="0.2">
      <c r="A49" s="1711" t="s">
        <v>550</v>
      </c>
      <c r="B49" s="1720" t="s">
        <v>46</v>
      </c>
      <c r="C49" s="1720" t="s">
        <v>46</v>
      </c>
      <c r="D49" s="1720" t="s">
        <v>46</v>
      </c>
      <c r="E49" s="1720" t="s">
        <v>46</v>
      </c>
      <c r="F49" s="1720" t="s">
        <v>46</v>
      </c>
      <c r="G49" s="1720" t="s">
        <v>46</v>
      </c>
      <c r="H49" s="1720" t="s">
        <v>46</v>
      </c>
      <c r="I49" s="1720" t="s">
        <v>46</v>
      </c>
      <c r="J49" s="1720" t="s">
        <v>46</v>
      </c>
      <c r="K49" s="1720" t="s">
        <v>46</v>
      </c>
      <c r="L49" s="1720" t="s">
        <v>46</v>
      </c>
    </row>
    <row r="50" spans="1:12" ht="12" customHeight="1" x14ac:dyDescent="0.2">
      <c r="A50" s="1711" t="s">
        <v>551</v>
      </c>
      <c r="B50" s="1720" t="s">
        <v>46</v>
      </c>
      <c r="C50" s="1720" t="s">
        <v>46</v>
      </c>
      <c r="D50" s="1720" t="s">
        <v>46</v>
      </c>
      <c r="E50" s="1720" t="s">
        <v>46</v>
      </c>
      <c r="F50" s="1720" t="s">
        <v>46</v>
      </c>
      <c r="G50" s="1720" t="s">
        <v>46</v>
      </c>
      <c r="H50" s="1720" t="s">
        <v>46</v>
      </c>
      <c r="I50" s="1720" t="s">
        <v>46</v>
      </c>
      <c r="J50" s="1720" t="s">
        <v>46</v>
      </c>
      <c r="K50" s="1720" t="s">
        <v>46</v>
      </c>
      <c r="L50" s="1720" t="s">
        <v>46</v>
      </c>
    </row>
    <row r="51" spans="1:12" ht="12" customHeight="1" x14ac:dyDescent="0.2">
      <c r="A51" s="1711" t="s">
        <v>306</v>
      </c>
      <c r="B51" s="1720" t="s">
        <v>46</v>
      </c>
      <c r="C51" s="1720" t="s">
        <v>46</v>
      </c>
      <c r="D51" s="1720" t="s">
        <v>46</v>
      </c>
      <c r="E51" s="1720" t="s">
        <v>46</v>
      </c>
      <c r="F51" s="1720" t="s">
        <v>46</v>
      </c>
      <c r="G51" s="1720" t="s">
        <v>46</v>
      </c>
      <c r="H51" s="1720" t="s">
        <v>46</v>
      </c>
      <c r="I51" s="1720" t="s">
        <v>46</v>
      </c>
      <c r="J51" s="1720" t="s">
        <v>46</v>
      </c>
      <c r="K51" s="1720" t="s">
        <v>46</v>
      </c>
      <c r="L51" s="1720" t="s">
        <v>46</v>
      </c>
    </row>
    <row r="52" spans="1:12" ht="12" customHeight="1" x14ac:dyDescent="0.2">
      <c r="A52" s="1711" t="s">
        <v>307</v>
      </c>
      <c r="B52" s="1720" t="s">
        <v>46</v>
      </c>
      <c r="C52" s="1720" t="s">
        <v>46</v>
      </c>
      <c r="D52" s="1720" t="s">
        <v>46</v>
      </c>
      <c r="E52" s="1720" t="s">
        <v>46</v>
      </c>
      <c r="F52" s="1720" t="s">
        <v>46</v>
      </c>
      <c r="G52" s="1720" t="s">
        <v>46</v>
      </c>
      <c r="H52" s="1720" t="s">
        <v>46</v>
      </c>
      <c r="I52" s="1720" t="s">
        <v>46</v>
      </c>
      <c r="J52" s="1720" t="s">
        <v>46</v>
      </c>
      <c r="K52" s="1720" t="s">
        <v>46</v>
      </c>
      <c r="L52" s="1720" t="s">
        <v>46</v>
      </c>
    </row>
    <row r="53" spans="1:12" ht="12" customHeight="1" x14ac:dyDescent="0.2">
      <c r="A53" s="811" t="s">
        <v>552</v>
      </c>
      <c r="B53" s="1410"/>
      <c r="C53" s="1410"/>
      <c r="D53" s="1410"/>
      <c r="E53" s="1410"/>
      <c r="F53" s="1410"/>
      <c r="G53" s="1410"/>
      <c r="H53" s="1410"/>
      <c r="I53" s="1410"/>
      <c r="J53" s="1410"/>
      <c r="K53" s="1410"/>
      <c r="L53" s="1410"/>
    </row>
  </sheetData>
  <mergeCells count="9">
    <mergeCell ref="A50:L50"/>
    <mergeCell ref="A51:L51"/>
    <mergeCell ref="A52:L52"/>
    <mergeCell ref="A2:L2"/>
    <mergeCell ref="B3:E3"/>
    <mergeCell ref="F3:I3"/>
    <mergeCell ref="K3:L3"/>
    <mergeCell ref="A48:L48"/>
    <mergeCell ref="A49:L49"/>
  </mergeCells>
  <hyperlinks>
    <hyperlink ref="A1" location="ToC!A2" display="Back to Table of Contents" xr:uid="{022A73B7-3E13-47EA-B776-145AD31116CF}"/>
  </hyperlinks>
  <pageMargins left="0.5" right="0.5" top="0.5" bottom="0.5" header="0.25" footer="0.25"/>
  <pageSetup scale="54" orientation="landscape" r:id="rId1"/>
  <headerFooter>
    <oddFooter>&amp;L&amp;G&amp;C&amp;"Scotia,Regular"&amp;9Supplementary Financial Information (SFI)&amp;R30&amp;"Scotia,Regular"&amp;7</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6AD8D-3F99-4203-82FC-8D6BC8926FE2}">
  <sheetPr codeName="Sheet38">
    <pageSetUpPr fitToPage="1"/>
  </sheetPr>
  <dimension ref="A1:S37"/>
  <sheetViews>
    <sheetView showGridLines="0" zoomScaleNormal="100" workbookViewId="0"/>
  </sheetViews>
  <sheetFormatPr defaultColWidth="8.7109375" defaultRowHeight="12.75" x14ac:dyDescent="0.2"/>
  <cols>
    <col min="1" max="1" width="70.85546875" style="24" customWidth="1"/>
    <col min="2" max="2" width="10.140625" style="24" bestFit="1" customWidth="1"/>
    <col min="3" max="3" width="9.85546875" style="24" bestFit="1" customWidth="1"/>
    <col min="4" max="4" width="10.42578125" style="24" bestFit="1" customWidth="1"/>
    <col min="5" max="5" width="9.85546875" style="24" bestFit="1" customWidth="1"/>
    <col min="6" max="6" width="9.85546875" style="24" customWidth="1"/>
    <col min="7" max="8" width="10.140625" style="24" customWidth="1"/>
    <col min="9" max="10" width="9.85546875" style="24" customWidth="1"/>
    <col min="11" max="12" width="10.28515625" style="24" customWidth="1"/>
    <col min="13" max="16384" width="8.7109375" style="24"/>
  </cols>
  <sheetData>
    <row r="1" spans="1:19" ht="20.100000000000001" customHeight="1" x14ac:dyDescent="0.2">
      <c r="A1" s="23" t="s">
        <v>45</v>
      </c>
    </row>
    <row r="2" spans="1:19" ht="24.95" customHeight="1" x14ac:dyDescent="0.2">
      <c r="A2" s="1722" t="s">
        <v>553</v>
      </c>
      <c r="B2" s="1722" t="s">
        <v>46</v>
      </c>
      <c r="C2" s="1722" t="s">
        <v>46</v>
      </c>
      <c r="D2" s="1722" t="s">
        <v>46</v>
      </c>
      <c r="E2" s="1722" t="s">
        <v>46</v>
      </c>
      <c r="F2" s="1722" t="s">
        <v>46</v>
      </c>
      <c r="G2" s="1722" t="s">
        <v>46</v>
      </c>
      <c r="H2" s="1722" t="s">
        <v>46</v>
      </c>
      <c r="I2" s="1722" t="s">
        <v>46</v>
      </c>
      <c r="J2" s="1722" t="s">
        <v>46</v>
      </c>
      <c r="K2" s="1722" t="s">
        <v>46</v>
      </c>
      <c r="L2" s="1722" t="s">
        <v>46</v>
      </c>
    </row>
    <row r="3" spans="1:19" ht="18.600000000000001" customHeight="1" x14ac:dyDescent="0.2">
      <c r="A3" s="1411"/>
      <c r="B3" s="1723" t="s">
        <v>100</v>
      </c>
      <c r="C3" s="1724" t="s">
        <v>46</v>
      </c>
      <c r="D3" s="1724" t="s">
        <v>46</v>
      </c>
      <c r="E3" s="1725" t="s">
        <v>46</v>
      </c>
      <c r="F3" s="1723">
        <v>2022</v>
      </c>
      <c r="G3" s="1724" t="s">
        <v>46</v>
      </c>
      <c r="H3" s="1724" t="s">
        <v>46</v>
      </c>
      <c r="I3" s="1726" t="s">
        <v>46</v>
      </c>
      <c r="J3" s="1412">
        <v>2021</v>
      </c>
      <c r="K3" s="1727" t="s">
        <v>93</v>
      </c>
      <c r="L3" s="1724" t="s">
        <v>46</v>
      </c>
    </row>
    <row r="4" spans="1:19" ht="18.600000000000001" customHeight="1" x14ac:dyDescent="0.2">
      <c r="A4" s="1413" t="s">
        <v>402</v>
      </c>
      <c r="B4" s="1414" t="s">
        <v>95</v>
      </c>
      <c r="C4" s="1415" t="s">
        <v>96</v>
      </c>
      <c r="D4" s="1415" t="s">
        <v>97</v>
      </c>
      <c r="E4" s="1416" t="s">
        <v>98</v>
      </c>
      <c r="F4" s="1417" t="s">
        <v>99</v>
      </c>
      <c r="G4" s="1415" t="s">
        <v>96</v>
      </c>
      <c r="H4" s="1415" t="s">
        <v>97</v>
      </c>
      <c r="I4" s="1418" t="s">
        <v>98</v>
      </c>
      <c r="J4" s="1419" t="s">
        <v>99</v>
      </c>
      <c r="K4" s="1420" t="s">
        <v>100</v>
      </c>
      <c r="L4" s="1421">
        <v>2022</v>
      </c>
    </row>
    <row r="5" spans="1:19" ht="18.600000000000001" customHeight="1" x14ac:dyDescent="0.2">
      <c r="A5" s="1422" t="s">
        <v>513</v>
      </c>
      <c r="B5" s="1423"/>
      <c r="C5" s="1424"/>
      <c r="D5" s="1424"/>
      <c r="E5" s="1425"/>
      <c r="F5" s="1426"/>
      <c r="G5" s="1427"/>
      <c r="H5" s="1427"/>
      <c r="I5" s="1428"/>
      <c r="J5" s="1429"/>
      <c r="K5" s="1430"/>
      <c r="L5" s="1431"/>
    </row>
    <row r="6" spans="1:19" ht="18.600000000000001" customHeight="1" x14ac:dyDescent="0.2">
      <c r="A6" s="1432" t="s">
        <v>554</v>
      </c>
      <c r="B6" s="1433">
        <v>207241</v>
      </c>
      <c r="C6" s="1434">
        <v>212175</v>
      </c>
      <c r="D6" s="1435">
        <v>207894</v>
      </c>
      <c r="E6" s="1436">
        <v>195254</v>
      </c>
      <c r="F6" s="1437">
        <v>184701</v>
      </c>
      <c r="G6" s="1438">
        <v>178619</v>
      </c>
      <c r="H6" s="1438">
        <v>174608</v>
      </c>
      <c r="I6" s="1439">
        <v>164945</v>
      </c>
      <c r="J6" s="1440">
        <v>163759</v>
      </c>
      <c r="K6" s="1440">
        <v>205622</v>
      </c>
      <c r="L6" s="1441">
        <v>175728</v>
      </c>
      <c r="N6" s="1502"/>
      <c r="O6" s="1502"/>
      <c r="P6" s="1502"/>
      <c r="Q6" s="1502"/>
      <c r="S6" s="1502"/>
    </row>
    <row r="7" spans="1:19" ht="18.600000000000001" customHeight="1" x14ac:dyDescent="0.2">
      <c r="A7" s="1442" t="s">
        <v>555</v>
      </c>
      <c r="B7" s="1443">
        <v>22231</v>
      </c>
      <c r="C7" s="1444">
        <v>23790</v>
      </c>
      <c r="D7" s="1445">
        <v>23208</v>
      </c>
      <c r="E7" s="1446">
        <v>19553</v>
      </c>
      <c r="F7" s="1447">
        <v>20075</v>
      </c>
      <c r="G7" s="1445">
        <v>19767</v>
      </c>
      <c r="H7" s="1445">
        <v>19023</v>
      </c>
      <c r="I7" s="1448">
        <v>15546</v>
      </c>
      <c r="J7" s="1449">
        <v>16961</v>
      </c>
      <c r="K7" s="1450">
        <v>22187</v>
      </c>
      <c r="L7" s="1445">
        <v>18600</v>
      </c>
      <c r="N7" s="1502"/>
      <c r="O7" s="1502"/>
      <c r="P7" s="1502"/>
      <c r="Q7" s="1502"/>
      <c r="S7" s="1502"/>
    </row>
    <row r="8" spans="1:19" ht="18.600000000000001" customHeight="1" x14ac:dyDescent="0.2">
      <c r="A8" s="1442" t="s">
        <v>556</v>
      </c>
      <c r="B8" s="1451">
        <v>185010</v>
      </c>
      <c r="C8" s="1452">
        <v>188385</v>
      </c>
      <c r="D8" s="1453">
        <v>184686</v>
      </c>
      <c r="E8" s="1454">
        <v>175701</v>
      </c>
      <c r="F8" s="1455">
        <v>164626</v>
      </c>
      <c r="G8" s="1453">
        <v>158852</v>
      </c>
      <c r="H8" s="1453">
        <v>155585</v>
      </c>
      <c r="I8" s="1456">
        <v>149399</v>
      </c>
      <c r="J8" s="1457">
        <v>146798</v>
      </c>
      <c r="K8" s="1458">
        <v>183435</v>
      </c>
      <c r="L8" s="1453">
        <v>157128</v>
      </c>
      <c r="N8" s="1502"/>
      <c r="O8" s="1502"/>
      <c r="P8" s="1502"/>
      <c r="Q8" s="1502"/>
      <c r="S8" s="1502"/>
    </row>
    <row r="9" spans="1:19" ht="18.600000000000001" customHeight="1" x14ac:dyDescent="0.2">
      <c r="A9" s="1442" t="s">
        <v>557</v>
      </c>
      <c r="B9" s="1451"/>
      <c r="C9" s="1452"/>
      <c r="D9" s="1452"/>
      <c r="E9" s="1459"/>
      <c r="F9" s="1455"/>
      <c r="G9" s="1453"/>
      <c r="H9" s="1453"/>
      <c r="I9" s="1456"/>
      <c r="J9" s="1457"/>
      <c r="K9" s="1458"/>
      <c r="L9" s="1453"/>
      <c r="N9" s="1502"/>
      <c r="O9" s="1502"/>
      <c r="P9" s="1502"/>
      <c r="Q9" s="1502"/>
      <c r="S9" s="1502"/>
    </row>
    <row r="10" spans="1:19" ht="18.600000000000001" customHeight="1" x14ac:dyDescent="0.2">
      <c r="A10" s="1460" t="s">
        <v>309</v>
      </c>
      <c r="B10" s="1451">
        <v>6611</v>
      </c>
      <c r="C10" s="1452">
        <v>6257</v>
      </c>
      <c r="D10" s="1453">
        <v>6043</v>
      </c>
      <c r="E10" s="1454">
        <v>5115</v>
      </c>
      <c r="F10" s="1455">
        <v>5354</v>
      </c>
      <c r="G10" s="1453">
        <v>4847</v>
      </c>
      <c r="H10" s="1453">
        <v>4376</v>
      </c>
      <c r="I10" s="1456">
        <v>5287</v>
      </c>
      <c r="J10" s="1457">
        <v>5453</v>
      </c>
      <c r="K10" s="1458">
        <v>6006</v>
      </c>
      <c r="L10" s="1453">
        <v>4971</v>
      </c>
      <c r="N10" s="1502"/>
      <c r="O10" s="1502"/>
      <c r="P10" s="1502"/>
      <c r="Q10" s="1502"/>
      <c r="S10" s="1502"/>
    </row>
    <row r="11" spans="1:19" ht="18.600000000000001" customHeight="1" x14ac:dyDescent="0.2">
      <c r="A11" s="1460" t="s">
        <v>456</v>
      </c>
      <c r="B11" s="1451">
        <v>3328</v>
      </c>
      <c r="C11" s="1452">
        <v>3359</v>
      </c>
      <c r="D11" s="1453">
        <v>2751</v>
      </c>
      <c r="E11" s="1454">
        <v>2923</v>
      </c>
      <c r="F11" s="1455">
        <v>2353</v>
      </c>
      <c r="G11" s="1453">
        <v>2175</v>
      </c>
      <c r="H11" s="1453">
        <v>145</v>
      </c>
      <c r="I11" s="1456">
        <v>200</v>
      </c>
      <c r="J11" s="1457">
        <v>0</v>
      </c>
      <c r="K11" s="1458">
        <v>3093</v>
      </c>
      <c r="L11" s="1453">
        <v>1227</v>
      </c>
      <c r="N11" s="1502"/>
      <c r="O11" s="1502"/>
      <c r="P11" s="1502"/>
      <c r="Q11" s="1502"/>
      <c r="S11" s="1502"/>
    </row>
    <row r="12" spans="1:19" ht="18.600000000000001" customHeight="1" x14ac:dyDescent="0.2">
      <c r="A12" s="1460" t="s">
        <v>558</v>
      </c>
      <c r="B12" s="1451">
        <v>3468</v>
      </c>
      <c r="C12" s="1452">
        <v>3410</v>
      </c>
      <c r="D12" s="1453">
        <v>2830</v>
      </c>
      <c r="E12" s="1454">
        <v>2894</v>
      </c>
      <c r="F12" s="1455">
        <v>2380</v>
      </c>
      <c r="G12" s="1453">
        <v>1884</v>
      </c>
      <c r="H12" s="1453">
        <v>2118</v>
      </c>
      <c r="I12" s="1456">
        <v>2121</v>
      </c>
      <c r="J12" s="1457">
        <v>2009</v>
      </c>
      <c r="K12" s="1458">
        <v>3153</v>
      </c>
      <c r="L12" s="1453">
        <v>2125</v>
      </c>
      <c r="N12" s="1502"/>
      <c r="O12" s="1502"/>
      <c r="P12" s="1502"/>
      <c r="Q12" s="1502"/>
      <c r="S12" s="1502"/>
    </row>
    <row r="13" spans="1:19" ht="18.600000000000001" customHeight="1" x14ac:dyDescent="0.2">
      <c r="A13" s="1461" t="s">
        <v>559</v>
      </c>
      <c r="B13" s="1451">
        <v>171603</v>
      </c>
      <c r="C13" s="1452">
        <v>175359</v>
      </c>
      <c r="D13" s="1453">
        <v>173062</v>
      </c>
      <c r="E13" s="1454">
        <v>164769</v>
      </c>
      <c r="F13" s="1462">
        <v>154539</v>
      </c>
      <c r="G13" s="1453">
        <v>149946</v>
      </c>
      <c r="H13" s="1453">
        <v>148946</v>
      </c>
      <c r="I13" s="1456">
        <v>141791</v>
      </c>
      <c r="J13" s="1463">
        <v>139336</v>
      </c>
      <c r="K13" s="1458">
        <v>171183</v>
      </c>
      <c r="L13" s="1464">
        <v>148805</v>
      </c>
      <c r="N13" s="1502"/>
      <c r="O13" s="1502"/>
      <c r="P13" s="1502"/>
      <c r="Q13" s="1502"/>
      <c r="S13" s="1502"/>
    </row>
    <row r="14" spans="1:19" ht="18.600000000000001" customHeight="1" x14ac:dyDescent="0.2">
      <c r="A14" s="1461" t="s">
        <v>560</v>
      </c>
      <c r="B14" s="1451">
        <v>1703</v>
      </c>
      <c r="C14" s="1452">
        <v>1697</v>
      </c>
      <c r="D14" s="1453">
        <v>1576</v>
      </c>
      <c r="E14" s="1454">
        <v>1487</v>
      </c>
      <c r="F14" s="1455">
        <v>1405</v>
      </c>
      <c r="G14" s="1453">
        <v>1402</v>
      </c>
      <c r="H14" s="1453">
        <v>1365</v>
      </c>
      <c r="I14" s="1456">
        <v>1328</v>
      </c>
      <c r="J14" s="1457">
        <v>1278</v>
      </c>
      <c r="K14" s="1458">
        <v>6463</v>
      </c>
      <c r="L14" s="1453">
        <v>5500</v>
      </c>
      <c r="N14" s="1502"/>
      <c r="O14" s="1502"/>
      <c r="P14" s="1502"/>
      <c r="Q14" s="1502"/>
      <c r="S14" s="1502"/>
    </row>
    <row r="15" spans="1:19" ht="18.600000000000001" customHeight="1" x14ac:dyDescent="0.2">
      <c r="A15" s="1442" t="s">
        <v>557</v>
      </c>
      <c r="B15" s="1451"/>
      <c r="C15" s="1452"/>
      <c r="D15" s="1452"/>
      <c r="E15" s="1459"/>
      <c r="F15" s="1455"/>
      <c r="G15" s="1453"/>
      <c r="H15" s="1453"/>
      <c r="I15" s="1456"/>
      <c r="J15" s="1457"/>
      <c r="K15" s="1458"/>
      <c r="L15" s="1453"/>
      <c r="N15" s="1502"/>
      <c r="O15" s="1502"/>
      <c r="P15" s="1502"/>
      <c r="Q15" s="1502"/>
      <c r="S15" s="1502"/>
    </row>
    <row r="16" spans="1:19" ht="18.600000000000001" customHeight="1" x14ac:dyDescent="0.2">
      <c r="A16" s="1460" t="s">
        <v>561</v>
      </c>
      <c r="B16" s="1451">
        <v>13</v>
      </c>
      <c r="C16" s="1452">
        <v>8</v>
      </c>
      <c r="D16" s="1453">
        <v>-28</v>
      </c>
      <c r="E16" s="1454">
        <v>-54</v>
      </c>
      <c r="F16" s="1455">
        <v>-73</v>
      </c>
      <c r="G16" s="1453">
        <v>-1</v>
      </c>
      <c r="H16" s="1453">
        <v>-4</v>
      </c>
      <c r="I16" s="1456">
        <v>12</v>
      </c>
      <c r="J16" s="1457">
        <v>15</v>
      </c>
      <c r="K16" s="1458">
        <v>-61</v>
      </c>
      <c r="L16" s="1453">
        <v>-66</v>
      </c>
      <c r="N16" s="1502"/>
      <c r="O16" s="1502"/>
      <c r="P16" s="1502"/>
      <c r="Q16" s="1502"/>
      <c r="S16" s="1502"/>
    </row>
    <row r="17" spans="1:19" ht="18.600000000000001" customHeight="1" x14ac:dyDescent="0.2">
      <c r="A17" s="1461" t="s">
        <v>562</v>
      </c>
      <c r="B17" s="1451">
        <v>1690</v>
      </c>
      <c r="C17" s="1452">
        <v>1689</v>
      </c>
      <c r="D17" s="1453">
        <v>1604</v>
      </c>
      <c r="E17" s="1454">
        <v>1541</v>
      </c>
      <c r="F17" s="1455">
        <v>1478</v>
      </c>
      <c r="G17" s="1453">
        <v>1403</v>
      </c>
      <c r="H17" s="1453">
        <v>1369</v>
      </c>
      <c r="I17" s="1456">
        <v>1316</v>
      </c>
      <c r="J17" s="1457">
        <v>1263</v>
      </c>
      <c r="K17" s="1458">
        <v>6524</v>
      </c>
      <c r="L17" s="1453">
        <v>5566</v>
      </c>
      <c r="N17" s="1502"/>
      <c r="O17" s="1502"/>
      <c r="P17" s="1502"/>
      <c r="Q17" s="1502"/>
      <c r="S17" s="1502"/>
    </row>
    <row r="18" spans="1:19" ht="18.600000000000001" customHeight="1" x14ac:dyDescent="0.2">
      <c r="A18" s="1461" t="s">
        <v>563</v>
      </c>
      <c r="B18" s="1465">
        <v>3.91</v>
      </c>
      <c r="C18" s="1466">
        <v>3.82</v>
      </c>
      <c r="D18" s="1467">
        <v>3.8</v>
      </c>
      <c r="E18" s="1468">
        <v>3.71</v>
      </c>
      <c r="F18" s="1469">
        <v>3.79</v>
      </c>
      <c r="G18" s="1467">
        <v>3.71</v>
      </c>
      <c r="H18" s="1467">
        <v>3.77</v>
      </c>
      <c r="I18" s="1470">
        <v>3.68</v>
      </c>
      <c r="J18" s="1471">
        <v>3.6</v>
      </c>
      <c r="K18" s="1472">
        <v>3.81</v>
      </c>
      <c r="L18" s="1467">
        <v>3.74</v>
      </c>
      <c r="N18" s="1502"/>
      <c r="O18" s="1502"/>
      <c r="P18" s="1502"/>
      <c r="Q18" s="1502"/>
      <c r="S18" s="1502"/>
    </row>
    <row r="19" spans="1:19" ht="18.600000000000001" customHeight="1" x14ac:dyDescent="0.2">
      <c r="A19" s="1473"/>
      <c r="B19" s="1474"/>
      <c r="C19" s="1475"/>
      <c r="D19" s="1475"/>
      <c r="E19" s="1476"/>
      <c r="F19" s="1477"/>
      <c r="G19" s="1478"/>
      <c r="H19" s="1478"/>
      <c r="I19" s="1479"/>
      <c r="J19" s="1477"/>
      <c r="K19" s="1477"/>
      <c r="L19" s="1478"/>
      <c r="N19" s="1502"/>
      <c r="O19" s="1502"/>
      <c r="P19" s="1502"/>
      <c r="Q19" s="1502"/>
      <c r="S19" s="1502"/>
    </row>
    <row r="20" spans="1:19" ht="18.600000000000001" customHeight="1" x14ac:dyDescent="0.2">
      <c r="A20" s="1480" t="s">
        <v>564</v>
      </c>
      <c r="B20" s="1481"/>
      <c r="C20" s="1482"/>
      <c r="D20" s="1482"/>
      <c r="E20" s="1483"/>
      <c r="F20" s="1484"/>
      <c r="G20" s="1482"/>
      <c r="H20" s="1482"/>
      <c r="I20" s="1485"/>
      <c r="J20" s="1486"/>
      <c r="K20" s="1487"/>
      <c r="L20" s="1488"/>
      <c r="N20" s="1502"/>
      <c r="O20" s="1502"/>
      <c r="P20" s="1502"/>
      <c r="Q20" s="1502"/>
      <c r="S20" s="1502"/>
    </row>
    <row r="21" spans="1:19" ht="18.600000000000001" customHeight="1" x14ac:dyDescent="0.2">
      <c r="A21" s="1432" t="s">
        <v>554</v>
      </c>
      <c r="B21" s="1489">
        <v>35888</v>
      </c>
      <c r="C21" s="1490">
        <v>34829</v>
      </c>
      <c r="D21" s="1438">
        <v>35372</v>
      </c>
      <c r="E21" s="1439">
        <v>35124</v>
      </c>
      <c r="F21" s="1440">
        <v>34522</v>
      </c>
      <c r="G21" s="1438">
        <v>33219</v>
      </c>
      <c r="H21" s="1438">
        <v>32409</v>
      </c>
      <c r="I21" s="1439">
        <v>32177</v>
      </c>
      <c r="J21" s="1440">
        <v>31378</v>
      </c>
      <c r="K21" s="1440">
        <v>35303</v>
      </c>
      <c r="L21" s="1438">
        <v>33087</v>
      </c>
      <c r="N21" s="1502"/>
      <c r="O21" s="1502"/>
      <c r="P21" s="1502"/>
      <c r="Q21" s="1502"/>
      <c r="R21" s="1502"/>
      <c r="S21" s="1502"/>
    </row>
    <row r="22" spans="1:19" ht="18.600000000000001" customHeight="1" x14ac:dyDescent="0.2">
      <c r="A22" s="1442" t="s">
        <v>555</v>
      </c>
      <c r="B22" s="1451">
        <v>2581</v>
      </c>
      <c r="C22" s="1452">
        <v>2550</v>
      </c>
      <c r="D22" s="1453">
        <v>2547</v>
      </c>
      <c r="E22" s="1454">
        <v>2662</v>
      </c>
      <c r="F22" s="1455">
        <v>2611</v>
      </c>
      <c r="G22" s="1453">
        <v>2656</v>
      </c>
      <c r="H22" s="1453">
        <v>2718</v>
      </c>
      <c r="I22" s="1456">
        <v>2720</v>
      </c>
      <c r="J22" s="1457">
        <v>2744</v>
      </c>
      <c r="K22" s="1458">
        <v>2586</v>
      </c>
      <c r="L22" s="1453">
        <v>2676</v>
      </c>
      <c r="N22" s="1502"/>
      <c r="O22" s="1502"/>
      <c r="P22" s="1502"/>
      <c r="Q22" s="1502"/>
      <c r="R22" s="1502"/>
      <c r="S22" s="1502"/>
    </row>
    <row r="23" spans="1:19" ht="18.600000000000001" customHeight="1" x14ac:dyDescent="0.2">
      <c r="A23" s="1442" t="s">
        <v>556</v>
      </c>
      <c r="B23" s="1451">
        <v>33307</v>
      </c>
      <c r="C23" s="1452">
        <v>32279</v>
      </c>
      <c r="D23" s="1453">
        <v>32825</v>
      </c>
      <c r="E23" s="1454">
        <v>32462</v>
      </c>
      <c r="F23" s="1455">
        <v>31911</v>
      </c>
      <c r="G23" s="1453">
        <v>30563</v>
      </c>
      <c r="H23" s="1453">
        <v>29691</v>
      </c>
      <c r="I23" s="1456">
        <v>29457</v>
      </c>
      <c r="J23" s="1457">
        <v>28634</v>
      </c>
      <c r="K23" s="1458">
        <v>32717</v>
      </c>
      <c r="L23" s="1453">
        <v>30411</v>
      </c>
      <c r="N23" s="1502"/>
      <c r="O23" s="1502"/>
      <c r="P23" s="1502"/>
      <c r="Q23" s="1502"/>
      <c r="R23" s="1502"/>
      <c r="S23" s="1502"/>
    </row>
    <row r="24" spans="1:19" ht="18.600000000000001" customHeight="1" x14ac:dyDescent="0.2">
      <c r="A24" s="1442" t="s">
        <v>557</v>
      </c>
      <c r="B24" s="1451"/>
      <c r="C24" s="1452"/>
      <c r="D24" s="1453"/>
      <c r="E24" s="1454"/>
      <c r="F24" s="1455"/>
      <c r="G24" s="1453"/>
      <c r="H24" s="1453"/>
      <c r="I24" s="1456"/>
      <c r="J24" s="1457"/>
      <c r="K24" s="1458"/>
      <c r="L24" s="1453"/>
      <c r="N24" s="1502"/>
      <c r="O24" s="1502"/>
      <c r="P24" s="1502"/>
      <c r="Q24" s="1502"/>
      <c r="R24" s="1502"/>
      <c r="S24" s="1502"/>
    </row>
    <row r="25" spans="1:19" ht="18.600000000000001" customHeight="1" x14ac:dyDescent="0.2">
      <c r="A25" s="1460" t="s">
        <v>309</v>
      </c>
      <c r="B25" s="1451">
        <v>0</v>
      </c>
      <c r="C25" s="1452">
        <v>14</v>
      </c>
      <c r="D25" s="1453">
        <v>16</v>
      </c>
      <c r="E25" s="1454">
        <v>16</v>
      </c>
      <c r="F25" s="1455">
        <v>14</v>
      </c>
      <c r="G25" s="1453">
        <v>12</v>
      </c>
      <c r="H25" s="1453">
        <v>0</v>
      </c>
      <c r="I25" s="1456">
        <v>0</v>
      </c>
      <c r="J25" s="1457">
        <v>0</v>
      </c>
      <c r="K25" s="1458">
        <v>12</v>
      </c>
      <c r="L25" s="1453">
        <v>7</v>
      </c>
      <c r="N25" s="1502"/>
      <c r="O25" s="1502"/>
      <c r="P25" s="1502"/>
      <c r="Q25" s="1502"/>
      <c r="S25" s="1502"/>
    </row>
    <row r="26" spans="1:19" ht="18.600000000000001" customHeight="1" x14ac:dyDescent="0.2">
      <c r="A26" s="1460" t="s">
        <v>456</v>
      </c>
      <c r="B26" s="1451">
        <v>139</v>
      </c>
      <c r="C26" s="1452">
        <v>134</v>
      </c>
      <c r="D26" s="1453">
        <v>117</v>
      </c>
      <c r="E26" s="1454">
        <v>109</v>
      </c>
      <c r="F26" s="1455">
        <v>81</v>
      </c>
      <c r="G26" s="1453">
        <v>70</v>
      </c>
      <c r="H26" s="1453">
        <v>0</v>
      </c>
      <c r="I26" s="1456">
        <v>0</v>
      </c>
      <c r="J26" s="1457">
        <v>0</v>
      </c>
      <c r="K26" s="1458">
        <v>125</v>
      </c>
      <c r="L26" s="1453">
        <v>38</v>
      </c>
      <c r="N26" s="1502"/>
      <c r="O26" s="1502"/>
      <c r="P26" s="1502"/>
      <c r="Q26" s="1502"/>
      <c r="S26" s="1502"/>
    </row>
    <row r="27" spans="1:19" ht="18.600000000000001" customHeight="1" x14ac:dyDescent="0.2">
      <c r="A27" s="1460" t="s">
        <v>558</v>
      </c>
      <c r="B27" s="1451">
        <v>3442</v>
      </c>
      <c r="C27" s="1452">
        <v>3358</v>
      </c>
      <c r="D27" s="1453">
        <v>3267</v>
      </c>
      <c r="E27" s="1454">
        <v>3566</v>
      </c>
      <c r="F27" s="1455">
        <v>3550</v>
      </c>
      <c r="G27" s="1453">
        <v>3534</v>
      </c>
      <c r="H27" s="1453">
        <v>3369</v>
      </c>
      <c r="I27" s="1456">
        <v>3394</v>
      </c>
      <c r="J27" s="1457">
        <v>2933</v>
      </c>
      <c r="K27" s="1458">
        <v>3408</v>
      </c>
      <c r="L27" s="1453">
        <v>3462</v>
      </c>
      <c r="N27" s="1502"/>
      <c r="O27" s="1502"/>
      <c r="P27" s="1502"/>
      <c r="Q27" s="1502"/>
      <c r="S27" s="1502"/>
    </row>
    <row r="28" spans="1:19" ht="18.600000000000001" customHeight="1" x14ac:dyDescent="0.2">
      <c r="A28" s="1461" t="s">
        <v>559</v>
      </c>
      <c r="B28" s="1451">
        <v>29726</v>
      </c>
      <c r="C28" s="1452">
        <v>28773</v>
      </c>
      <c r="D28" s="1453">
        <v>29425</v>
      </c>
      <c r="E28" s="1454">
        <v>28771</v>
      </c>
      <c r="F28" s="1455">
        <v>28266</v>
      </c>
      <c r="G28" s="1453">
        <v>26947</v>
      </c>
      <c r="H28" s="1453">
        <v>26322</v>
      </c>
      <c r="I28" s="1456">
        <v>26063</v>
      </c>
      <c r="J28" s="1457">
        <v>25701</v>
      </c>
      <c r="K28" s="1458">
        <v>29172</v>
      </c>
      <c r="L28" s="1453">
        <v>26904</v>
      </c>
      <c r="N28" s="1502"/>
      <c r="O28" s="1502"/>
      <c r="P28" s="1502"/>
      <c r="Q28" s="1502"/>
      <c r="S28" s="1502"/>
    </row>
    <row r="29" spans="1:19" ht="18.600000000000001" customHeight="1" x14ac:dyDescent="0.2">
      <c r="A29" s="1461" t="s">
        <v>560</v>
      </c>
      <c r="B29" s="1451">
        <v>426</v>
      </c>
      <c r="C29" s="1452">
        <v>414</v>
      </c>
      <c r="D29" s="1453">
        <v>422</v>
      </c>
      <c r="E29" s="1454">
        <v>405</v>
      </c>
      <c r="F29" s="1455">
        <v>401</v>
      </c>
      <c r="G29" s="1453">
        <v>357</v>
      </c>
      <c r="H29" s="1453">
        <v>322</v>
      </c>
      <c r="I29" s="1456">
        <v>321</v>
      </c>
      <c r="J29" s="1457">
        <v>310</v>
      </c>
      <c r="K29" s="1458">
        <v>1667</v>
      </c>
      <c r="L29" s="1453">
        <v>1401</v>
      </c>
      <c r="N29" s="1502"/>
      <c r="O29" s="1502"/>
      <c r="P29" s="1502"/>
      <c r="Q29" s="1502"/>
      <c r="S29" s="1502"/>
    </row>
    <row r="30" spans="1:19" ht="18.600000000000001" customHeight="1" x14ac:dyDescent="0.2">
      <c r="A30" s="1442" t="s">
        <v>557</v>
      </c>
      <c r="B30" s="1451"/>
      <c r="C30" s="1452"/>
      <c r="D30" s="1452"/>
      <c r="E30" s="1459"/>
      <c r="F30" s="1455"/>
      <c r="G30" s="1453"/>
      <c r="H30" s="1453"/>
      <c r="I30" s="1456"/>
      <c r="J30" s="1457"/>
      <c r="K30" s="1458"/>
      <c r="L30" s="1453"/>
      <c r="N30" s="1502"/>
      <c r="O30" s="1502"/>
      <c r="P30" s="1502"/>
      <c r="Q30" s="1502"/>
      <c r="S30" s="1502"/>
    </row>
    <row r="31" spans="1:19" ht="18.600000000000001" customHeight="1" x14ac:dyDescent="0.2">
      <c r="A31" s="1460" t="s">
        <v>561</v>
      </c>
      <c r="B31" s="1451">
        <v>0</v>
      </c>
      <c r="C31" s="1452">
        <v>0</v>
      </c>
      <c r="D31" s="1453">
        <v>0</v>
      </c>
      <c r="E31" s="1454">
        <v>0</v>
      </c>
      <c r="F31" s="1455">
        <v>0</v>
      </c>
      <c r="G31" s="1453">
        <v>0</v>
      </c>
      <c r="H31" s="1453">
        <v>0</v>
      </c>
      <c r="I31" s="1456">
        <v>0</v>
      </c>
      <c r="J31" s="1457">
        <v>0</v>
      </c>
      <c r="K31" s="1458">
        <v>0</v>
      </c>
      <c r="L31" s="1453">
        <v>0</v>
      </c>
      <c r="N31" s="1502"/>
      <c r="O31" s="1502"/>
      <c r="P31" s="1502"/>
      <c r="Q31" s="1502"/>
      <c r="S31" s="1502"/>
    </row>
    <row r="32" spans="1:19" ht="18.600000000000001" customHeight="1" x14ac:dyDescent="0.2">
      <c r="A32" s="1461" t="s">
        <v>562</v>
      </c>
      <c r="B32" s="1451">
        <v>426</v>
      </c>
      <c r="C32" s="1452">
        <v>414</v>
      </c>
      <c r="D32" s="1453">
        <v>422</v>
      </c>
      <c r="E32" s="1454">
        <v>405</v>
      </c>
      <c r="F32" s="1455">
        <v>401</v>
      </c>
      <c r="G32" s="1453">
        <v>357</v>
      </c>
      <c r="H32" s="1453">
        <v>322</v>
      </c>
      <c r="I32" s="1456">
        <v>321</v>
      </c>
      <c r="J32" s="1457">
        <v>310</v>
      </c>
      <c r="K32" s="1458">
        <v>1667</v>
      </c>
      <c r="L32" s="1453">
        <v>1401</v>
      </c>
      <c r="N32" s="1502"/>
      <c r="O32" s="1502"/>
      <c r="P32" s="1502"/>
      <c r="Q32" s="1502"/>
      <c r="S32" s="1502"/>
    </row>
    <row r="33" spans="1:19" ht="18.600000000000001" customHeight="1" x14ac:dyDescent="0.2">
      <c r="A33" s="1491" t="s">
        <v>563</v>
      </c>
      <c r="B33" s="1492">
        <v>5.68</v>
      </c>
      <c r="C33" s="1493">
        <v>5.7</v>
      </c>
      <c r="D33" s="1493">
        <v>5.89</v>
      </c>
      <c r="E33" s="1494">
        <v>5.58</v>
      </c>
      <c r="F33" s="1495">
        <v>5.63</v>
      </c>
      <c r="G33" s="1496">
        <v>5.25</v>
      </c>
      <c r="H33" s="1496">
        <v>5.0199999999999996</v>
      </c>
      <c r="I33" s="1497">
        <v>4.88</v>
      </c>
      <c r="J33" s="1498">
        <v>4.79</v>
      </c>
      <c r="K33" s="1499">
        <v>5.71</v>
      </c>
      <c r="L33" s="1496">
        <v>5.21</v>
      </c>
      <c r="N33" s="1502"/>
      <c r="O33" s="1502"/>
      <c r="P33" s="1502"/>
      <c r="Q33" s="1502"/>
      <c r="S33" s="1502"/>
    </row>
    <row r="34" spans="1:19" ht="18.600000000000001" customHeight="1" x14ac:dyDescent="0.25">
      <c r="A34" s="1500"/>
      <c r="B34" s="1500"/>
      <c r="C34" s="1501"/>
      <c r="D34" s="1501"/>
      <c r="E34" s="1500"/>
      <c r="F34" s="1500"/>
      <c r="G34" s="1500"/>
      <c r="H34" s="1500"/>
      <c r="I34" s="1500"/>
      <c r="J34" s="1500"/>
      <c r="K34" s="1500"/>
      <c r="L34" s="1500"/>
    </row>
    <row r="35" spans="1:19" ht="12" customHeight="1" x14ac:dyDescent="0.2">
      <c r="A35" s="811" t="s">
        <v>565</v>
      </c>
      <c r="B35" s="811"/>
      <c r="C35" s="811"/>
      <c r="D35" s="811"/>
      <c r="E35" s="1410"/>
      <c r="F35" s="1410"/>
      <c r="G35" s="1410"/>
      <c r="H35" s="1410"/>
      <c r="I35" s="1410"/>
      <c r="J35" s="1410"/>
      <c r="K35" s="1410"/>
      <c r="L35" s="1410"/>
    </row>
    <row r="36" spans="1:19" ht="12" customHeight="1" x14ac:dyDescent="0.2">
      <c r="A36" s="811" t="s">
        <v>566</v>
      </c>
      <c r="B36" s="811"/>
      <c r="C36" s="811"/>
      <c r="D36" s="811"/>
      <c r="E36" s="1410"/>
      <c r="F36" s="1410"/>
      <c r="G36" s="1410"/>
      <c r="H36" s="1410"/>
      <c r="I36" s="1410"/>
      <c r="J36" s="1410"/>
      <c r="K36" s="1410"/>
      <c r="L36" s="1410"/>
    </row>
    <row r="37" spans="1:19" ht="18.600000000000001" customHeight="1" x14ac:dyDescent="0.2"/>
  </sheetData>
  <mergeCells count="4">
    <mergeCell ref="A2:L2"/>
    <mergeCell ref="B3:E3"/>
    <mergeCell ref="F3:I3"/>
    <mergeCell ref="K3:L3"/>
  </mergeCells>
  <hyperlinks>
    <hyperlink ref="A1" location="ToC!A2" display="Back to Table of Contents" xr:uid="{A0BFA2DF-4201-48C8-B178-E6383A0D6E63}"/>
  </hyperlinks>
  <pageMargins left="0.5" right="0.5" top="0.5" bottom="0.5" header="0.25" footer="0.25"/>
  <pageSetup scale="70" orientation="landscape" r:id="rId1"/>
  <headerFooter>
    <oddFooter>&amp;L&amp;G&amp;C&amp;"Scotia,Regular"&amp;9Supplementary Financial Information (SFI)&amp;R31&amp;"Scotia,Regular"&amp;7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226B7-9A02-4D25-A9AF-6C3D1F56F270}">
  <sheetPr>
    <pageSetUpPr fitToPage="1"/>
  </sheetPr>
  <dimension ref="A1:M4"/>
  <sheetViews>
    <sheetView showGridLines="0" zoomScaleNormal="100" workbookViewId="0">
      <selection activeCell="A5" sqref="A5"/>
    </sheetView>
  </sheetViews>
  <sheetFormatPr defaultColWidth="8.7109375" defaultRowHeight="12.75" x14ac:dyDescent="0.2"/>
  <cols>
    <col min="1" max="1" width="86.7109375" style="24" customWidth="1"/>
    <col min="2" max="13" width="7.28515625" style="24" customWidth="1"/>
    <col min="14" max="16384" width="8.7109375" style="24"/>
  </cols>
  <sheetData>
    <row r="1" spans="1:13" ht="20.100000000000001" customHeight="1" x14ac:dyDescent="0.2">
      <c r="A1" s="23" t="s">
        <v>45</v>
      </c>
    </row>
    <row r="2" spans="1:13" ht="24.95" customHeight="1" x14ac:dyDescent="0.2">
      <c r="A2" s="1586" t="s">
        <v>10</v>
      </c>
      <c r="B2" s="1587" t="s">
        <v>46</v>
      </c>
      <c r="C2" s="1587" t="s">
        <v>46</v>
      </c>
      <c r="D2" s="1587" t="s">
        <v>46</v>
      </c>
      <c r="E2" s="1587" t="s">
        <v>46</v>
      </c>
      <c r="F2" s="1587" t="s">
        <v>46</v>
      </c>
      <c r="G2" s="1587" t="s">
        <v>46</v>
      </c>
      <c r="H2" s="1587" t="s">
        <v>46</v>
      </c>
      <c r="I2" s="1587" t="s">
        <v>46</v>
      </c>
      <c r="J2" s="1587" t="s">
        <v>46</v>
      </c>
      <c r="K2" s="1587" t="s">
        <v>46</v>
      </c>
      <c r="L2" s="1587" t="s">
        <v>46</v>
      </c>
      <c r="M2" s="1587" t="s">
        <v>46</v>
      </c>
    </row>
    <row r="3" spans="1:13" ht="30" customHeight="1" x14ac:dyDescent="0.25">
      <c r="A3" s="1585" t="s">
        <v>567</v>
      </c>
      <c r="B3" s="1585" t="s">
        <v>46</v>
      </c>
      <c r="C3" s="1585" t="s">
        <v>46</v>
      </c>
      <c r="D3" s="1585" t="s">
        <v>46</v>
      </c>
      <c r="E3" s="1585" t="s">
        <v>46</v>
      </c>
      <c r="F3" s="1585" t="s">
        <v>46</v>
      </c>
      <c r="G3" s="1585" t="s">
        <v>46</v>
      </c>
      <c r="H3" s="1585" t="s">
        <v>46</v>
      </c>
      <c r="I3" s="1585" t="s">
        <v>46</v>
      </c>
      <c r="J3" s="1585" t="s">
        <v>46</v>
      </c>
      <c r="K3" s="1585" t="s">
        <v>46</v>
      </c>
      <c r="L3" s="1585" t="s">
        <v>46</v>
      </c>
      <c r="M3" s="1585" t="s">
        <v>46</v>
      </c>
    </row>
    <row r="4" spans="1:13" ht="361.5" customHeight="1" x14ac:dyDescent="0.2">
      <c r="A4" s="1583" t="s">
        <v>588</v>
      </c>
      <c r="B4" s="1584" t="s">
        <v>46</v>
      </c>
      <c r="C4" s="1584" t="s">
        <v>46</v>
      </c>
      <c r="D4" s="1584" t="s">
        <v>46</v>
      </c>
      <c r="E4" s="1584" t="s">
        <v>46</v>
      </c>
      <c r="F4" s="1584" t="s">
        <v>46</v>
      </c>
      <c r="G4" s="1584" t="s">
        <v>46</v>
      </c>
      <c r="H4" s="1584" t="s">
        <v>46</v>
      </c>
      <c r="I4" s="1584" t="s">
        <v>46</v>
      </c>
      <c r="J4" s="1584" t="s">
        <v>46</v>
      </c>
      <c r="K4" s="1584" t="s">
        <v>46</v>
      </c>
      <c r="L4" s="1584" t="s">
        <v>46</v>
      </c>
      <c r="M4" s="1584" t="s">
        <v>46</v>
      </c>
    </row>
  </sheetData>
  <mergeCells count="3">
    <mergeCell ref="A4:M4"/>
    <mergeCell ref="A3:M3"/>
    <mergeCell ref="A2:M2"/>
  </mergeCells>
  <hyperlinks>
    <hyperlink ref="A1" location="ToC!A2" display="Back to Table of Contents" xr:uid="{CD96E7B1-68A6-4D35-BDF8-8E27C0551F94}"/>
  </hyperlinks>
  <pageMargins left="0.5" right="0.5" top="0.5" bottom="0.5" header="0.25" footer="0.25"/>
  <pageSetup scale="73" orientation="landscape" r:id="rId1"/>
  <headerFooter>
    <oddFooter>&amp;L&amp;G&amp;C&amp;"Scotia,Regular"&amp;9Supplementary Financial Information (SFI)&amp;RNotes_1&amp;"Scotia,Regular"&amp;7</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6CD02-A5C4-40C2-8F79-EF53CA9591E0}">
  <sheetPr codeName="Sheet6">
    <pageSetUpPr fitToPage="1"/>
  </sheetPr>
  <dimension ref="A1:F61"/>
  <sheetViews>
    <sheetView showGridLines="0" zoomScaleNormal="100" workbookViewId="0"/>
  </sheetViews>
  <sheetFormatPr defaultColWidth="8.7109375" defaultRowHeight="12.75" x14ac:dyDescent="0.2"/>
  <cols>
    <col min="1" max="1" width="85.7109375" style="24" customWidth="1"/>
    <col min="2" max="6" width="20.7109375" style="24" customWidth="1"/>
    <col min="7" max="16384" width="8.7109375" style="24"/>
  </cols>
  <sheetData>
    <row r="1" spans="1:6" ht="20.100000000000001" customHeight="1" x14ac:dyDescent="0.2">
      <c r="A1" s="23" t="s">
        <v>45</v>
      </c>
    </row>
    <row r="2" spans="1:6" ht="24.6" customHeight="1" x14ac:dyDescent="0.2">
      <c r="A2" s="1587" t="s">
        <v>47</v>
      </c>
      <c r="B2" s="1587" t="s">
        <v>46</v>
      </c>
      <c r="C2" s="1587" t="s">
        <v>46</v>
      </c>
      <c r="D2" s="1587" t="s">
        <v>46</v>
      </c>
      <c r="E2" s="1587" t="s">
        <v>46</v>
      </c>
      <c r="F2" s="1587" t="s">
        <v>46</v>
      </c>
    </row>
    <row r="3" spans="1:6" ht="12" customHeight="1" x14ac:dyDescent="0.2">
      <c r="A3" s="1588" t="s">
        <v>48</v>
      </c>
      <c r="B3" s="1588" t="s">
        <v>46</v>
      </c>
      <c r="C3" s="1588" t="s">
        <v>46</v>
      </c>
      <c r="D3" s="1588" t="s">
        <v>46</v>
      </c>
      <c r="E3" s="1588" t="s">
        <v>46</v>
      </c>
      <c r="F3" s="1588" t="s">
        <v>46</v>
      </c>
    </row>
    <row r="4" spans="1:6" ht="12" customHeight="1" x14ac:dyDescent="0.2">
      <c r="A4" s="25"/>
      <c r="B4" s="1589" t="s">
        <v>49</v>
      </c>
      <c r="C4" s="1590" t="s">
        <v>46</v>
      </c>
      <c r="D4" s="1591" t="s">
        <v>46</v>
      </c>
      <c r="E4" s="1592" t="s">
        <v>50</v>
      </c>
      <c r="F4" s="1593" t="s">
        <v>46</v>
      </c>
    </row>
    <row r="5" spans="1:6" ht="12" customHeight="1" x14ac:dyDescent="0.2">
      <c r="A5" s="26" t="s">
        <v>51</v>
      </c>
      <c r="B5" s="27" t="s">
        <v>52</v>
      </c>
      <c r="C5" s="28" t="s">
        <v>53</v>
      </c>
      <c r="D5" s="28" t="s">
        <v>54</v>
      </c>
      <c r="E5" s="27" t="s">
        <v>52</v>
      </c>
      <c r="F5" s="29" t="s">
        <v>54</v>
      </c>
    </row>
    <row r="6" spans="1:6" ht="15" customHeight="1" x14ac:dyDescent="0.2">
      <c r="A6" s="30" t="s">
        <v>55</v>
      </c>
      <c r="B6" s="31"/>
      <c r="C6" s="32"/>
      <c r="D6" s="32"/>
      <c r="E6" s="31"/>
      <c r="F6" s="33"/>
    </row>
    <row r="7" spans="1:6" ht="12" customHeight="1" x14ac:dyDescent="0.2">
      <c r="A7" s="34" t="s">
        <v>56</v>
      </c>
      <c r="B7" s="35">
        <v>4666</v>
      </c>
      <c r="C7" s="1503">
        <v>4573</v>
      </c>
      <c r="D7" s="36">
        <v>4622</v>
      </c>
      <c r="E7" s="37">
        <v>18262</v>
      </c>
      <c r="F7" s="38">
        <v>18115</v>
      </c>
    </row>
    <row r="8" spans="1:6" ht="12" customHeight="1" x14ac:dyDescent="0.2">
      <c r="A8" s="39" t="s">
        <v>57</v>
      </c>
      <c r="B8" s="40">
        <v>3606</v>
      </c>
      <c r="C8" s="1504">
        <v>3494</v>
      </c>
      <c r="D8" s="41">
        <v>3004</v>
      </c>
      <c r="E8" s="42">
        <v>13952</v>
      </c>
      <c r="F8" s="43">
        <v>13301</v>
      </c>
    </row>
    <row r="9" spans="1:6" ht="12" customHeight="1" x14ac:dyDescent="0.2">
      <c r="A9" s="44" t="s">
        <v>58</v>
      </c>
      <c r="B9" s="40">
        <v>8272</v>
      </c>
      <c r="C9" s="1504">
        <v>8067</v>
      </c>
      <c r="D9" s="41">
        <v>7626</v>
      </c>
      <c r="E9" s="42">
        <v>32214</v>
      </c>
      <c r="F9" s="43">
        <v>31416</v>
      </c>
    </row>
    <row r="10" spans="1:6" ht="12" customHeight="1" x14ac:dyDescent="0.2">
      <c r="A10" s="45" t="s">
        <v>59</v>
      </c>
      <c r="B10" s="40">
        <v>1256</v>
      </c>
      <c r="C10" s="1504">
        <v>819</v>
      </c>
      <c r="D10" s="41">
        <v>529</v>
      </c>
      <c r="E10" s="42">
        <v>3422</v>
      </c>
      <c r="F10" s="43">
        <v>1382</v>
      </c>
    </row>
    <row r="11" spans="1:6" ht="12" customHeight="1" x14ac:dyDescent="0.2">
      <c r="A11" s="46" t="s">
        <v>60</v>
      </c>
      <c r="B11" s="40">
        <v>5527</v>
      </c>
      <c r="C11" s="1504">
        <v>4559</v>
      </c>
      <c r="D11" s="41">
        <v>4529</v>
      </c>
      <c r="E11" s="42">
        <v>19121</v>
      </c>
      <c r="F11" s="43">
        <v>17102</v>
      </c>
    </row>
    <row r="12" spans="1:6" ht="12" customHeight="1" x14ac:dyDescent="0.2">
      <c r="A12" s="45" t="s">
        <v>61</v>
      </c>
      <c r="B12" s="40">
        <v>1489</v>
      </c>
      <c r="C12" s="1504">
        <v>2689</v>
      </c>
      <c r="D12" s="41">
        <v>2568</v>
      </c>
      <c r="E12" s="42">
        <v>9671</v>
      </c>
      <c r="F12" s="43">
        <v>12932</v>
      </c>
    </row>
    <row r="13" spans="1:6" ht="12" customHeight="1" x14ac:dyDescent="0.2">
      <c r="A13" s="46" t="s">
        <v>62</v>
      </c>
      <c r="B13" s="40">
        <v>135</v>
      </c>
      <c r="C13" s="1504">
        <v>497</v>
      </c>
      <c r="D13" s="41">
        <v>475</v>
      </c>
      <c r="E13" s="42">
        <v>2221</v>
      </c>
      <c r="F13" s="43">
        <v>2758</v>
      </c>
    </row>
    <row r="14" spans="1:6" ht="12" customHeight="1" x14ac:dyDescent="0.2">
      <c r="A14" s="44" t="s">
        <v>63</v>
      </c>
      <c r="B14" s="40">
        <v>1354</v>
      </c>
      <c r="C14" s="1504">
        <v>2192</v>
      </c>
      <c r="D14" s="41">
        <v>2093</v>
      </c>
      <c r="E14" s="42">
        <v>7450</v>
      </c>
      <c r="F14" s="43">
        <v>10174</v>
      </c>
    </row>
    <row r="15" spans="1:6" ht="12" customHeight="1" x14ac:dyDescent="0.2">
      <c r="A15" s="45" t="s">
        <v>64</v>
      </c>
      <c r="B15" s="40">
        <v>31</v>
      </c>
      <c r="C15" s="1504">
        <v>20</v>
      </c>
      <c r="D15" s="41">
        <v>38</v>
      </c>
      <c r="E15" s="42">
        <v>112</v>
      </c>
      <c r="F15" s="43">
        <v>258</v>
      </c>
    </row>
    <row r="16" spans="1:6" ht="12" customHeight="1" x14ac:dyDescent="0.2">
      <c r="A16" s="46" t="s">
        <v>65</v>
      </c>
      <c r="B16" s="40">
        <v>1323</v>
      </c>
      <c r="C16" s="1504">
        <v>2172</v>
      </c>
      <c r="D16" s="41">
        <v>2055</v>
      </c>
      <c r="E16" s="42">
        <v>7338</v>
      </c>
      <c r="F16" s="43">
        <v>9916</v>
      </c>
    </row>
    <row r="17" spans="1:6" ht="12" customHeight="1" x14ac:dyDescent="0.2">
      <c r="A17" s="46" t="s">
        <v>66</v>
      </c>
      <c r="B17" s="40">
        <v>109</v>
      </c>
      <c r="C17" s="1504">
        <v>105</v>
      </c>
      <c r="D17" s="41">
        <v>106</v>
      </c>
      <c r="E17" s="42">
        <v>419</v>
      </c>
      <c r="F17" s="43">
        <v>260</v>
      </c>
    </row>
    <row r="18" spans="1:6" ht="12" customHeight="1" x14ac:dyDescent="0.2">
      <c r="A18" s="46" t="s">
        <v>67</v>
      </c>
      <c r="B18" s="47">
        <v>1214</v>
      </c>
      <c r="C18" s="1504">
        <v>2067</v>
      </c>
      <c r="D18" s="41">
        <v>1949</v>
      </c>
      <c r="E18" s="42">
        <v>6919</v>
      </c>
      <c r="F18" s="43">
        <v>9656</v>
      </c>
    </row>
    <row r="19" spans="1:6" ht="12" customHeight="1" x14ac:dyDescent="0.2">
      <c r="A19" s="39" t="s">
        <v>68</v>
      </c>
      <c r="B19" s="48">
        <v>0.99</v>
      </c>
      <c r="C19" s="1505">
        <v>1.7</v>
      </c>
      <c r="D19" s="49">
        <v>1.63</v>
      </c>
      <c r="E19" s="50">
        <v>5.72</v>
      </c>
      <c r="F19" s="51">
        <v>8.02</v>
      </c>
    </row>
    <row r="20" spans="1:6" ht="12" customHeight="1" x14ac:dyDescent="0.2">
      <c r="A20" s="44" t="s">
        <v>69</v>
      </c>
      <c r="B20" s="52">
        <v>1211</v>
      </c>
      <c r="C20" s="1504">
        <v>1214</v>
      </c>
      <c r="D20" s="53">
        <v>1199</v>
      </c>
      <c r="E20" s="42">
        <v>1204</v>
      </c>
      <c r="F20" s="43">
        <v>1208</v>
      </c>
    </row>
    <row r="21" spans="1:6" ht="12" customHeight="1" x14ac:dyDescent="0.2">
      <c r="A21" s="54"/>
      <c r="B21" s="55"/>
      <c r="C21" s="1506"/>
      <c r="D21" s="56"/>
      <c r="E21" s="57"/>
      <c r="F21" s="58"/>
    </row>
    <row r="22" spans="1:6" ht="15" customHeight="1" x14ac:dyDescent="0.2">
      <c r="A22" s="30" t="s">
        <v>70</v>
      </c>
      <c r="B22" s="59"/>
      <c r="C22" s="1507"/>
      <c r="D22" s="60"/>
      <c r="E22" s="59"/>
      <c r="F22" s="61"/>
    </row>
    <row r="23" spans="1:6" ht="15" customHeight="1" x14ac:dyDescent="0.2">
      <c r="A23" s="34" t="s">
        <v>71</v>
      </c>
      <c r="B23" s="62"/>
      <c r="C23" s="1508"/>
      <c r="D23" s="63"/>
      <c r="E23" s="62"/>
      <c r="F23" s="64"/>
    </row>
    <row r="24" spans="1:6" ht="12" customHeight="1" x14ac:dyDescent="0.2">
      <c r="A24" s="65" t="s">
        <v>72</v>
      </c>
      <c r="B24" s="40">
        <v>-367</v>
      </c>
      <c r="C24" s="1504">
        <v>0</v>
      </c>
      <c r="D24" s="41">
        <v>361</v>
      </c>
      <c r="E24" s="42">
        <v>-367</v>
      </c>
      <c r="F24" s="43">
        <v>361</v>
      </c>
    </row>
    <row r="25" spans="1:6" ht="12" customHeight="1" x14ac:dyDescent="0.2">
      <c r="A25" s="66" t="s">
        <v>73</v>
      </c>
      <c r="B25" s="40"/>
      <c r="C25" s="1504"/>
      <c r="D25" s="41"/>
      <c r="E25" s="42"/>
      <c r="F25" s="43"/>
    </row>
    <row r="26" spans="1:6" ht="12" customHeight="1" x14ac:dyDescent="0.2">
      <c r="A26" s="65" t="s">
        <v>74</v>
      </c>
      <c r="B26" s="40">
        <v>354</v>
      </c>
      <c r="C26" s="1504">
        <v>0</v>
      </c>
      <c r="D26" s="41">
        <v>85</v>
      </c>
      <c r="E26" s="42">
        <v>354</v>
      </c>
      <c r="F26" s="43">
        <v>85</v>
      </c>
    </row>
    <row r="27" spans="1:6" ht="12" customHeight="1" x14ac:dyDescent="0.2">
      <c r="A27" s="65" t="s">
        <v>75</v>
      </c>
      <c r="B27" s="40">
        <v>87</v>
      </c>
      <c r="C27" s="1504">
        <v>0</v>
      </c>
      <c r="D27" s="41">
        <v>0</v>
      </c>
      <c r="E27" s="42">
        <v>87</v>
      </c>
      <c r="F27" s="43">
        <v>0</v>
      </c>
    </row>
    <row r="28" spans="1:6" ht="12" customHeight="1" x14ac:dyDescent="0.2">
      <c r="A28" s="65" t="s">
        <v>76</v>
      </c>
      <c r="B28" s="40">
        <v>346</v>
      </c>
      <c r="C28" s="1504">
        <v>0</v>
      </c>
      <c r="D28" s="41">
        <v>0</v>
      </c>
      <c r="E28" s="42">
        <v>346</v>
      </c>
      <c r="F28" s="43">
        <v>0</v>
      </c>
    </row>
    <row r="29" spans="1:6" ht="12" customHeight="1" x14ac:dyDescent="0.2">
      <c r="A29" s="65" t="s">
        <v>77</v>
      </c>
      <c r="B29" s="40">
        <v>19</v>
      </c>
      <c r="C29" s="1504">
        <v>20</v>
      </c>
      <c r="D29" s="41">
        <v>24</v>
      </c>
      <c r="E29" s="42">
        <v>81</v>
      </c>
      <c r="F29" s="43">
        <v>97</v>
      </c>
    </row>
    <row r="30" spans="1:6" ht="12" customHeight="1" x14ac:dyDescent="0.2">
      <c r="A30" s="65" t="s">
        <v>78</v>
      </c>
      <c r="B30" s="40">
        <v>0</v>
      </c>
      <c r="C30" s="1504">
        <v>0</v>
      </c>
      <c r="D30" s="41">
        <v>133</v>
      </c>
      <c r="E30" s="42">
        <v>0</v>
      </c>
      <c r="F30" s="43">
        <v>133</v>
      </c>
    </row>
    <row r="31" spans="1:6" ht="14.45" customHeight="1" x14ac:dyDescent="0.2">
      <c r="A31" s="45" t="s">
        <v>79</v>
      </c>
      <c r="B31" s="40">
        <v>806</v>
      </c>
      <c r="C31" s="1504">
        <v>20</v>
      </c>
      <c r="D31" s="41">
        <v>826</v>
      </c>
      <c r="E31" s="42">
        <v>868</v>
      </c>
      <c r="F31" s="43">
        <v>315</v>
      </c>
    </row>
    <row r="32" spans="1:6" ht="12" customHeight="1" x14ac:dyDescent="0.2">
      <c r="A32" s="44" t="s">
        <v>80</v>
      </c>
      <c r="B32" s="40">
        <v>439</v>
      </c>
      <c r="C32" s="1504">
        <v>20</v>
      </c>
      <c r="D32" s="41">
        <v>1187</v>
      </c>
      <c r="E32" s="40">
        <v>501</v>
      </c>
      <c r="F32" s="43">
        <v>676</v>
      </c>
    </row>
    <row r="33" spans="1:6" ht="12" customHeight="1" x14ac:dyDescent="0.2">
      <c r="A33" s="45" t="s">
        <v>81</v>
      </c>
      <c r="B33" s="40"/>
      <c r="C33" s="1504"/>
      <c r="D33" s="41"/>
      <c r="E33" s="42"/>
      <c r="F33" s="43"/>
    </row>
    <row r="34" spans="1:6" ht="12" customHeight="1" x14ac:dyDescent="0.2">
      <c r="A34" s="65" t="s">
        <v>72</v>
      </c>
      <c r="B34" s="40">
        <v>48</v>
      </c>
      <c r="C34" s="1504">
        <v>0</v>
      </c>
      <c r="D34" s="41">
        <v>-21</v>
      </c>
      <c r="E34" s="40">
        <v>48</v>
      </c>
      <c r="F34" s="43">
        <v>-21</v>
      </c>
    </row>
    <row r="35" spans="1:6" ht="12" customHeight="1" x14ac:dyDescent="0.2">
      <c r="A35" s="65" t="s">
        <v>82</v>
      </c>
      <c r="B35" s="40">
        <v>0</v>
      </c>
      <c r="C35" s="1504">
        <v>0</v>
      </c>
      <c r="D35" s="41">
        <v>0</v>
      </c>
      <c r="E35" s="40">
        <v>579</v>
      </c>
      <c r="F35" s="43">
        <v>0</v>
      </c>
    </row>
    <row r="36" spans="1:6" ht="12" customHeight="1" x14ac:dyDescent="0.2">
      <c r="A36" s="65" t="s">
        <v>77</v>
      </c>
      <c r="B36" s="40">
        <v>-5</v>
      </c>
      <c r="C36" s="1504">
        <v>-5</v>
      </c>
      <c r="D36" s="41">
        <v>-6</v>
      </c>
      <c r="E36" s="40">
        <v>-22</v>
      </c>
      <c r="F36" s="43">
        <v>-26</v>
      </c>
    </row>
    <row r="37" spans="1:6" ht="12" customHeight="1" x14ac:dyDescent="0.2">
      <c r="A37" s="65" t="s">
        <v>74</v>
      </c>
      <c r="B37" s="40">
        <v>-96</v>
      </c>
      <c r="C37" s="1504">
        <v>0</v>
      </c>
      <c r="D37" s="41">
        <v>-19</v>
      </c>
      <c r="E37" s="40">
        <v>-96</v>
      </c>
      <c r="F37" s="43">
        <v>-19</v>
      </c>
    </row>
    <row r="38" spans="1:6" ht="12" customHeight="1" x14ac:dyDescent="0.2">
      <c r="A38" s="65" t="s">
        <v>75</v>
      </c>
      <c r="B38" s="40">
        <v>-24</v>
      </c>
      <c r="C38" s="1504">
        <v>0</v>
      </c>
      <c r="D38" s="41">
        <v>0</v>
      </c>
      <c r="E38" s="40">
        <v>-24</v>
      </c>
      <c r="F38" s="43">
        <v>0</v>
      </c>
    </row>
    <row r="39" spans="1:6" ht="12" customHeight="1" x14ac:dyDescent="0.2">
      <c r="A39" s="65" t="s">
        <v>76</v>
      </c>
      <c r="B39" s="40">
        <v>-73</v>
      </c>
      <c r="C39" s="1504">
        <v>0</v>
      </c>
      <c r="D39" s="41">
        <v>0</v>
      </c>
      <c r="E39" s="40">
        <v>-73</v>
      </c>
      <c r="F39" s="43">
        <v>0</v>
      </c>
    </row>
    <row r="40" spans="1:6" ht="12" customHeight="1" x14ac:dyDescent="0.2">
      <c r="A40" s="65" t="s">
        <v>78</v>
      </c>
      <c r="B40" s="40">
        <v>0</v>
      </c>
      <c r="C40" s="1504">
        <v>0</v>
      </c>
      <c r="D40" s="41">
        <v>-35</v>
      </c>
      <c r="E40" s="40">
        <v>0</v>
      </c>
      <c r="F40" s="43">
        <v>-35</v>
      </c>
    </row>
    <row r="41" spans="1:6" ht="12" customHeight="1" x14ac:dyDescent="0.2">
      <c r="A41" s="44" t="s">
        <v>83</v>
      </c>
      <c r="B41" s="42">
        <v>-150</v>
      </c>
      <c r="C41" s="1504">
        <v>-5</v>
      </c>
      <c r="D41" s="41">
        <v>-81</v>
      </c>
      <c r="E41" s="42">
        <v>412</v>
      </c>
      <c r="F41" s="43">
        <v>-101</v>
      </c>
    </row>
    <row r="42" spans="1:6" ht="12" customHeight="1" x14ac:dyDescent="0.2">
      <c r="A42" s="44" t="s">
        <v>84</v>
      </c>
      <c r="B42" s="40">
        <v>289</v>
      </c>
      <c r="C42" s="1504">
        <v>15</v>
      </c>
      <c r="D42" s="41">
        <v>1106</v>
      </c>
      <c r="E42" s="42">
        <v>913</v>
      </c>
      <c r="F42" s="43">
        <v>575</v>
      </c>
    </row>
    <row r="43" spans="1:6" ht="12" customHeight="1" x14ac:dyDescent="0.2">
      <c r="A43" s="45" t="s">
        <v>85</v>
      </c>
      <c r="B43" s="40">
        <v>-3</v>
      </c>
      <c r="C43" s="1504">
        <v>0</v>
      </c>
      <c r="D43" s="41">
        <v>-1</v>
      </c>
      <c r="E43" s="42">
        <v>-3</v>
      </c>
      <c r="F43" s="43">
        <v>-1</v>
      </c>
    </row>
    <row r="44" spans="1:6" ht="24" customHeight="1" x14ac:dyDescent="0.2">
      <c r="A44" s="44" t="s">
        <v>86</v>
      </c>
      <c r="B44" s="40">
        <v>286</v>
      </c>
      <c r="C44" s="1504">
        <v>15</v>
      </c>
      <c r="D44" s="41">
        <v>1105</v>
      </c>
      <c r="E44" s="42">
        <v>910</v>
      </c>
      <c r="F44" s="43">
        <v>574</v>
      </c>
    </row>
    <row r="45" spans="1:6" ht="12" customHeight="1" x14ac:dyDescent="0.2">
      <c r="A45" s="67"/>
      <c r="B45" s="68"/>
      <c r="C45" s="1509"/>
      <c r="D45" s="69"/>
      <c r="E45" s="68"/>
      <c r="F45" s="70"/>
    </row>
    <row r="46" spans="1:6" ht="15" customHeight="1" x14ac:dyDescent="0.2">
      <c r="A46" s="30" t="s">
        <v>87</v>
      </c>
      <c r="B46" s="31"/>
      <c r="C46" s="32"/>
      <c r="D46" s="32"/>
      <c r="E46" s="31"/>
      <c r="F46" s="33"/>
    </row>
    <row r="47" spans="1:6" ht="12" customHeight="1" x14ac:dyDescent="0.2">
      <c r="A47" s="34" t="s">
        <v>56</v>
      </c>
      <c r="B47" s="71">
        <v>4666</v>
      </c>
      <c r="C47" s="1510">
        <v>4573</v>
      </c>
      <c r="D47" s="72">
        <v>4622</v>
      </c>
      <c r="E47" s="71">
        <v>18262</v>
      </c>
      <c r="F47" s="73">
        <v>18115</v>
      </c>
    </row>
    <row r="48" spans="1:6" ht="12" customHeight="1" x14ac:dyDescent="0.2">
      <c r="A48" s="39" t="s">
        <v>57</v>
      </c>
      <c r="B48" s="40">
        <v>3239</v>
      </c>
      <c r="C48" s="1504">
        <v>3494</v>
      </c>
      <c r="D48" s="41">
        <v>3365</v>
      </c>
      <c r="E48" s="42">
        <v>13585</v>
      </c>
      <c r="F48" s="43">
        <v>13662</v>
      </c>
    </row>
    <row r="49" spans="1:6" ht="12" customHeight="1" x14ac:dyDescent="0.2">
      <c r="A49" s="44" t="s">
        <v>58</v>
      </c>
      <c r="B49" s="40">
        <v>7905</v>
      </c>
      <c r="C49" s="1504">
        <v>8067</v>
      </c>
      <c r="D49" s="41">
        <v>7987</v>
      </c>
      <c r="E49" s="42">
        <v>31847</v>
      </c>
      <c r="F49" s="43">
        <v>31777</v>
      </c>
    </row>
    <row r="50" spans="1:6" ht="12" customHeight="1" x14ac:dyDescent="0.2">
      <c r="A50" s="45" t="s">
        <v>59</v>
      </c>
      <c r="B50" s="40">
        <v>1256</v>
      </c>
      <c r="C50" s="1504">
        <v>819</v>
      </c>
      <c r="D50" s="41">
        <v>529</v>
      </c>
      <c r="E50" s="42">
        <v>3422</v>
      </c>
      <c r="F50" s="43">
        <v>1382</v>
      </c>
    </row>
    <row r="51" spans="1:6" ht="12" customHeight="1" x14ac:dyDescent="0.2">
      <c r="A51" s="46" t="s">
        <v>60</v>
      </c>
      <c r="B51" s="40">
        <v>4721</v>
      </c>
      <c r="C51" s="1504">
        <v>4539</v>
      </c>
      <c r="D51" s="41">
        <v>4287</v>
      </c>
      <c r="E51" s="42">
        <v>18253</v>
      </c>
      <c r="F51" s="43">
        <v>16787</v>
      </c>
    </row>
    <row r="52" spans="1:6" ht="12" customHeight="1" x14ac:dyDescent="0.2">
      <c r="A52" s="45" t="s">
        <v>61</v>
      </c>
      <c r="B52" s="40">
        <v>1928</v>
      </c>
      <c r="C52" s="1504">
        <v>2709</v>
      </c>
      <c r="D52" s="41">
        <v>3171</v>
      </c>
      <c r="E52" s="42">
        <v>10172</v>
      </c>
      <c r="F52" s="43">
        <v>13608</v>
      </c>
    </row>
    <row r="53" spans="1:6" ht="12" customHeight="1" x14ac:dyDescent="0.2">
      <c r="A53" s="46" t="s">
        <v>62</v>
      </c>
      <c r="B53" s="40">
        <v>285</v>
      </c>
      <c r="C53" s="1504">
        <v>502</v>
      </c>
      <c r="D53" s="41">
        <v>556</v>
      </c>
      <c r="E53" s="42">
        <v>1809</v>
      </c>
      <c r="F53" s="43">
        <v>2859</v>
      </c>
    </row>
    <row r="54" spans="1:6" ht="12" customHeight="1" x14ac:dyDescent="0.2">
      <c r="A54" s="44" t="s">
        <v>63</v>
      </c>
      <c r="B54" s="40">
        <v>1643</v>
      </c>
      <c r="C54" s="1504">
        <v>2207</v>
      </c>
      <c r="D54" s="41">
        <v>2615</v>
      </c>
      <c r="E54" s="42">
        <v>8363</v>
      </c>
      <c r="F54" s="43">
        <v>10749</v>
      </c>
    </row>
    <row r="55" spans="1:6" ht="12" customHeight="1" x14ac:dyDescent="0.2">
      <c r="A55" s="45" t="s">
        <v>88</v>
      </c>
      <c r="B55" s="40">
        <v>34</v>
      </c>
      <c r="C55" s="1504">
        <v>20</v>
      </c>
      <c r="D55" s="41">
        <v>39</v>
      </c>
      <c r="E55" s="42">
        <v>115</v>
      </c>
      <c r="F55" s="43">
        <v>259</v>
      </c>
    </row>
    <row r="56" spans="1:6" ht="12" customHeight="1" x14ac:dyDescent="0.2">
      <c r="A56" s="45" t="s">
        <v>65</v>
      </c>
      <c r="B56" s="40">
        <v>1609</v>
      </c>
      <c r="C56" s="1504">
        <v>2187</v>
      </c>
      <c r="D56" s="41">
        <v>2576</v>
      </c>
      <c r="E56" s="42">
        <v>8248</v>
      </c>
      <c r="F56" s="43">
        <v>10490</v>
      </c>
    </row>
    <row r="57" spans="1:6" ht="12" customHeight="1" x14ac:dyDescent="0.2">
      <c r="A57" s="45" t="s">
        <v>89</v>
      </c>
      <c r="B57" s="40">
        <v>109</v>
      </c>
      <c r="C57" s="1511">
        <v>105</v>
      </c>
      <c r="D57" s="41">
        <v>106</v>
      </c>
      <c r="E57" s="42">
        <v>419</v>
      </c>
      <c r="F57" s="43">
        <v>260</v>
      </c>
    </row>
    <row r="58" spans="1:6" ht="12" customHeight="1" x14ac:dyDescent="0.2">
      <c r="A58" s="46" t="s">
        <v>67</v>
      </c>
      <c r="B58" s="40">
        <v>1500</v>
      </c>
      <c r="C58" s="1504">
        <v>2082</v>
      </c>
      <c r="D58" s="41">
        <v>2470</v>
      </c>
      <c r="E58" s="42">
        <v>7829</v>
      </c>
      <c r="F58" s="43">
        <v>10230</v>
      </c>
    </row>
    <row r="59" spans="1:6" ht="12" customHeight="1" x14ac:dyDescent="0.2">
      <c r="A59" s="44" t="s">
        <v>68</v>
      </c>
      <c r="B59" s="50">
        <v>1.23</v>
      </c>
      <c r="C59" s="1505">
        <v>1.72</v>
      </c>
      <c r="D59" s="49">
        <v>2.06</v>
      </c>
      <c r="E59" s="50">
        <v>6.48</v>
      </c>
      <c r="F59" s="51">
        <v>8.5</v>
      </c>
    </row>
    <row r="60" spans="1:6" ht="12" customHeight="1" x14ac:dyDescent="0.2">
      <c r="A60" s="44" t="s">
        <v>90</v>
      </c>
      <c r="B60" s="50">
        <v>0.24</v>
      </c>
      <c r="C60" s="1505">
        <v>0.02</v>
      </c>
      <c r="D60" s="49">
        <v>0.43</v>
      </c>
      <c r="E60" s="50">
        <v>0.76</v>
      </c>
      <c r="F60" s="51">
        <v>0.48</v>
      </c>
    </row>
    <row r="61" spans="1:6" ht="12" customHeight="1" x14ac:dyDescent="0.2">
      <c r="A61" s="74" t="s">
        <v>69</v>
      </c>
      <c r="B61" s="68">
        <v>1211</v>
      </c>
      <c r="C61" s="1509">
        <v>1214</v>
      </c>
      <c r="D61" s="69">
        <v>1199</v>
      </c>
      <c r="E61" s="68">
        <v>1204</v>
      </c>
      <c r="F61" s="70">
        <v>1208</v>
      </c>
    </row>
  </sheetData>
  <mergeCells count="4">
    <mergeCell ref="A2:F2"/>
    <mergeCell ref="A3:F3"/>
    <mergeCell ref="B4:D4"/>
    <mergeCell ref="E4:F4"/>
  </mergeCells>
  <hyperlinks>
    <hyperlink ref="A1" location="ToC!A2" display="Back to Table of Contents" xr:uid="{5FF3526E-28CF-44DC-A059-BDBCE648BE75}"/>
  </hyperlinks>
  <pageMargins left="0.5" right="0.5" top="0.5" bottom="0.5" header="0.25" footer="0.25"/>
  <pageSetup scale="67" orientation="landscape" r:id="rId1"/>
  <headerFooter>
    <oddFooter>&amp;L&amp;G&amp;C&amp;"Scotia,Regular"&amp;9Supplementary Financial Information (SFI)&amp;RNotes_3</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13002-BC01-4F7B-9539-9F8EFF1FFAD6}">
  <sheetPr codeName="Sheet8">
    <pageSetUpPr fitToPage="1"/>
  </sheetPr>
  <dimension ref="A1:L58"/>
  <sheetViews>
    <sheetView showGridLines="0" zoomScale="115" zoomScaleNormal="115" workbookViewId="0"/>
  </sheetViews>
  <sheetFormatPr defaultColWidth="8.7109375" defaultRowHeight="12.75" x14ac:dyDescent="0.2"/>
  <cols>
    <col min="1" max="1" width="82.5703125" style="24" customWidth="1"/>
    <col min="2" max="4" width="10.5703125" style="24" customWidth="1"/>
    <col min="5" max="10" width="10.42578125" style="24" customWidth="1"/>
    <col min="11" max="12" width="9.7109375" style="24" customWidth="1"/>
    <col min="13" max="16384" width="8.7109375" style="24"/>
  </cols>
  <sheetData>
    <row r="1" spans="1:12" ht="20.100000000000001" customHeight="1" x14ac:dyDescent="0.2">
      <c r="A1" s="23" t="s">
        <v>45</v>
      </c>
    </row>
    <row r="2" spans="1:12" ht="24.6" customHeight="1" x14ac:dyDescent="0.2">
      <c r="A2" s="1595" t="s">
        <v>91</v>
      </c>
      <c r="B2" s="1595" t="s">
        <v>46</v>
      </c>
      <c r="C2" s="1595" t="s">
        <v>46</v>
      </c>
      <c r="D2" s="1595" t="s">
        <v>46</v>
      </c>
      <c r="E2" s="1595" t="s">
        <v>46</v>
      </c>
      <c r="F2" s="1595" t="s">
        <v>46</v>
      </c>
      <c r="G2" s="1595" t="s">
        <v>46</v>
      </c>
      <c r="H2" s="1595" t="s">
        <v>46</v>
      </c>
      <c r="I2" s="1595" t="s">
        <v>46</v>
      </c>
      <c r="J2" s="1595" t="s">
        <v>46</v>
      </c>
      <c r="K2" s="1595" t="s">
        <v>46</v>
      </c>
      <c r="L2" s="1595" t="s">
        <v>46</v>
      </c>
    </row>
    <row r="3" spans="1:12" ht="13.35" customHeight="1" x14ac:dyDescent="0.2">
      <c r="A3" s="75"/>
      <c r="B3" s="1596" t="s">
        <v>92</v>
      </c>
      <c r="C3" s="1597" t="s">
        <v>46</v>
      </c>
      <c r="D3" s="1597" t="s">
        <v>46</v>
      </c>
      <c r="E3" s="1598" t="s">
        <v>46</v>
      </c>
      <c r="F3" s="1599">
        <v>2022</v>
      </c>
      <c r="G3" s="1600" t="s">
        <v>46</v>
      </c>
      <c r="H3" s="1600" t="s">
        <v>46</v>
      </c>
      <c r="I3" s="1601" t="s">
        <v>46</v>
      </c>
      <c r="J3" s="76">
        <v>2021</v>
      </c>
      <c r="K3" s="1602" t="s">
        <v>93</v>
      </c>
      <c r="L3" s="1600" t="s">
        <v>46</v>
      </c>
    </row>
    <row r="4" spans="1:12" ht="13.35" customHeight="1" x14ac:dyDescent="0.2">
      <c r="A4" s="77" t="s">
        <v>94</v>
      </c>
      <c r="B4" s="78" t="s">
        <v>95</v>
      </c>
      <c r="C4" s="79" t="s">
        <v>96</v>
      </c>
      <c r="D4" s="79" t="s">
        <v>97</v>
      </c>
      <c r="E4" s="80" t="s">
        <v>98</v>
      </c>
      <c r="F4" s="81" t="s">
        <v>99</v>
      </c>
      <c r="G4" s="79" t="s">
        <v>96</v>
      </c>
      <c r="H4" s="79" t="s">
        <v>97</v>
      </c>
      <c r="I4" s="80" t="s">
        <v>98</v>
      </c>
      <c r="J4" s="81" t="s">
        <v>99</v>
      </c>
      <c r="K4" s="82" t="s">
        <v>100</v>
      </c>
      <c r="L4" s="83">
        <v>2022</v>
      </c>
    </row>
    <row r="5" spans="1:12" ht="13.35" customHeight="1" x14ac:dyDescent="0.2">
      <c r="A5" s="84" t="s">
        <v>101</v>
      </c>
      <c r="B5" s="85"/>
      <c r="C5" s="86"/>
      <c r="D5" s="87"/>
      <c r="E5" s="88"/>
      <c r="F5" s="89"/>
      <c r="G5" s="87"/>
      <c r="H5" s="87"/>
      <c r="I5" s="90"/>
      <c r="J5" s="89"/>
      <c r="K5" s="91"/>
      <c r="L5" s="87"/>
    </row>
    <row r="6" spans="1:12" ht="13.35" customHeight="1" x14ac:dyDescent="0.2">
      <c r="A6" s="92" t="s">
        <v>102</v>
      </c>
      <c r="B6" s="93">
        <v>1354</v>
      </c>
      <c r="C6" s="94">
        <v>2192</v>
      </c>
      <c r="D6" s="94">
        <v>2146</v>
      </c>
      <c r="E6" s="95">
        <v>1758</v>
      </c>
      <c r="F6" s="96">
        <v>2093</v>
      </c>
      <c r="G6" s="97">
        <v>2594</v>
      </c>
      <c r="H6" s="97">
        <v>2747</v>
      </c>
      <c r="I6" s="95">
        <v>2740</v>
      </c>
      <c r="J6" s="96">
        <v>2559</v>
      </c>
      <c r="K6" s="98">
        <v>7450</v>
      </c>
      <c r="L6" s="97">
        <v>10174</v>
      </c>
    </row>
    <row r="7" spans="1:12" ht="13.35" customHeight="1" x14ac:dyDescent="0.2">
      <c r="A7" s="92" t="s">
        <v>103</v>
      </c>
      <c r="B7" s="93">
        <v>1214</v>
      </c>
      <c r="C7" s="94">
        <v>2067</v>
      </c>
      <c r="D7" s="94">
        <v>2018</v>
      </c>
      <c r="E7" s="95">
        <v>1620</v>
      </c>
      <c r="F7" s="96">
        <v>1949</v>
      </c>
      <c r="G7" s="97">
        <v>2504</v>
      </c>
      <c r="H7" s="97">
        <v>2595</v>
      </c>
      <c r="I7" s="95">
        <v>2608</v>
      </c>
      <c r="J7" s="96">
        <v>2411</v>
      </c>
      <c r="K7" s="98">
        <v>6919</v>
      </c>
      <c r="L7" s="97">
        <v>9656</v>
      </c>
    </row>
    <row r="8" spans="1:12" ht="13.35" customHeight="1" x14ac:dyDescent="0.2">
      <c r="A8" s="92" t="s">
        <v>104</v>
      </c>
      <c r="B8" s="99">
        <v>1.01</v>
      </c>
      <c r="C8" s="100">
        <v>1.72</v>
      </c>
      <c r="D8" s="100">
        <v>1.69</v>
      </c>
      <c r="E8" s="101">
        <v>1.36</v>
      </c>
      <c r="F8" s="102">
        <v>1.64</v>
      </c>
      <c r="G8" s="103">
        <v>2.1</v>
      </c>
      <c r="H8" s="103">
        <v>2.16</v>
      </c>
      <c r="I8" s="101">
        <v>2.15</v>
      </c>
      <c r="J8" s="102">
        <v>1.98</v>
      </c>
      <c r="K8" s="104">
        <v>5.78</v>
      </c>
      <c r="L8" s="103">
        <v>8.0500000000000007</v>
      </c>
    </row>
    <row r="9" spans="1:12" ht="13.35" customHeight="1" x14ac:dyDescent="0.2">
      <c r="A9" s="92" t="s">
        <v>105</v>
      </c>
      <c r="B9" s="99">
        <v>0.99</v>
      </c>
      <c r="C9" s="100">
        <v>1.7</v>
      </c>
      <c r="D9" s="100">
        <v>1.68</v>
      </c>
      <c r="E9" s="101">
        <v>1.35</v>
      </c>
      <c r="F9" s="102">
        <v>1.63</v>
      </c>
      <c r="G9" s="103">
        <v>2.09</v>
      </c>
      <c r="H9" s="103">
        <v>2.16</v>
      </c>
      <c r="I9" s="101">
        <v>2.14</v>
      </c>
      <c r="J9" s="102">
        <v>1.97</v>
      </c>
      <c r="K9" s="104">
        <v>5.72</v>
      </c>
      <c r="L9" s="103">
        <v>8.02</v>
      </c>
    </row>
    <row r="10" spans="1:12" ht="13.35" customHeight="1" x14ac:dyDescent="0.2">
      <c r="A10" s="92" t="s">
        <v>106</v>
      </c>
      <c r="B10" s="105">
        <v>7</v>
      </c>
      <c r="C10" s="106">
        <v>12</v>
      </c>
      <c r="D10" s="106">
        <v>12.2</v>
      </c>
      <c r="E10" s="107">
        <v>9.8000000000000007</v>
      </c>
      <c r="F10" s="108">
        <v>11.9</v>
      </c>
      <c r="G10" s="109">
        <v>15.3</v>
      </c>
      <c r="H10" s="109">
        <v>16.2</v>
      </c>
      <c r="I10" s="107">
        <v>15.8</v>
      </c>
      <c r="J10" s="108">
        <v>14.8</v>
      </c>
      <c r="K10" s="110">
        <v>10.3</v>
      </c>
      <c r="L10" s="109">
        <v>14.8</v>
      </c>
    </row>
    <row r="11" spans="1:12" ht="13.35" customHeight="1" x14ac:dyDescent="0.2">
      <c r="A11" s="92" t="s">
        <v>107</v>
      </c>
      <c r="B11" s="99">
        <v>2.15</v>
      </c>
      <c r="C11" s="100">
        <v>2.1</v>
      </c>
      <c r="D11" s="100">
        <v>2.12</v>
      </c>
      <c r="E11" s="101">
        <v>2.11</v>
      </c>
      <c r="F11" s="102">
        <v>2.1800000000000002</v>
      </c>
      <c r="G11" s="103">
        <v>2.2200000000000002</v>
      </c>
      <c r="H11" s="103">
        <v>2.23</v>
      </c>
      <c r="I11" s="101">
        <v>2.16</v>
      </c>
      <c r="J11" s="102">
        <v>2.17</v>
      </c>
      <c r="K11" s="104">
        <v>2.12</v>
      </c>
      <c r="L11" s="103">
        <v>2.2000000000000002</v>
      </c>
    </row>
    <row r="12" spans="1:12" ht="13.35" customHeight="1" x14ac:dyDescent="0.2">
      <c r="A12" s="92" t="s">
        <v>108</v>
      </c>
      <c r="B12" s="105">
        <v>66.8</v>
      </c>
      <c r="C12" s="106">
        <v>56.5</v>
      </c>
      <c r="D12" s="106">
        <v>57.8</v>
      </c>
      <c r="E12" s="107">
        <v>56</v>
      </c>
      <c r="F12" s="108">
        <v>59.4</v>
      </c>
      <c r="G12" s="109">
        <v>53.7</v>
      </c>
      <c r="H12" s="109">
        <v>52.4</v>
      </c>
      <c r="I12" s="107">
        <v>52.5</v>
      </c>
      <c r="J12" s="108">
        <v>55.6</v>
      </c>
      <c r="K12" s="110">
        <v>59.4</v>
      </c>
      <c r="L12" s="109">
        <v>54.4</v>
      </c>
    </row>
    <row r="13" spans="1:12" ht="13.35" customHeight="1" x14ac:dyDescent="0.2">
      <c r="A13" s="92" t="s">
        <v>109</v>
      </c>
      <c r="B13" s="105">
        <v>9.1</v>
      </c>
      <c r="C13" s="106">
        <v>18.5</v>
      </c>
      <c r="D13" s="106">
        <v>18.399999999999999</v>
      </c>
      <c r="E13" s="107">
        <v>38.6</v>
      </c>
      <c r="F13" s="108">
        <v>18.5</v>
      </c>
      <c r="G13" s="109">
        <v>18.8</v>
      </c>
      <c r="H13" s="109">
        <v>22.9</v>
      </c>
      <c r="I13" s="107">
        <v>24</v>
      </c>
      <c r="J13" s="108">
        <v>21.2</v>
      </c>
      <c r="K13" s="110">
        <v>23</v>
      </c>
      <c r="L13" s="109">
        <v>21.3</v>
      </c>
    </row>
    <row r="14" spans="1:12" ht="13.35" customHeight="1" x14ac:dyDescent="0.2">
      <c r="A14" s="111" t="s">
        <v>110</v>
      </c>
      <c r="B14" s="112"/>
      <c r="C14" s="113"/>
      <c r="D14" s="113"/>
      <c r="E14" s="114"/>
      <c r="F14" s="115"/>
      <c r="G14" s="116"/>
      <c r="H14" s="116"/>
      <c r="I14" s="114"/>
      <c r="J14" s="115"/>
      <c r="K14" s="117"/>
      <c r="L14" s="116"/>
    </row>
    <row r="15" spans="1:12" ht="13.35" customHeight="1" x14ac:dyDescent="0.2">
      <c r="A15" s="92" t="s">
        <v>102</v>
      </c>
      <c r="B15" s="93">
        <v>1643</v>
      </c>
      <c r="C15" s="94">
        <v>2207</v>
      </c>
      <c r="D15" s="94">
        <v>2161</v>
      </c>
      <c r="E15" s="95">
        <v>2352</v>
      </c>
      <c r="F15" s="96">
        <v>2615</v>
      </c>
      <c r="G15" s="97">
        <v>2611</v>
      </c>
      <c r="H15" s="97">
        <v>2765</v>
      </c>
      <c r="I15" s="95">
        <v>2758</v>
      </c>
      <c r="J15" s="96">
        <v>2716</v>
      </c>
      <c r="K15" s="98">
        <v>8363</v>
      </c>
      <c r="L15" s="97">
        <v>10749</v>
      </c>
    </row>
    <row r="16" spans="1:12" ht="13.35" customHeight="1" x14ac:dyDescent="0.2">
      <c r="A16" s="92" t="s">
        <v>111</v>
      </c>
      <c r="B16" s="93">
        <v>1490</v>
      </c>
      <c r="C16" s="94">
        <v>2084</v>
      </c>
      <c r="D16" s="94">
        <v>2021</v>
      </c>
      <c r="E16" s="95">
        <v>2229</v>
      </c>
      <c r="F16" s="96">
        <v>2474</v>
      </c>
      <c r="G16" s="97">
        <v>2527</v>
      </c>
      <c r="H16" s="97">
        <v>2613</v>
      </c>
      <c r="I16" s="95">
        <v>2650</v>
      </c>
      <c r="J16" s="96">
        <v>2565</v>
      </c>
      <c r="K16" s="98">
        <v>7795</v>
      </c>
      <c r="L16" s="97">
        <v>10267</v>
      </c>
    </row>
    <row r="17" spans="1:12" ht="13.35" customHeight="1" x14ac:dyDescent="0.2">
      <c r="A17" s="92" t="s">
        <v>112</v>
      </c>
      <c r="B17" s="99">
        <v>1.23</v>
      </c>
      <c r="C17" s="100">
        <v>1.72</v>
      </c>
      <c r="D17" s="100">
        <v>1.69</v>
      </c>
      <c r="E17" s="101">
        <v>1.84</v>
      </c>
      <c r="F17" s="102">
        <v>2.06</v>
      </c>
      <c r="G17" s="103">
        <v>2.1</v>
      </c>
      <c r="H17" s="103">
        <v>2.1800000000000002</v>
      </c>
      <c r="I17" s="101">
        <v>2.15</v>
      </c>
      <c r="J17" s="102">
        <v>2.1</v>
      </c>
      <c r="K17" s="104">
        <v>6.48</v>
      </c>
      <c r="L17" s="103">
        <v>8.5</v>
      </c>
    </row>
    <row r="18" spans="1:12" ht="13.35" customHeight="1" x14ac:dyDescent="0.2">
      <c r="A18" s="92" t="s">
        <v>113</v>
      </c>
      <c r="B18" s="105">
        <v>8.6999999999999993</v>
      </c>
      <c r="C18" s="106">
        <v>12.1</v>
      </c>
      <c r="D18" s="106">
        <v>12.3</v>
      </c>
      <c r="E18" s="107">
        <v>13.4</v>
      </c>
      <c r="F18" s="108">
        <v>15</v>
      </c>
      <c r="G18" s="109">
        <v>15.4</v>
      </c>
      <c r="H18" s="109">
        <v>16.399999999999999</v>
      </c>
      <c r="I18" s="107">
        <v>15.9</v>
      </c>
      <c r="J18" s="108">
        <v>15.7</v>
      </c>
      <c r="K18" s="110">
        <v>11.6</v>
      </c>
      <c r="L18" s="109">
        <v>15.7</v>
      </c>
    </row>
    <row r="19" spans="1:12" ht="13.35" customHeight="1" x14ac:dyDescent="0.2">
      <c r="A19" s="92" t="s">
        <v>114</v>
      </c>
      <c r="B19" s="105">
        <v>59.7</v>
      </c>
      <c r="C19" s="106">
        <v>56.3</v>
      </c>
      <c r="D19" s="106">
        <v>57.5</v>
      </c>
      <c r="E19" s="107">
        <v>55.8</v>
      </c>
      <c r="F19" s="108">
        <v>53.7</v>
      </c>
      <c r="G19" s="109">
        <v>53.4</v>
      </c>
      <c r="H19" s="109">
        <v>52.1</v>
      </c>
      <c r="I19" s="107">
        <v>52.2</v>
      </c>
      <c r="J19" s="108">
        <v>52.8</v>
      </c>
      <c r="K19" s="110">
        <v>57.3</v>
      </c>
      <c r="L19" s="109">
        <v>52.8</v>
      </c>
    </row>
    <row r="20" spans="1:12" ht="13.35" customHeight="1" x14ac:dyDescent="0.2">
      <c r="A20" s="92" t="s">
        <v>115</v>
      </c>
      <c r="B20" s="105">
        <v>14.8</v>
      </c>
      <c r="C20" s="106">
        <v>18.5</v>
      </c>
      <c r="D20" s="106">
        <v>18.5</v>
      </c>
      <c r="E20" s="107">
        <v>18.5</v>
      </c>
      <c r="F20" s="108">
        <v>17.600000000000001</v>
      </c>
      <c r="G20" s="109">
        <v>18.899999999999999</v>
      </c>
      <c r="H20" s="109">
        <v>22.9</v>
      </c>
      <c r="I20" s="107">
        <v>24</v>
      </c>
      <c r="J20" s="108">
        <v>21.5</v>
      </c>
      <c r="K20" s="110">
        <v>17.8</v>
      </c>
      <c r="L20" s="109">
        <v>21</v>
      </c>
    </row>
    <row r="21" spans="1:12" ht="13.35" customHeight="1" x14ac:dyDescent="0.2">
      <c r="A21" s="77" t="s">
        <v>116</v>
      </c>
      <c r="B21" s="118"/>
      <c r="C21" s="79"/>
      <c r="D21" s="79"/>
      <c r="E21" s="80"/>
      <c r="F21" s="119"/>
      <c r="G21" s="120"/>
      <c r="H21" s="120"/>
      <c r="I21" s="121"/>
      <c r="J21" s="119"/>
      <c r="K21" s="122"/>
      <c r="L21" s="123"/>
    </row>
    <row r="22" spans="1:12" ht="13.35" customHeight="1" x14ac:dyDescent="0.2">
      <c r="A22" s="124" t="s">
        <v>117</v>
      </c>
      <c r="B22" s="125">
        <v>1411</v>
      </c>
      <c r="C22" s="126">
        <v>1396.4</v>
      </c>
      <c r="D22" s="126">
        <v>1373.5</v>
      </c>
      <c r="E22" s="127">
        <v>1374.7</v>
      </c>
      <c r="F22" s="128">
        <v>1349.4</v>
      </c>
      <c r="G22" s="129">
        <v>1292.0999999999999</v>
      </c>
      <c r="H22" s="129">
        <v>1288.5</v>
      </c>
      <c r="I22" s="127">
        <v>1245.5</v>
      </c>
      <c r="J22" s="128">
        <v>1184.8</v>
      </c>
      <c r="K22" s="130"/>
      <c r="L22" s="131"/>
    </row>
    <row r="23" spans="1:12" ht="13.35" customHeight="1" x14ac:dyDescent="0.2">
      <c r="A23" s="132" t="s">
        <v>118</v>
      </c>
      <c r="B23" s="105">
        <v>769.5</v>
      </c>
      <c r="C23" s="106">
        <v>772.6</v>
      </c>
      <c r="D23" s="106">
        <v>786</v>
      </c>
      <c r="E23" s="107">
        <v>777</v>
      </c>
      <c r="F23" s="108">
        <v>764.5</v>
      </c>
      <c r="G23" s="109">
        <v>733.2</v>
      </c>
      <c r="H23" s="109">
        <v>708.7</v>
      </c>
      <c r="I23" s="107">
        <v>688.2</v>
      </c>
      <c r="J23" s="108">
        <v>657.4</v>
      </c>
      <c r="K23" s="133"/>
      <c r="L23" s="134"/>
    </row>
    <row r="24" spans="1:12" ht="13.35" customHeight="1" x14ac:dyDescent="0.2">
      <c r="A24" s="132" t="s">
        <v>119</v>
      </c>
      <c r="B24" s="105">
        <v>952.3</v>
      </c>
      <c r="C24" s="106">
        <v>957.2</v>
      </c>
      <c r="D24" s="106">
        <v>945.5</v>
      </c>
      <c r="E24" s="107">
        <v>949.9</v>
      </c>
      <c r="F24" s="108">
        <v>916.2</v>
      </c>
      <c r="G24" s="109">
        <v>879.6</v>
      </c>
      <c r="H24" s="109">
        <v>876.6</v>
      </c>
      <c r="I24" s="107">
        <v>851</v>
      </c>
      <c r="J24" s="108">
        <v>797.3</v>
      </c>
      <c r="K24" s="133"/>
      <c r="L24" s="134"/>
    </row>
    <row r="25" spans="1:12" ht="13.35" customHeight="1" x14ac:dyDescent="0.2">
      <c r="A25" s="135" t="s">
        <v>120</v>
      </c>
      <c r="B25" s="136">
        <v>68.8</v>
      </c>
      <c r="C25" s="137">
        <v>67.900000000000006</v>
      </c>
      <c r="D25" s="137">
        <v>69.099999999999994</v>
      </c>
      <c r="E25" s="138">
        <v>66.099999999999994</v>
      </c>
      <c r="F25" s="139">
        <v>65.2</v>
      </c>
      <c r="G25" s="140">
        <v>65</v>
      </c>
      <c r="H25" s="140">
        <v>64.8</v>
      </c>
      <c r="I25" s="138">
        <v>66.2</v>
      </c>
      <c r="J25" s="139">
        <v>64.8</v>
      </c>
      <c r="K25" s="141"/>
      <c r="L25" s="142"/>
    </row>
    <row r="26" spans="1:12" ht="13.35" customHeight="1" x14ac:dyDescent="0.2">
      <c r="A26" s="77" t="s">
        <v>121</v>
      </c>
      <c r="B26" s="118"/>
      <c r="C26" s="79"/>
      <c r="D26" s="79"/>
      <c r="E26" s="80"/>
      <c r="F26" s="119"/>
      <c r="G26" s="120"/>
      <c r="H26" s="120"/>
      <c r="I26" s="121"/>
      <c r="J26" s="119"/>
      <c r="K26" s="118"/>
      <c r="L26" s="120"/>
    </row>
    <row r="27" spans="1:12" ht="13.35" customHeight="1" x14ac:dyDescent="0.2">
      <c r="A27" s="124" t="s">
        <v>122</v>
      </c>
      <c r="B27" s="143">
        <v>5726</v>
      </c>
      <c r="C27" s="144">
        <v>5487</v>
      </c>
      <c r="D27" s="144">
        <v>5305</v>
      </c>
      <c r="E27" s="145">
        <v>5104</v>
      </c>
      <c r="F27" s="146">
        <v>4786</v>
      </c>
      <c r="G27" s="147">
        <v>4252</v>
      </c>
      <c r="H27" s="147">
        <v>4264</v>
      </c>
      <c r="I27" s="145">
        <v>4435</v>
      </c>
      <c r="J27" s="146">
        <v>4456</v>
      </c>
      <c r="K27" s="148"/>
      <c r="L27" s="149"/>
    </row>
    <row r="28" spans="1:12" ht="13.35" customHeight="1" x14ac:dyDescent="0.2">
      <c r="A28" s="92" t="s">
        <v>123</v>
      </c>
      <c r="B28" s="99">
        <v>0.74</v>
      </c>
      <c r="C28" s="100">
        <v>0.7</v>
      </c>
      <c r="D28" s="100">
        <v>0.67</v>
      </c>
      <c r="E28" s="101">
        <v>0.65</v>
      </c>
      <c r="F28" s="102">
        <v>0.62</v>
      </c>
      <c r="G28" s="103">
        <v>0.57999999999999996</v>
      </c>
      <c r="H28" s="103">
        <v>0.6</v>
      </c>
      <c r="I28" s="150">
        <v>0.64</v>
      </c>
      <c r="J28" s="151">
        <v>0.67</v>
      </c>
      <c r="K28" s="152"/>
      <c r="L28" s="153"/>
    </row>
    <row r="29" spans="1:12" ht="13.35" customHeight="1" x14ac:dyDescent="0.2">
      <c r="A29" s="132" t="s">
        <v>124</v>
      </c>
      <c r="B29" s="93">
        <v>3845</v>
      </c>
      <c r="C29" s="94">
        <v>3667</v>
      </c>
      <c r="D29" s="94">
        <v>3554</v>
      </c>
      <c r="E29" s="95">
        <v>3450</v>
      </c>
      <c r="F29" s="96">
        <v>3151</v>
      </c>
      <c r="G29" s="97">
        <v>2695</v>
      </c>
      <c r="H29" s="97">
        <v>2660</v>
      </c>
      <c r="I29" s="95">
        <v>2812</v>
      </c>
      <c r="J29" s="96">
        <v>2801</v>
      </c>
      <c r="K29" s="154"/>
      <c r="L29" s="155"/>
    </row>
    <row r="30" spans="1:12" ht="13.35" customHeight="1" x14ac:dyDescent="0.2">
      <c r="A30" s="92" t="s">
        <v>125</v>
      </c>
      <c r="B30" s="99">
        <v>0.5</v>
      </c>
      <c r="C30" s="100">
        <v>0.47</v>
      </c>
      <c r="D30" s="100">
        <v>0.45</v>
      </c>
      <c r="E30" s="101">
        <v>0.44</v>
      </c>
      <c r="F30" s="102">
        <v>0.41</v>
      </c>
      <c r="G30" s="103">
        <v>0.36</v>
      </c>
      <c r="H30" s="103">
        <v>0.37</v>
      </c>
      <c r="I30" s="101">
        <v>0.41</v>
      </c>
      <c r="J30" s="102">
        <v>0.42</v>
      </c>
      <c r="K30" s="152"/>
      <c r="L30" s="153"/>
    </row>
    <row r="31" spans="1:12" ht="13.35" customHeight="1" x14ac:dyDescent="0.2">
      <c r="A31" s="132" t="s">
        <v>126</v>
      </c>
      <c r="B31" s="93">
        <v>6629</v>
      </c>
      <c r="C31" s="94">
        <v>6094</v>
      </c>
      <c r="D31" s="94">
        <v>5931</v>
      </c>
      <c r="E31" s="95">
        <v>5668</v>
      </c>
      <c r="F31" s="96">
        <v>5499</v>
      </c>
      <c r="G31" s="97">
        <v>5295</v>
      </c>
      <c r="H31" s="97">
        <v>5375</v>
      </c>
      <c r="I31" s="95">
        <v>5583</v>
      </c>
      <c r="J31" s="96">
        <v>5731</v>
      </c>
      <c r="K31" s="156"/>
      <c r="L31" s="157"/>
    </row>
    <row r="32" spans="1:12" ht="13.35" customHeight="1" x14ac:dyDescent="0.2">
      <c r="A32" s="132" t="s">
        <v>127</v>
      </c>
      <c r="B32" s="99">
        <v>0.35</v>
      </c>
      <c r="C32" s="100">
        <v>0.34</v>
      </c>
      <c r="D32" s="100">
        <v>0.28999999999999998</v>
      </c>
      <c r="E32" s="158">
        <v>0.28999999999999998</v>
      </c>
      <c r="F32" s="102">
        <v>0.24</v>
      </c>
      <c r="G32" s="103">
        <v>0.21</v>
      </c>
      <c r="H32" s="103">
        <v>0.25</v>
      </c>
      <c r="I32" s="101">
        <v>0.27</v>
      </c>
      <c r="J32" s="102">
        <v>0.34</v>
      </c>
      <c r="K32" s="159">
        <v>0.32</v>
      </c>
      <c r="L32" s="160">
        <v>0.24</v>
      </c>
    </row>
    <row r="33" spans="1:12" ht="13.35" customHeight="1" x14ac:dyDescent="0.2">
      <c r="A33" s="132" t="s">
        <v>128</v>
      </c>
      <c r="B33" s="93">
        <v>1256</v>
      </c>
      <c r="C33" s="94">
        <v>819</v>
      </c>
      <c r="D33" s="94">
        <v>709</v>
      </c>
      <c r="E33" s="161">
        <v>638</v>
      </c>
      <c r="F33" s="96">
        <v>529</v>
      </c>
      <c r="G33" s="97">
        <v>412</v>
      </c>
      <c r="H33" s="97">
        <v>219</v>
      </c>
      <c r="I33" s="95">
        <v>222</v>
      </c>
      <c r="J33" s="96">
        <v>168</v>
      </c>
      <c r="K33" s="98">
        <v>3422</v>
      </c>
      <c r="L33" s="94">
        <v>1382</v>
      </c>
    </row>
    <row r="34" spans="1:12" ht="13.35" customHeight="1" x14ac:dyDescent="0.2">
      <c r="A34" s="132" t="s">
        <v>129</v>
      </c>
      <c r="B34" s="93">
        <v>1254</v>
      </c>
      <c r="C34" s="94">
        <v>820</v>
      </c>
      <c r="D34" s="94">
        <v>708</v>
      </c>
      <c r="E34" s="161">
        <v>636</v>
      </c>
      <c r="F34" s="96">
        <v>529</v>
      </c>
      <c r="G34" s="97">
        <v>404</v>
      </c>
      <c r="H34" s="97">
        <v>218</v>
      </c>
      <c r="I34" s="95">
        <v>222</v>
      </c>
      <c r="J34" s="96">
        <v>170</v>
      </c>
      <c r="K34" s="98">
        <v>3418</v>
      </c>
      <c r="L34" s="94">
        <v>1373</v>
      </c>
    </row>
    <row r="35" spans="1:12" ht="13.35" customHeight="1" x14ac:dyDescent="0.2">
      <c r="A35" s="132" t="s">
        <v>130</v>
      </c>
      <c r="B35" s="99">
        <v>0.65</v>
      </c>
      <c r="C35" s="100">
        <v>0.42</v>
      </c>
      <c r="D35" s="100">
        <v>0.37</v>
      </c>
      <c r="E35" s="158">
        <v>0.33</v>
      </c>
      <c r="F35" s="102">
        <v>0.28000000000000003</v>
      </c>
      <c r="G35" s="103">
        <v>0.22</v>
      </c>
      <c r="H35" s="103">
        <v>0.13</v>
      </c>
      <c r="I35" s="101">
        <v>0.13</v>
      </c>
      <c r="J35" s="102">
        <v>0.1</v>
      </c>
      <c r="K35" s="104">
        <v>0.44</v>
      </c>
      <c r="L35" s="100">
        <v>0.19</v>
      </c>
    </row>
    <row r="36" spans="1:12" ht="13.35" customHeight="1" x14ac:dyDescent="0.2">
      <c r="A36" s="132" t="s">
        <v>131</v>
      </c>
      <c r="B36" s="99">
        <v>0.42</v>
      </c>
      <c r="C36" s="100">
        <v>0.38</v>
      </c>
      <c r="D36" s="100">
        <v>0.33</v>
      </c>
      <c r="E36" s="158">
        <v>0.28999999999999998</v>
      </c>
      <c r="F36" s="102">
        <v>0.26</v>
      </c>
      <c r="G36" s="103">
        <v>0.21</v>
      </c>
      <c r="H36" s="103">
        <v>0.24</v>
      </c>
      <c r="I36" s="101">
        <v>0.24</v>
      </c>
      <c r="J36" s="102">
        <v>0.31</v>
      </c>
      <c r="K36" s="104">
        <v>0.35</v>
      </c>
      <c r="L36" s="100">
        <v>0.24</v>
      </c>
    </row>
    <row r="37" spans="1:12" ht="13.35" customHeight="1" x14ac:dyDescent="0.2">
      <c r="A37" s="77" t="s">
        <v>132</v>
      </c>
      <c r="B37" s="118"/>
      <c r="C37" s="79"/>
      <c r="D37" s="79"/>
      <c r="E37" s="80"/>
      <c r="F37" s="119"/>
      <c r="G37" s="120"/>
      <c r="H37" s="120"/>
      <c r="I37" s="121"/>
      <c r="J37" s="119"/>
      <c r="K37" s="122"/>
      <c r="L37" s="123"/>
    </row>
    <row r="38" spans="1:12" ht="13.35" customHeight="1" x14ac:dyDescent="0.2">
      <c r="A38" s="124" t="s">
        <v>133</v>
      </c>
      <c r="B38" s="125">
        <v>13</v>
      </c>
      <c r="C38" s="126">
        <v>12.7</v>
      </c>
      <c r="D38" s="126">
        <v>12.3</v>
      </c>
      <c r="E38" s="127">
        <v>11.5</v>
      </c>
      <c r="F38" s="128">
        <v>11.5</v>
      </c>
      <c r="G38" s="129">
        <v>11.4</v>
      </c>
      <c r="H38" s="129">
        <v>11.6</v>
      </c>
      <c r="I38" s="127">
        <v>12</v>
      </c>
      <c r="J38" s="128">
        <v>12.3</v>
      </c>
      <c r="K38" s="162"/>
      <c r="L38" s="163"/>
    </row>
    <row r="39" spans="1:12" ht="13.35" customHeight="1" x14ac:dyDescent="0.2">
      <c r="A39" s="132" t="s">
        <v>134</v>
      </c>
      <c r="B39" s="105">
        <v>14.8</v>
      </c>
      <c r="C39" s="106">
        <v>14.6</v>
      </c>
      <c r="D39" s="106">
        <v>14.1</v>
      </c>
      <c r="E39" s="107">
        <v>13.2</v>
      </c>
      <c r="F39" s="108">
        <v>13.2</v>
      </c>
      <c r="G39" s="109">
        <v>13</v>
      </c>
      <c r="H39" s="109">
        <v>12.8</v>
      </c>
      <c r="I39" s="107">
        <v>13.4</v>
      </c>
      <c r="J39" s="108">
        <v>13.9</v>
      </c>
      <c r="K39" s="133"/>
      <c r="L39" s="134"/>
    </row>
    <row r="40" spans="1:12" ht="13.35" customHeight="1" x14ac:dyDescent="0.2">
      <c r="A40" s="132" t="s">
        <v>135</v>
      </c>
      <c r="B40" s="105">
        <v>17.2</v>
      </c>
      <c r="C40" s="106">
        <v>16.899999999999999</v>
      </c>
      <c r="D40" s="106">
        <v>16.2</v>
      </c>
      <c r="E40" s="107">
        <v>15.2</v>
      </c>
      <c r="F40" s="108">
        <v>15.3</v>
      </c>
      <c r="G40" s="109">
        <v>15</v>
      </c>
      <c r="H40" s="109">
        <v>15</v>
      </c>
      <c r="I40" s="107">
        <v>15.1</v>
      </c>
      <c r="J40" s="108">
        <v>15.9</v>
      </c>
      <c r="K40" s="133"/>
      <c r="L40" s="134"/>
    </row>
    <row r="41" spans="1:12" ht="13.35" customHeight="1" x14ac:dyDescent="0.2">
      <c r="A41" s="132" t="s">
        <v>136</v>
      </c>
      <c r="B41" s="105">
        <v>4.2</v>
      </c>
      <c r="C41" s="106">
        <v>4.0999999999999996</v>
      </c>
      <c r="D41" s="106">
        <v>4.2</v>
      </c>
      <c r="E41" s="107">
        <v>4.2</v>
      </c>
      <c r="F41" s="108">
        <v>4.2</v>
      </c>
      <c r="G41" s="109">
        <v>4.2</v>
      </c>
      <c r="H41" s="109">
        <v>4.2</v>
      </c>
      <c r="I41" s="107">
        <v>4.4000000000000004</v>
      </c>
      <c r="J41" s="108">
        <v>4.8</v>
      </c>
      <c r="K41" s="133"/>
      <c r="L41" s="134"/>
    </row>
    <row r="42" spans="1:12" ht="13.35" customHeight="1" x14ac:dyDescent="0.2">
      <c r="A42" s="132" t="s">
        <v>137</v>
      </c>
      <c r="B42" s="93">
        <v>440017</v>
      </c>
      <c r="C42" s="94">
        <v>439814</v>
      </c>
      <c r="D42" s="94">
        <v>451063</v>
      </c>
      <c r="E42" s="95">
        <v>471528</v>
      </c>
      <c r="F42" s="96">
        <v>462448</v>
      </c>
      <c r="G42" s="97">
        <v>452800</v>
      </c>
      <c r="H42" s="97">
        <v>445273</v>
      </c>
      <c r="I42" s="95">
        <v>433682</v>
      </c>
      <c r="J42" s="96">
        <v>416105</v>
      </c>
      <c r="K42" s="164"/>
      <c r="L42" s="165"/>
    </row>
    <row r="43" spans="1:12" ht="13.35" customHeight="1" x14ac:dyDescent="0.2">
      <c r="A43" s="132" t="s">
        <v>138</v>
      </c>
      <c r="B43" s="93">
        <v>116</v>
      </c>
      <c r="C43" s="94">
        <v>114</v>
      </c>
      <c r="D43" s="94">
        <v>111</v>
      </c>
      <c r="E43" s="95">
        <v>109</v>
      </c>
      <c r="F43" s="166">
        <v>111</v>
      </c>
      <c r="G43" s="94">
        <v>109</v>
      </c>
      <c r="H43" s="94">
        <v>109</v>
      </c>
      <c r="I43" s="161">
        <v>108</v>
      </c>
      <c r="J43" s="166">
        <v>110</v>
      </c>
      <c r="K43" s="154"/>
      <c r="L43" s="155"/>
    </row>
    <row r="44" spans="1:12" ht="13.35" customHeight="1" x14ac:dyDescent="0.2">
      <c r="A44" s="167" t="s">
        <v>139</v>
      </c>
      <c r="B44" s="168">
        <v>136</v>
      </c>
      <c r="C44" s="169">
        <v>133</v>
      </c>
      <c r="D44" s="169">
        <v>131</v>
      </c>
      <c r="E44" s="170">
        <v>122</v>
      </c>
      <c r="F44" s="171">
        <v>119</v>
      </c>
      <c r="G44" s="172">
        <v>122</v>
      </c>
      <c r="H44" s="172">
        <v>125</v>
      </c>
      <c r="I44" s="170">
        <v>123</v>
      </c>
      <c r="J44" s="171">
        <v>124</v>
      </c>
      <c r="K44" s="154"/>
      <c r="L44" s="155"/>
    </row>
    <row r="45" spans="1:12" ht="13.35" customHeight="1" x14ac:dyDescent="0.2">
      <c r="A45" s="173" t="s">
        <v>140</v>
      </c>
      <c r="B45" s="174">
        <v>8.6</v>
      </c>
      <c r="C45" s="175">
        <v>8.6999999999999993</v>
      </c>
      <c r="D45" s="175">
        <v>8.4</v>
      </c>
      <c r="E45" s="176">
        <v>8.9</v>
      </c>
      <c r="F45" s="177">
        <v>8.8000000000000007</v>
      </c>
      <c r="G45" s="178">
        <v>9.3000000000000007</v>
      </c>
      <c r="H45" s="178">
        <v>9.8000000000000007</v>
      </c>
      <c r="I45" s="176">
        <v>9.4</v>
      </c>
      <c r="J45" s="177">
        <v>9.6</v>
      </c>
      <c r="K45" s="164"/>
      <c r="L45" s="165"/>
    </row>
    <row r="46" spans="1:12" ht="13.35" customHeight="1" x14ac:dyDescent="0.2">
      <c r="A46" s="179" t="s">
        <v>141</v>
      </c>
      <c r="B46" s="180">
        <v>30.6</v>
      </c>
      <c r="C46" s="181">
        <v>30.5</v>
      </c>
      <c r="D46" s="181">
        <v>28.3</v>
      </c>
      <c r="E46" s="182">
        <v>27.9</v>
      </c>
      <c r="F46" s="183">
        <v>27.4</v>
      </c>
      <c r="G46" s="181">
        <v>28.4</v>
      </c>
      <c r="H46" s="181">
        <v>30.1</v>
      </c>
      <c r="I46" s="184">
        <v>28.3</v>
      </c>
      <c r="J46" s="183">
        <v>27.8</v>
      </c>
      <c r="K46" s="185"/>
      <c r="L46" s="186"/>
    </row>
    <row r="47" spans="1:12" ht="13.35" customHeight="1" x14ac:dyDescent="0.2">
      <c r="A47" s="1603"/>
      <c r="B47" s="1603" t="s">
        <v>46</v>
      </c>
      <c r="C47" s="1603" t="s">
        <v>46</v>
      </c>
      <c r="D47" s="1603" t="s">
        <v>46</v>
      </c>
      <c r="E47" s="1603" t="s">
        <v>46</v>
      </c>
      <c r="F47" s="1603" t="s">
        <v>46</v>
      </c>
      <c r="G47" s="1603" t="s">
        <v>46</v>
      </c>
      <c r="H47" s="1603" t="s">
        <v>46</v>
      </c>
      <c r="I47" s="1603" t="s">
        <v>46</v>
      </c>
      <c r="J47" s="1603" t="s">
        <v>46</v>
      </c>
      <c r="K47" s="1603" t="s">
        <v>46</v>
      </c>
      <c r="L47" s="1603" t="s">
        <v>46</v>
      </c>
    </row>
    <row r="48" spans="1:12" ht="9" customHeight="1" x14ac:dyDescent="0.2">
      <c r="A48" s="1594" t="s">
        <v>142</v>
      </c>
      <c r="B48" s="1594" t="s">
        <v>46</v>
      </c>
      <c r="C48" s="1594" t="s">
        <v>46</v>
      </c>
      <c r="D48" s="1594" t="s">
        <v>46</v>
      </c>
      <c r="E48" s="1594" t="s">
        <v>46</v>
      </c>
      <c r="F48" s="1594" t="s">
        <v>46</v>
      </c>
      <c r="G48" s="1594" t="s">
        <v>46</v>
      </c>
      <c r="H48" s="1594" t="s">
        <v>46</v>
      </c>
      <c r="I48" s="1594" t="s">
        <v>46</v>
      </c>
      <c r="J48" s="1594" t="s">
        <v>46</v>
      </c>
      <c r="K48" s="1594" t="s">
        <v>46</v>
      </c>
      <c r="L48" s="1594" t="s">
        <v>46</v>
      </c>
    </row>
    <row r="49" spans="1:12" ht="9" customHeight="1" x14ac:dyDescent="0.2">
      <c r="A49" s="1594" t="s">
        <v>143</v>
      </c>
      <c r="B49" s="1594" t="s">
        <v>46</v>
      </c>
      <c r="C49" s="1594" t="s">
        <v>46</v>
      </c>
      <c r="D49" s="1594" t="s">
        <v>46</v>
      </c>
      <c r="E49" s="1594" t="s">
        <v>46</v>
      </c>
      <c r="F49" s="1594" t="s">
        <v>46</v>
      </c>
      <c r="G49" s="1594" t="s">
        <v>46</v>
      </c>
      <c r="H49" s="1594" t="s">
        <v>46</v>
      </c>
      <c r="I49" s="1594" t="s">
        <v>46</v>
      </c>
      <c r="J49" s="1594" t="s">
        <v>46</v>
      </c>
      <c r="K49" s="1594" t="s">
        <v>46</v>
      </c>
      <c r="L49" s="1594" t="s">
        <v>46</v>
      </c>
    </row>
    <row r="50" spans="1:12" ht="9" customHeight="1" x14ac:dyDescent="0.2">
      <c r="A50" s="1594" t="s">
        <v>144</v>
      </c>
      <c r="B50" s="1594" t="s">
        <v>46</v>
      </c>
      <c r="C50" s="1594" t="s">
        <v>46</v>
      </c>
      <c r="D50" s="1594" t="s">
        <v>46</v>
      </c>
      <c r="E50" s="1594" t="s">
        <v>46</v>
      </c>
      <c r="F50" s="1594" t="s">
        <v>46</v>
      </c>
      <c r="G50" s="1594" t="s">
        <v>46</v>
      </c>
      <c r="H50" s="1594" t="s">
        <v>46</v>
      </c>
      <c r="I50" s="1594" t="s">
        <v>46</v>
      </c>
      <c r="J50" s="1594" t="s">
        <v>46</v>
      </c>
      <c r="K50" s="1594" t="s">
        <v>46</v>
      </c>
      <c r="L50" s="1594" t="s">
        <v>46</v>
      </c>
    </row>
    <row r="51" spans="1:12" ht="9" customHeight="1" x14ac:dyDescent="0.2">
      <c r="A51" s="1594" t="s">
        <v>145</v>
      </c>
      <c r="B51" s="1594" t="s">
        <v>46</v>
      </c>
      <c r="C51" s="1594" t="s">
        <v>46</v>
      </c>
      <c r="D51" s="1594" t="s">
        <v>46</v>
      </c>
      <c r="E51" s="1594" t="s">
        <v>46</v>
      </c>
      <c r="F51" s="1594" t="s">
        <v>46</v>
      </c>
      <c r="G51" s="1594" t="s">
        <v>46</v>
      </c>
      <c r="H51" s="1594" t="s">
        <v>46</v>
      </c>
      <c r="I51" s="1594" t="s">
        <v>46</v>
      </c>
      <c r="J51" s="1594" t="s">
        <v>46</v>
      </c>
      <c r="K51" s="1594" t="s">
        <v>46</v>
      </c>
      <c r="L51" s="1594" t="s">
        <v>46</v>
      </c>
    </row>
    <row r="52" spans="1:12" ht="9" customHeight="1" x14ac:dyDescent="0.2">
      <c r="A52" s="1594" t="s">
        <v>146</v>
      </c>
      <c r="B52" s="1594" t="s">
        <v>46</v>
      </c>
      <c r="C52" s="1594" t="s">
        <v>46</v>
      </c>
      <c r="D52" s="1594" t="s">
        <v>46</v>
      </c>
      <c r="E52" s="1594" t="s">
        <v>46</v>
      </c>
      <c r="F52" s="1594" t="s">
        <v>46</v>
      </c>
      <c r="G52" s="1594" t="s">
        <v>46</v>
      </c>
      <c r="H52" s="1594" t="s">
        <v>46</v>
      </c>
      <c r="I52" s="1594" t="s">
        <v>46</v>
      </c>
      <c r="J52" s="1594" t="s">
        <v>46</v>
      </c>
      <c r="K52" s="1594" t="s">
        <v>46</v>
      </c>
      <c r="L52" s="1594" t="s">
        <v>46</v>
      </c>
    </row>
    <row r="53" spans="1:12" ht="9" customHeight="1" x14ac:dyDescent="0.2">
      <c r="A53" s="1594" t="s">
        <v>147</v>
      </c>
      <c r="B53" s="1594" t="s">
        <v>46</v>
      </c>
      <c r="C53" s="1594" t="s">
        <v>46</v>
      </c>
      <c r="D53" s="1594" t="s">
        <v>46</v>
      </c>
      <c r="E53" s="1594" t="s">
        <v>46</v>
      </c>
      <c r="F53" s="1594" t="s">
        <v>46</v>
      </c>
      <c r="G53" s="1594" t="s">
        <v>46</v>
      </c>
      <c r="H53" s="1594" t="s">
        <v>46</v>
      </c>
      <c r="I53" s="1594" t="s">
        <v>46</v>
      </c>
      <c r="J53" s="1594" t="s">
        <v>46</v>
      </c>
      <c r="K53" s="1594" t="s">
        <v>46</v>
      </c>
      <c r="L53" s="1594" t="s">
        <v>46</v>
      </c>
    </row>
    <row r="54" spans="1:12" ht="9" customHeight="1" x14ac:dyDescent="0.2">
      <c r="A54" s="1594" t="s">
        <v>148</v>
      </c>
      <c r="B54" s="1594" t="s">
        <v>46</v>
      </c>
      <c r="C54" s="1594" t="s">
        <v>46</v>
      </c>
      <c r="D54" s="1594" t="s">
        <v>46</v>
      </c>
      <c r="E54" s="1594" t="s">
        <v>46</v>
      </c>
      <c r="F54" s="1594" t="s">
        <v>46</v>
      </c>
      <c r="G54" s="1594" t="s">
        <v>46</v>
      </c>
      <c r="H54" s="1594" t="s">
        <v>46</v>
      </c>
      <c r="I54" s="1594" t="s">
        <v>46</v>
      </c>
      <c r="J54" s="1594" t="s">
        <v>46</v>
      </c>
      <c r="K54" s="1594" t="s">
        <v>46</v>
      </c>
      <c r="L54" s="1594" t="s">
        <v>46</v>
      </c>
    </row>
    <row r="55" spans="1:12" ht="9" customHeight="1" x14ac:dyDescent="0.2">
      <c r="A55" s="1594" t="s">
        <v>149</v>
      </c>
      <c r="B55" s="1594" t="s">
        <v>46</v>
      </c>
      <c r="C55" s="1594" t="s">
        <v>46</v>
      </c>
      <c r="D55" s="1594" t="s">
        <v>46</v>
      </c>
      <c r="E55" s="1594" t="s">
        <v>46</v>
      </c>
      <c r="F55" s="1594" t="s">
        <v>46</v>
      </c>
      <c r="G55" s="1594" t="s">
        <v>46</v>
      </c>
      <c r="H55" s="1594" t="s">
        <v>46</v>
      </c>
      <c r="I55" s="1594" t="s">
        <v>46</v>
      </c>
      <c r="J55" s="1594" t="s">
        <v>46</v>
      </c>
      <c r="K55" s="1594" t="s">
        <v>46</v>
      </c>
      <c r="L55" s="1594" t="s">
        <v>46</v>
      </c>
    </row>
    <row r="56" spans="1:12" ht="9" customHeight="1" x14ac:dyDescent="0.2">
      <c r="A56" s="1594" t="s">
        <v>150</v>
      </c>
      <c r="B56" s="1594" t="s">
        <v>46</v>
      </c>
      <c r="C56" s="1594" t="s">
        <v>46</v>
      </c>
      <c r="D56" s="1594" t="s">
        <v>46</v>
      </c>
      <c r="E56" s="1594" t="s">
        <v>46</v>
      </c>
      <c r="F56" s="1594" t="s">
        <v>46</v>
      </c>
      <c r="G56" s="1594" t="s">
        <v>46</v>
      </c>
      <c r="H56" s="1594" t="s">
        <v>46</v>
      </c>
      <c r="I56" s="1594" t="s">
        <v>46</v>
      </c>
      <c r="J56" s="1594" t="s">
        <v>46</v>
      </c>
      <c r="K56" s="1594" t="s">
        <v>46</v>
      </c>
      <c r="L56" s="1594" t="s">
        <v>46</v>
      </c>
    </row>
    <row r="57" spans="1:12" ht="9" customHeight="1" x14ac:dyDescent="0.2">
      <c r="A57" s="1594" t="s">
        <v>151</v>
      </c>
      <c r="B57" s="1594" t="s">
        <v>46</v>
      </c>
      <c r="C57" s="1594" t="s">
        <v>46</v>
      </c>
      <c r="D57" s="1594" t="s">
        <v>46</v>
      </c>
      <c r="E57" s="1594" t="s">
        <v>46</v>
      </c>
      <c r="F57" s="1594" t="s">
        <v>46</v>
      </c>
      <c r="G57" s="1594" t="s">
        <v>46</v>
      </c>
      <c r="H57" s="1594" t="s">
        <v>46</v>
      </c>
      <c r="I57" s="1594" t="s">
        <v>46</v>
      </c>
      <c r="J57" s="1594" t="s">
        <v>46</v>
      </c>
      <c r="K57" s="1594" t="s">
        <v>46</v>
      </c>
      <c r="L57" s="1594" t="s">
        <v>46</v>
      </c>
    </row>
    <row r="58" spans="1:12" ht="9" customHeight="1" x14ac:dyDescent="0.2">
      <c r="A58" s="1594" t="s">
        <v>152</v>
      </c>
      <c r="B58" s="1594" t="s">
        <v>46</v>
      </c>
      <c r="C58" s="1594" t="s">
        <v>46</v>
      </c>
      <c r="D58" s="1594" t="s">
        <v>46</v>
      </c>
      <c r="E58" s="1594" t="s">
        <v>46</v>
      </c>
      <c r="F58" s="1594" t="s">
        <v>46</v>
      </c>
      <c r="G58" s="1594" t="s">
        <v>46</v>
      </c>
      <c r="H58" s="1594" t="s">
        <v>46</v>
      </c>
      <c r="I58" s="1594" t="s">
        <v>46</v>
      </c>
      <c r="J58" s="1594" t="s">
        <v>46</v>
      </c>
      <c r="K58" s="1594" t="s">
        <v>46</v>
      </c>
      <c r="L58" s="1594" t="s">
        <v>46</v>
      </c>
    </row>
  </sheetData>
  <mergeCells count="16">
    <mergeCell ref="A48:L48"/>
    <mergeCell ref="A2:L2"/>
    <mergeCell ref="B3:E3"/>
    <mergeCell ref="F3:I3"/>
    <mergeCell ref="K3:L3"/>
    <mergeCell ref="A47:L47"/>
    <mergeCell ref="A55:L55"/>
    <mergeCell ref="A56:L56"/>
    <mergeCell ref="A57:L57"/>
    <mergeCell ref="A58:L58"/>
    <mergeCell ref="A49:L49"/>
    <mergeCell ref="A50:L50"/>
    <mergeCell ref="A51:L51"/>
    <mergeCell ref="A52:L52"/>
    <mergeCell ref="A53:L53"/>
    <mergeCell ref="A54:L54"/>
  </mergeCells>
  <hyperlinks>
    <hyperlink ref="A1" location="ToC!A2" display="Back to Table of Contents" xr:uid="{63733CE3-6E25-4676-BCB3-999A70E09FB0}"/>
  </hyperlinks>
  <pageMargins left="0.5" right="0.5" top="0.5" bottom="0.5" header="0.25" footer="0.25"/>
  <pageSetup scale="65" orientation="landscape" r:id="rId1"/>
  <headerFooter>
    <oddFooter>&amp;L&amp;G&amp;C&amp;"Scotia,Regular"&amp;9Supplementary Financial Information (SFI)&amp;R1&amp;"Scotia,Regular"&amp;7</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A5D1D-B50F-44AF-B13C-87C190CF41F0}">
  <sheetPr codeName="Sheet9">
    <pageSetUpPr fitToPage="1"/>
  </sheetPr>
  <dimension ref="A1:L44"/>
  <sheetViews>
    <sheetView showGridLines="0" zoomScaleNormal="100" workbookViewId="0"/>
  </sheetViews>
  <sheetFormatPr defaultColWidth="8.7109375" defaultRowHeight="12.75" x14ac:dyDescent="0.2"/>
  <cols>
    <col min="1" max="1" width="60.7109375" style="24" customWidth="1"/>
    <col min="2" max="12" width="9.42578125" style="24" customWidth="1"/>
    <col min="13" max="16384" width="8.7109375" style="24"/>
  </cols>
  <sheetData>
    <row r="1" spans="1:12" ht="20.100000000000001" customHeight="1" x14ac:dyDescent="0.2">
      <c r="A1" s="23" t="s">
        <v>45</v>
      </c>
    </row>
    <row r="2" spans="1:12" ht="24.6" customHeight="1" x14ac:dyDescent="0.2">
      <c r="A2" s="1604" t="s">
        <v>153</v>
      </c>
      <c r="B2" s="1605" t="s">
        <v>46</v>
      </c>
      <c r="C2" s="1605" t="s">
        <v>46</v>
      </c>
      <c r="D2" s="1605" t="s">
        <v>46</v>
      </c>
      <c r="E2" s="1605" t="s">
        <v>46</v>
      </c>
      <c r="F2" s="1604" t="s">
        <v>46</v>
      </c>
      <c r="G2" s="1604" t="s">
        <v>46</v>
      </c>
      <c r="H2" s="1604" t="s">
        <v>46</v>
      </c>
      <c r="I2" s="1604" t="s">
        <v>46</v>
      </c>
      <c r="J2" s="1604" t="s">
        <v>46</v>
      </c>
      <c r="K2" s="1605" t="s">
        <v>46</v>
      </c>
      <c r="L2" s="1605" t="s">
        <v>46</v>
      </c>
    </row>
    <row r="3" spans="1:12" ht="13.35" customHeight="1" x14ac:dyDescent="0.2">
      <c r="A3" s="187"/>
      <c r="B3" s="1606" t="s">
        <v>92</v>
      </c>
      <c r="C3" s="1607" t="s">
        <v>46</v>
      </c>
      <c r="D3" s="1607" t="s">
        <v>46</v>
      </c>
      <c r="E3" s="1608" t="s">
        <v>46</v>
      </c>
      <c r="F3" s="1609">
        <v>2022</v>
      </c>
      <c r="G3" s="1610" t="s">
        <v>46</v>
      </c>
      <c r="H3" s="1610" t="s">
        <v>46</v>
      </c>
      <c r="I3" s="1611" t="s">
        <v>46</v>
      </c>
      <c r="J3" s="188">
        <v>2021</v>
      </c>
      <c r="K3" s="1612" t="s">
        <v>93</v>
      </c>
      <c r="L3" s="1613" t="s">
        <v>46</v>
      </c>
    </row>
    <row r="4" spans="1:12" ht="13.35" customHeight="1" x14ac:dyDescent="0.2">
      <c r="A4" s="189"/>
      <c r="B4" s="190" t="s">
        <v>95</v>
      </c>
      <c r="C4" s="191" t="s">
        <v>96</v>
      </c>
      <c r="D4" s="191" t="s">
        <v>97</v>
      </c>
      <c r="E4" s="192" t="s">
        <v>98</v>
      </c>
      <c r="F4" s="193" t="s">
        <v>99</v>
      </c>
      <c r="G4" s="191" t="s">
        <v>96</v>
      </c>
      <c r="H4" s="191" t="s">
        <v>97</v>
      </c>
      <c r="I4" s="194" t="s">
        <v>98</v>
      </c>
      <c r="J4" s="193" t="s">
        <v>99</v>
      </c>
      <c r="K4" s="195" t="s">
        <v>100</v>
      </c>
      <c r="L4" s="83">
        <v>2022</v>
      </c>
    </row>
    <row r="5" spans="1:12" ht="13.35" customHeight="1" x14ac:dyDescent="0.2">
      <c r="A5" s="196" t="s">
        <v>154</v>
      </c>
      <c r="B5" s="197"/>
      <c r="C5" s="198"/>
      <c r="D5" s="199"/>
      <c r="E5" s="200"/>
      <c r="F5" s="201"/>
      <c r="G5" s="198"/>
      <c r="H5" s="198"/>
      <c r="I5" s="202"/>
      <c r="J5" s="201"/>
      <c r="K5" s="203"/>
      <c r="L5" s="198"/>
    </row>
    <row r="6" spans="1:12" ht="13.35" customHeight="1" x14ac:dyDescent="0.2">
      <c r="A6" s="124" t="s">
        <v>155</v>
      </c>
      <c r="B6" s="204">
        <v>56.64</v>
      </c>
      <c r="C6" s="205">
        <v>56.36</v>
      </c>
      <c r="D6" s="205">
        <v>57.63</v>
      </c>
      <c r="E6" s="206">
        <v>55.46</v>
      </c>
      <c r="F6" s="207">
        <v>54.68</v>
      </c>
      <c r="G6" s="205">
        <v>54.52</v>
      </c>
      <c r="H6" s="205">
        <v>54.13</v>
      </c>
      <c r="I6" s="208">
        <v>54.94</v>
      </c>
      <c r="J6" s="207">
        <v>53.28</v>
      </c>
      <c r="K6" s="209">
        <v>56.64</v>
      </c>
      <c r="L6" s="205">
        <v>54.68</v>
      </c>
    </row>
    <row r="7" spans="1:12" ht="13.35" customHeight="1" x14ac:dyDescent="0.2">
      <c r="A7" s="132"/>
      <c r="B7" s="210"/>
      <c r="C7" s="211"/>
      <c r="D7" s="211"/>
      <c r="E7" s="212"/>
      <c r="F7" s="213"/>
      <c r="G7" s="211"/>
      <c r="H7" s="211"/>
      <c r="I7" s="214"/>
      <c r="J7" s="213"/>
      <c r="K7" s="215"/>
      <c r="L7" s="211"/>
    </row>
    <row r="8" spans="1:12" ht="13.35" customHeight="1" x14ac:dyDescent="0.2">
      <c r="A8" s="132" t="s">
        <v>156</v>
      </c>
      <c r="B8" s="210"/>
      <c r="C8" s="211"/>
      <c r="D8" s="211"/>
      <c r="E8" s="212"/>
      <c r="F8" s="213"/>
      <c r="G8" s="211"/>
      <c r="H8" s="211"/>
      <c r="I8" s="214"/>
      <c r="J8" s="213"/>
      <c r="K8" s="215"/>
      <c r="L8" s="211"/>
    </row>
    <row r="9" spans="1:12" ht="13.35" customHeight="1" x14ac:dyDescent="0.2">
      <c r="A9" s="92" t="s">
        <v>157</v>
      </c>
      <c r="B9" s="216">
        <v>66.319999999999993</v>
      </c>
      <c r="C9" s="103">
        <v>68.069999999999993</v>
      </c>
      <c r="D9" s="103">
        <v>74.41</v>
      </c>
      <c r="E9" s="217">
        <v>72.040000000000006</v>
      </c>
      <c r="F9" s="102">
        <v>81.98</v>
      </c>
      <c r="G9" s="103">
        <v>86.22</v>
      </c>
      <c r="H9" s="103">
        <v>95</v>
      </c>
      <c r="I9" s="101">
        <v>93.34</v>
      </c>
      <c r="J9" s="102">
        <v>83.11</v>
      </c>
      <c r="K9" s="218">
        <v>74.41</v>
      </c>
      <c r="L9" s="103">
        <v>95</v>
      </c>
    </row>
    <row r="10" spans="1:12" ht="13.35" customHeight="1" x14ac:dyDescent="0.2">
      <c r="A10" s="92" t="s">
        <v>158</v>
      </c>
      <c r="B10" s="216">
        <v>55.2</v>
      </c>
      <c r="C10" s="103">
        <v>63.05</v>
      </c>
      <c r="D10" s="103">
        <v>63.85</v>
      </c>
      <c r="E10" s="217">
        <v>64.06</v>
      </c>
      <c r="F10" s="102">
        <v>63.19</v>
      </c>
      <c r="G10" s="103">
        <v>71.209999999999994</v>
      </c>
      <c r="H10" s="103">
        <v>81.25</v>
      </c>
      <c r="I10" s="101">
        <v>79.62</v>
      </c>
      <c r="J10" s="102">
        <v>75.84</v>
      </c>
      <c r="K10" s="218">
        <v>55.2</v>
      </c>
      <c r="L10" s="103">
        <v>63.19</v>
      </c>
    </row>
    <row r="11" spans="1:12" ht="13.35" customHeight="1" x14ac:dyDescent="0.2">
      <c r="A11" s="92" t="s">
        <v>159</v>
      </c>
      <c r="B11" s="216">
        <v>56.15</v>
      </c>
      <c r="C11" s="103">
        <v>66.400000000000006</v>
      </c>
      <c r="D11" s="103">
        <v>67.63</v>
      </c>
      <c r="E11" s="217">
        <v>72.03</v>
      </c>
      <c r="F11" s="102">
        <v>65.849999999999994</v>
      </c>
      <c r="G11" s="103">
        <v>78.010000000000005</v>
      </c>
      <c r="H11" s="103">
        <v>81.349999999999994</v>
      </c>
      <c r="I11" s="101">
        <v>91.56</v>
      </c>
      <c r="J11" s="102">
        <v>81.14</v>
      </c>
      <c r="K11" s="218">
        <v>56.15</v>
      </c>
      <c r="L11" s="103">
        <v>65.849999999999994</v>
      </c>
    </row>
    <row r="12" spans="1:12" ht="13.35" customHeight="1" x14ac:dyDescent="0.2">
      <c r="A12" s="92"/>
      <c r="B12" s="219"/>
      <c r="C12" s="220"/>
      <c r="D12" s="220"/>
      <c r="E12" s="221"/>
      <c r="F12" s="222"/>
      <c r="G12" s="220"/>
      <c r="H12" s="220"/>
      <c r="I12" s="223"/>
      <c r="J12" s="222"/>
      <c r="K12" s="224"/>
      <c r="L12" s="220"/>
    </row>
    <row r="13" spans="1:12" ht="13.35" customHeight="1" x14ac:dyDescent="0.2">
      <c r="A13" s="132" t="s">
        <v>160</v>
      </c>
      <c r="B13" s="225">
        <v>99.1</v>
      </c>
      <c r="C13" s="109">
        <v>117.8</v>
      </c>
      <c r="D13" s="109">
        <v>117.4</v>
      </c>
      <c r="E13" s="226">
        <v>129.9</v>
      </c>
      <c r="F13" s="108">
        <v>120.4</v>
      </c>
      <c r="G13" s="109">
        <v>143.1</v>
      </c>
      <c r="H13" s="109">
        <v>150.30000000000001</v>
      </c>
      <c r="I13" s="107">
        <v>166.6</v>
      </c>
      <c r="J13" s="108">
        <v>152.30000000000001</v>
      </c>
      <c r="K13" s="227">
        <v>99.1</v>
      </c>
      <c r="L13" s="106">
        <v>120.4</v>
      </c>
    </row>
    <row r="14" spans="1:12" ht="13.35" customHeight="1" x14ac:dyDescent="0.2">
      <c r="A14" s="132" t="s">
        <v>161</v>
      </c>
      <c r="B14" s="225">
        <v>9.6999999999999993</v>
      </c>
      <c r="C14" s="109">
        <v>10.4</v>
      </c>
      <c r="D14" s="109">
        <v>10</v>
      </c>
      <c r="E14" s="226">
        <v>9.9</v>
      </c>
      <c r="F14" s="108">
        <v>8.1999999999999993</v>
      </c>
      <c r="G14" s="109">
        <v>9.3000000000000007</v>
      </c>
      <c r="H14" s="109">
        <v>9.8000000000000007</v>
      </c>
      <c r="I14" s="107">
        <v>11.4</v>
      </c>
      <c r="J14" s="108">
        <v>10.5</v>
      </c>
      <c r="K14" s="227">
        <v>9.6999999999999993</v>
      </c>
      <c r="L14" s="106">
        <v>8.1999999999999993</v>
      </c>
    </row>
    <row r="15" spans="1:12" ht="13.35" customHeight="1" x14ac:dyDescent="0.2">
      <c r="A15" s="132" t="s">
        <v>162</v>
      </c>
      <c r="B15" s="228">
        <v>68169</v>
      </c>
      <c r="C15" s="97">
        <v>80034</v>
      </c>
      <c r="D15" s="97">
        <v>81033</v>
      </c>
      <c r="E15" s="170">
        <v>85842</v>
      </c>
      <c r="F15" s="96">
        <v>78452</v>
      </c>
      <c r="G15" s="97">
        <v>93059</v>
      </c>
      <c r="H15" s="97">
        <v>97441</v>
      </c>
      <c r="I15" s="95">
        <v>110274</v>
      </c>
      <c r="J15" s="96">
        <v>98612</v>
      </c>
      <c r="K15" s="229">
        <v>68169</v>
      </c>
      <c r="L15" s="94">
        <v>78452</v>
      </c>
    </row>
    <row r="16" spans="1:12" ht="13.35" customHeight="1" x14ac:dyDescent="0.2">
      <c r="A16" s="230"/>
      <c r="B16" s="231"/>
      <c r="C16" s="232"/>
      <c r="D16" s="232"/>
      <c r="E16" s="233"/>
      <c r="F16" s="234"/>
      <c r="G16" s="232"/>
      <c r="H16" s="232"/>
      <c r="I16" s="235"/>
      <c r="J16" s="234"/>
      <c r="K16" s="236"/>
      <c r="L16" s="237"/>
    </row>
    <row r="17" spans="1:12" ht="13.35" customHeight="1" x14ac:dyDescent="0.2">
      <c r="A17" s="196" t="s">
        <v>163</v>
      </c>
      <c r="B17" s="238"/>
      <c r="C17" s="199"/>
      <c r="D17" s="199"/>
      <c r="E17" s="200"/>
      <c r="F17" s="201"/>
      <c r="G17" s="198"/>
      <c r="H17" s="198"/>
      <c r="I17" s="202"/>
      <c r="J17" s="201"/>
      <c r="K17" s="203"/>
      <c r="L17" s="198"/>
    </row>
    <row r="18" spans="1:12" ht="13.35" customHeight="1" x14ac:dyDescent="0.2">
      <c r="A18" s="124" t="s">
        <v>164</v>
      </c>
      <c r="B18" s="239">
        <v>1278</v>
      </c>
      <c r="C18" s="147">
        <v>1270</v>
      </c>
      <c r="D18" s="147">
        <v>1227</v>
      </c>
      <c r="E18" s="240">
        <v>1228</v>
      </c>
      <c r="F18" s="146">
        <v>1227</v>
      </c>
      <c r="G18" s="147">
        <v>1229</v>
      </c>
      <c r="H18" s="147">
        <v>1195</v>
      </c>
      <c r="I18" s="145">
        <v>1207</v>
      </c>
      <c r="J18" s="146">
        <v>1095</v>
      </c>
      <c r="K18" s="241">
        <v>5003</v>
      </c>
      <c r="L18" s="144">
        <v>4858</v>
      </c>
    </row>
    <row r="19" spans="1:12" ht="13.35" customHeight="1" x14ac:dyDescent="0.2">
      <c r="A19" s="132" t="s">
        <v>165</v>
      </c>
      <c r="B19" s="216">
        <v>1.06</v>
      </c>
      <c r="C19" s="103">
        <v>1.06</v>
      </c>
      <c r="D19" s="103">
        <v>1.03</v>
      </c>
      <c r="E19" s="217">
        <v>1.03</v>
      </c>
      <c r="F19" s="102">
        <v>1.03</v>
      </c>
      <c r="G19" s="103">
        <v>1.03</v>
      </c>
      <c r="H19" s="103">
        <v>1</v>
      </c>
      <c r="I19" s="101">
        <v>1</v>
      </c>
      <c r="J19" s="102">
        <v>0.9</v>
      </c>
      <c r="K19" s="242">
        <v>4.1800000000000006</v>
      </c>
      <c r="L19" s="100">
        <v>4.0599999999999996</v>
      </c>
    </row>
    <row r="20" spans="1:12" ht="13.35" customHeight="1" x14ac:dyDescent="0.2">
      <c r="A20" s="230"/>
      <c r="B20" s="231"/>
      <c r="C20" s="232"/>
      <c r="D20" s="232"/>
      <c r="E20" s="233"/>
      <c r="F20" s="234"/>
      <c r="G20" s="232"/>
      <c r="H20" s="232"/>
      <c r="I20" s="235"/>
      <c r="J20" s="234"/>
      <c r="K20" s="236"/>
      <c r="L20" s="237"/>
    </row>
    <row r="21" spans="1:12" ht="13.35" customHeight="1" x14ac:dyDescent="0.2">
      <c r="A21" s="196" t="s">
        <v>166</v>
      </c>
      <c r="B21" s="238"/>
      <c r="C21" s="199"/>
      <c r="D21" s="199"/>
      <c r="E21" s="200"/>
      <c r="F21" s="201"/>
      <c r="G21" s="198"/>
      <c r="H21" s="198"/>
      <c r="I21" s="202"/>
      <c r="J21" s="201"/>
      <c r="K21" s="203"/>
      <c r="L21" s="198"/>
    </row>
    <row r="22" spans="1:12" ht="13.35" customHeight="1" x14ac:dyDescent="0.2">
      <c r="A22" s="124" t="s">
        <v>167</v>
      </c>
      <c r="B22" s="239">
        <v>1214</v>
      </c>
      <c r="C22" s="147">
        <v>1205</v>
      </c>
      <c r="D22" s="147">
        <v>1198</v>
      </c>
      <c r="E22" s="240">
        <v>1192</v>
      </c>
      <c r="F22" s="146">
        <v>1191</v>
      </c>
      <c r="G22" s="147">
        <v>1193</v>
      </c>
      <c r="H22" s="147">
        <v>1198</v>
      </c>
      <c r="I22" s="145">
        <v>1204</v>
      </c>
      <c r="J22" s="146">
        <v>1215</v>
      </c>
      <c r="K22" s="243"/>
      <c r="L22" s="244"/>
    </row>
    <row r="23" spans="1:12" ht="13.35" customHeight="1" x14ac:dyDescent="0.2">
      <c r="A23" s="132" t="s">
        <v>168</v>
      </c>
      <c r="B23" s="245"/>
      <c r="C23" s="116"/>
      <c r="D23" s="116"/>
      <c r="E23" s="246"/>
      <c r="F23" s="115"/>
      <c r="G23" s="116"/>
      <c r="H23" s="116"/>
      <c r="I23" s="114"/>
      <c r="J23" s="115"/>
      <c r="K23" s="247"/>
      <c r="L23" s="113"/>
    </row>
    <row r="24" spans="1:12" ht="13.35" customHeight="1" x14ac:dyDescent="0.2">
      <c r="A24" s="92" t="s">
        <v>169</v>
      </c>
      <c r="B24" s="228">
        <v>1206</v>
      </c>
      <c r="C24" s="97">
        <v>1199</v>
      </c>
      <c r="D24" s="97">
        <v>1192</v>
      </c>
      <c r="E24" s="170">
        <v>1192</v>
      </c>
      <c r="F24" s="96">
        <v>1192</v>
      </c>
      <c r="G24" s="97">
        <v>1195</v>
      </c>
      <c r="H24" s="97">
        <v>1199</v>
      </c>
      <c r="I24" s="95">
        <v>1211</v>
      </c>
      <c r="J24" s="96">
        <v>1215</v>
      </c>
      <c r="K24" s="229">
        <v>1197</v>
      </c>
      <c r="L24" s="94">
        <v>1199</v>
      </c>
    </row>
    <row r="25" spans="1:12" ht="13.35" customHeight="1" x14ac:dyDescent="0.2">
      <c r="A25" s="92" t="s">
        <v>170</v>
      </c>
      <c r="B25" s="228">
        <v>1211</v>
      </c>
      <c r="C25" s="97">
        <v>1214</v>
      </c>
      <c r="D25" s="97">
        <v>1197</v>
      </c>
      <c r="E25" s="170">
        <v>1199</v>
      </c>
      <c r="F25" s="96">
        <v>1199</v>
      </c>
      <c r="G25" s="97">
        <v>1203</v>
      </c>
      <c r="H25" s="97">
        <v>1201</v>
      </c>
      <c r="I25" s="95">
        <v>1230</v>
      </c>
      <c r="J25" s="96">
        <v>1224</v>
      </c>
      <c r="K25" s="229">
        <v>1204</v>
      </c>
      <c r="L25" s="94">
        <v>1208</v>
      </c>
    </row>
    <row r="26" spans="1:12" ht="13.35" customHeight="1" x14ac:dyDescent="0.2">
      <c r="A26" s="135"/>
      <c r="B26" s="231"/>
      <c r="C26" s="232"/>
      <c r="D26" s="232"/>
      <c r="E26" s="233"/>
      <c r="F26" s="234"/>
      <c r="G26" s="232"/>
      <c r="H26" s="232"/>
      <c r="I26" s="235"/>
      <c r="J26" s="234"/>
      <c r="K26" s="248"/>
      <c r="L26" s="232"/>
    </row>
    <row r="27" spans="1:12" ht="13.35" customHeight="1" x14ac:dyDescent="0.2">
      <c r="A27" s="196" t="s">
        <v>171</v>
      </c>
      <c r="B27" s="238"/>
      <c r="C27" s="199"/>
      <c r="D27" s="199"/>
      <c r="E27" s="200"/>
      <c r="F27" s="201"/>
      <c r="G27" s="198"/>
      <c r="H27" s="198"/>
      <c r="I27" s="202"/>
      <c r="J27" s="201"/>
      <c r="K27" s="203"/>
      <c r="L27" s="198"/>
    </row>
    <row r="28" spans="1:12" ht="13.35" customHeight="1" x14ac:dyDescent="0.2">
      <c r="A28" s="124" t="s">
        <v>172</v>
      </c>
      <c r="B28" s="239">
        <v>89483</v>
      </c>
      <c r="C28" s="147">
        <v>91013</v>
      </c>
      <c r="D28" s="147">
        <v>91030</v>
      </c>
      <c r="E28" s="240">
        <v>91264</v>
      </c>
      <c r="F28" s="146">
        <v>90979</v>
      </c>
      <c r="G28" s="147">
        <v>90978</v>
      </c>
      <c r="H28" s="147">
        <v>90619</v>
      </c>
      <c r="I28" s="145">
        <v>89782</v>
      </c>
      <c r="J28" s="146">
        <v>89488</v>
      </c>
      <c r="K28" s="249"/>
      <c r="L28" s="250"/>
    </row>
    <row r="29" spans="1:12" ht="13.35" customHeight="1" x14ac:dyDescent="0.2">
      <c r="A29" s="132" t="s">
        <v>173</v>
      </c>
      <c r="B29" s="228">
        <v>2379</v>
      </c>
      <c r="C29" s="97">
        <v>2398</v>
      </c>
      <c r="D29" s="97">
        <v>2398</v>
      </c>
      <c r="E29" s="170">
        <v>2411</v>
      </c>
      <c r="F29" s="96">
        <v>2439</v>
      </c>
      <c r="G29" s="97">
        <v>2447</v>
      </c>
      <c r="H29" s="97">
        <v>2460</v>
      </c>
      <c r="I29" s="95">
        <v>2479</v>
      </c>
      <c r="J29" s="96">
        <v>2573</v>
      </c>
      <c r="K29" s="251"/>
      <c r="L29" s="155"/>
    </row>
    <row r="30" spans="1:12" ht="13.35" customHeight="1" x14ac:dyDescent="0.2">
      <c r="A30" s="132" t="s">
        <v>174</v>
      </c>
      <c r="B30" s="228">
        <v>8679</v>
      </c>
      <c r="C30" s="97">
        <v>8551</v>
      </c>
      <c r="D30" s="97">
        <v>8561</v>
      </c>
      <c r="E30" s="170">
        <v>8540</v>
      </c>
      <c r="F30" s="96">
        <v>8610</v>
      </c>
      <c r="G30" s="97">
        <v>8619</v>
      </c>
      <c r="H30" s="97">
        <v>8501</v>
      </c>
      <c r="I30" s="95">
        <v>8505</v>
      </c>
      <c r="J30" s="96">
        <v>8610</v>
      </c>
      <c r="K30" s="251"/>
      <c r="L30" s="155"/>
    </row>
    <row r="31" spans="1:12" ht="13.35" customHeight="1" x14ac:dyDescent="0.2">
      <c r="A31" s="230"/>
      <c r="B31" s="231"/>
      <c r="C31" s="232"/>
      <c r="D31" s="232"/>
      <c r="E31" s="233"/>
      <c r="F31" s="252"/>
      <c r="G31" s="253"/>
      <c r="H31" s="253"/>
      <c r="I31" s="254"/>
      <c r="J31" s="234"/>
      <c r="K31" s="255"/>
      <c r="L31" s="256"/>
    </row>
    <row r="32" spans="1:12" ht="13.35" customHeight="1" x14ac:dyDescent="0.2">
      <c r="A32" s="196" t="s">
        <v>175</v>
      </c>
      <c r="B32" s="238"/>
      <c r="C32" s="199"/>
      <c r="D32" s="199"/>
      <c r="E32" s="200"/>
      <c r="F32" s="201"/>
      <c r="G32" s="198"/>
      <c r="H32" s="198"/>
      <c r="I32" s="202"/>
      <c r="J32" s="201"/>
      <c r="K32" s="257"/>
      <c r="L32" s="258"/>
    </row>
    <row r="33" spans="1:12" ht="13.35" customHeight="1" x14ac:dyDescent="0.2">
      <c r="A33" s="124" t="s">
        <v>176</v>
      </c>
      <c r="B33" s="259" t="s">
        <v>177</v>
      </c>
      <c r="C33" s="260" t="s">
        <v>178</v>
      </c>
      <c r="D33" s="144" t="s">
        <v>178</v>
      </c>
      <c r="E33" s="261" t="s">
        <v>178</v>
      </c>
      <c r="F33" s="262" t="s">
        <v>178</v>
      </c>
      <c r="G33" s="263" t="s">
        <v>178</v>
      </c>
      <c r="H33" s="263" t="s">
        <v>178</v>
      </c>
      <c r="I33" s="264" t="s">
        <v>178</v>
      </c>
      <c r="J33" s="265" t="s">
        <v>179</v>
      </c>
      <c r="K33" s="249"/>
      <c r="L33" s="250"/>
    </row>
    <row r="34" spans="1:12" ht="13.35" customHeight="1" x14ac:dyDescent="0.2">
      <c r="A34" s="132" t="s">
        <v>180</v>
      </c>
      <c r="B34" s="266" t="s">
        <v>181</v>
      </c>
      <c r="C34" s="113" t="s">
        <v>182</v>
      </c>
      <c r="D34" s="94" t="s">
        <v>182</v>
      </c>
      <c r="E34" s="267" t="s">
        <v>182</v>
      </c>
      <c r="F34" s="268" t="s">
        <v>182</v>
      </c>
      <c r="G34" s="269" t="s">
        <v>182</v>
      </c>
      <c r="H34" s="269" t="s">
        <v>182</v>
      </c>
      <c r="I34" s="270" t="s">
        <v>182</v>
      </c>
      <c r="J34" s="271" t="s">
        <v>183</v>
      </c>
      <c r="K34" s="251"/>
      <c r="L34" s="155"/>
    </row>
    <row r="35" spans="1:12" ht="13.35" customHeight="1" x14ac:dyDescent="0.2">
      <c r="A35" s="132" t="s">
        <v>184</v>
      </c>
      <c r="B35" s="266" t="s">
        <v>185</v>
      </c>
      <c r="C35" s="113" t="s">
        <v>186</v>
      </c>
      <c r="D35" s="94" t="s">
        <v>186</v>
      </c>
      <c r="E35" s="267" t="s">
        <v>186</v>
      </c>
      <c r="F35" s="268" t="s">
        <v>186</v>
      </c>
      <c r="G35" s="269" t="s">
        <v>186</v>
      </c>
      <c r="H35" s="269" t="s">
        <v>186</v>
      </c>
      <c r="I35" s="270" t="s">
        <v>186</v>
      </c>
      <c r="J35" s="271" t="s">
        <v>187</v>
      </c>
      <c r="K35" s="251"/>
      <c r="L35" s="155"/>
    </row>
    <row r="36" spans="1:12" ht="13.35" customHeight="1" x14ac:dyDescent="0.2">
      <c r="A36" s="135" t="s">
        <v>188</v>
      </c>
      <c r="B36" s="272" t="s">
        <v>185</v>
      </c>
      <c r="C36" s="237" t="s">
        <v>186</v>
      </c>
      <c r="D36" s="273" t="s">
        <v>186</v>
      </c>
      <c r="E36" s="274" t="s">
        <v>186</v>
      </c>
      <c r="F36" s="275" t="s">
        <v>186</v>
      </c>
      <c r="G36" s="276" t="s">
        <v>186</v>
      </c>
      <c r="H36" s="276" t="s">
        <v>186</v>
      </c>
      <c r="I36" s="277" t="s">
        <v>186</v>
      </c>
      <c r="J36" s="278" t="s">
        <v>187</v>
      </c>
      <c r="K36" s="279"/>
      <c r="L36" s="256"/>
    </row>
    <row r="37" spans="1:12" ht="13.35" customHeight="1" x14ac:dyDescent="0.2">
      <c r="A37" s="280"/>
      <c r="B37" s="281"/>
      <c r="C37" s="281"/>
      <c r="D37" s="282"/>
      <c r="E37" s="282"/>
      <c r="F37" s="283"/>
      <c r="G37" s="283"/>
      <c r="H37" s="283"/>
      <c r="I37" s="283"/>
      <c r="J37" s="284"/>
      <c r="K37" s="285"/>
      <c r="L37" s="285"/>
    </row>
    <row r="38" spans="1:12" ht="9" customHeight="1" x14ac:dyDescent="0.2">
      <c r="A38" s="286" t="s">
        <v>189</v>
      </c>
      <c r="B38" s="286"/>
      <c r="C38" s="286"/>
      <c r="D38" s="286"/>
      <c r="E38" s="286"/>
      <c r="F38" s="286"/>
      <c r="G38" s="286"/>
      <c r="H38" s="286"/>
      <c r="I38" s="286"/>
      <c r="J38" s="286"/>
      <c r="K38" s="286"/>
      <c r="L38" s="286"/>
    </row>
    <row r="39" spans="1:12" ht="9" customHeight="1" x14ac:dyDescent="0.2">
      <c r="A39" s="286" t="s">
        <v>190</v>
      </c>
      <c r="B39" s="286"/>
      <c r="C39" s="286"/>
      <c r="D39" s="286"/>
      <c r="E39" s="286"/>
      <c r="F39" s="286"/>
      <c r="G39" s="286"/>
      <c r="H39" s="286"/>
      <c r="I39" s="286"/>
      <c r="J39" s="286"/>
      <c r="K39" s="286"/>
      <c r="L39" s="286"/>
    </row>
    <row r="40" spans="1:12" ht="9" customHeight="1" x14ac:dyDescent="0.2">
      <c r="A40" s="286" t="s">
        <v>191</v>
      </c>
      <c r="B40" s="286"/>
      <c r="C40" s="286"/>
      <c r="D40" s="286"/>
      <c r="E40" s="286"/>
      <c r="F40" s="286"/>
      <c r="G40" s="286"/>
      <c r="H40" s="286"/>
      <c r="I40" s="286"/>
      <c r="J40" s="286"/>
      <c r="K40" s="286"/>
      <c r="L40" s="286"/>
    </row>
    <row r="41" spans="1:12" ht="9" customHeight="1" x14ac:dyDescent="0.2">
      <c r="A41" s="286" t="s">
        <v>192</v>
      </c>
      <c r="B41" s="286"/>
      <c r="C41" s="286"/>
      <c r="D41" s="286"/>
      <c r="E41" s="286"/>
      <c r="F41" s="286"/>
      <c r="G41" s="286"/>
      <c r="H41" s="286"/>
      <c r="I41" s="286"/>
      <c r="J41" s="286"/>
      <c r="K41" s="286"/>
      <c r="L41" s="286"/>
    </row>
    <row r="42" spans="1:12" ht="9" customHeight="1" x14ac:dyDescent="0.2">
      <c r="A42" s="286" t="s">
        <v>193</v>
      </c>
      <c r="B42" s="286"/>
      <c r="C42" s="286"/>
      <c r="D42" s="286"/>
      <c r="E42" s="286"/>
      <c r="F42" s="286"/>
      <c r="G42" s="286"/>
      <c r="H42" s="286"/>
      <c r="I42" s="286"/>
      <c r="J42" s="286"/>
      <c r="K42" s="286"/>
      <c r="L42" s="286"/>
    </row>
    <row r="43" spans="1:12" ht="9" customHeight="1" x14ac:dyDescent="0.2">
      <c r="A43" s="286" t="s">
        <v>194</v>
      </c>
      <c r="B43" s="286"/>
      <c r="C43" s="286"/>
      <c r="D43" s="286"/>
      <c r="E43" s="286"/>
      <c r="F43" s="286"/>
      <c r="G43" s="286"/>
      <c r="H43" s="286"/>
      <c r="I43" s="286"/>
      <c r="J43" s="286"/>
      <c r="K43" s="286"/>
      <c r="L43" s="286"/>
    </row>
    <row r="44" spans="1:12" ht="9" customHeight="1" x14ac:dyDescent="0.2">
      <c r="A44" s="286"/>
      <c r="B44" s="286"/>
      <c r="C44" s="286"/>
      <c r="D44" s="286"/>
      <c r="E44" s="286"/>
      <c r="F44" s="286"/>
      <c r="G44" s="286"/>
      <c r="H44" s="286"/>
      <c r="I44" s="286"/>
      <c r="J44" s="286"/>
      <c r="K44" s="286"/>
      <c r="L44" s="286"/>
    </row>
  </sheetData>
  <mergeCells count="4">
    <mergeCell ref="A2:L2"/>
    <mergeCell ref="B3:E3"/>
    <mergeCell ref="F3:I3"/>
    <mergeCell ref="K3:L3"/>
  </mergeCells>
  <hyperlinks>
    <hyperlink ref="A1" location="ToC!A2" display="Back to Table of Contents" xr:uid="{97C0C2C8-DA8E-4981-84B0-BE4661174F24}"/>
  </hyperlinks>
  <pageMargins left="0.5" right="0.5" top="0.5" bottom="0.5" header="0.25" footer="0.25"/>
  <pageSetup scale="77" orientation="landscape" r:id="rId1"/>
  <headerFooter>
    <oddFooter>&amp;L&amp;G&amp;C&amp;"Scotia,Regular"&amp;9Supplementary Financial Information (SFI)&amp;R2&amp;"Scotia,Regular"&amp;7</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88840-3940-4D1A-B8BF-90BFDFD44869}">
  <sheetPr codeName="Sheet10">
    <pageSetUpPr fitToPage="1"/>
  </sheetPr>
  <dimension ref="A1:L36"/>
  <sheetViews>
    <sheetView showGridLines="0" zoomScaleNormal="100" workbookViewId="0"/>
  </sheetViews>
  <sheetFormatPr defaultColWidth="8.7109375" defaultRowHeight="12.75" x14ac:dyDescent="0.2"/>
  <cols>
    <col min="1" max="1" width="69.28515625" style="24" customWidth="1"/>
    <col min="2" max="4" width="8.7109375" style="24" customWidth="1"/>
    <col min="5" max="12" width="9.140625" style="24" customWidth="1"/>
    <col min="13" max="16384" width="8.7109375" style="24"/>
  </cols>
  <sheetData>
    <row r="1" spans="1:12" ht="20.100000000000001" customHeight="1" x14ac:dyDescent="0.2">
      <c r="A1" s="23" t="s">
        <v>45</v>
      </c>
    </row>
    <row r="2" spans="1:12" ht="24.6" customHeight="1" x14ac:dyDescent="0.2">
      <c r="A2" s="1595" t="s">
        <v>195</v>
      </c>
      <c r="B2" s="1595" t="s">
        <v>46</v>
      </c>
      <c r="C2" s="1595" t="s">
        <v>46</v>
      </c>
      <c r="D2" s="1595" t="s">
        <v>46</v>
      </c>
      <c r="E2" s="1595" t="s">
        <v>46</v>
      </c>
      <c r="F2" s="1595" t="s">
        <v>46</v>
      </c>
      <c r="G2" s="1595" t="s">
        <v>46</v>
      </c>
      <c r="H2" s="1595" t="s">
        <v>46</v>
      </c>
      <c r="I2" s="1595" t="s">
        <v>46</v>
      </c>
      <c r="J2" s="1595" t="s">
        <v>46</v>
      </c>
      <c r="K2" s="1595" t="s">
        <v>46</v>
      </c>
      <c r="L2" s="1595" t="s">
        <v>46</v>
      </c>
    </row>
    <row r="3" spans="1:12" ht="13.35" customHeight="1" x14ac:dyDescent="0.2">
      <c r="A3" s="75"/>
      <c r="B3" s="1596" t="s">
        <v>92</v>
      </c>
      <c r="C3" s="1597" t="s">
        <v>46</v>
      </c>
      <c r="D3" s="1597" t="s">
        <v>46</v>
      </c>
      <c r="E3" s="1616" t="s">
        <v>46</v>
      </c>
      <c r="F3" s="1617">
        <v>2022</v>
      </c>
      <c r="G3" s="1618" t="s">
        <v>46</v>
      </c>
      <c r="H3" s="1618" t="s">
        <v>46</v>
      </c>
      <c r="I3" s="1619" t="s">
        <v>46</v>
      </c>
      <c r="J3" s="287">
        <v>2021</v>
      </c>
      <c r="K3" s="1620" t="s">
        <v>93</v>
      </c>
      <c r="L3" s="1618" t="s">
        <v>46</v>
      </c>
    </row>
    <row r="4" spans="1:12" ht="13.35" customHeight="1" x14ac:dyDescent="0.2">
      <c r="A4" s="288" t="s">
        <v>196</v>
      </c>
      <c r="B4" s="190" t="s">
        <v>95</v>
      </c>
      <c r="C4" s="191" t="s">
        <v>96</v>
      </c>
      <c r="D4" s="191" t="s">
        <v>97</v>
      </c>
      <c r="E4" s="192" t="s">
        <v>98</v>
      </c>
      <c r="F4" s="193" t="s">
        <v>99</v>
      </c>
      <c r="G4" s="191" t="s">
        <v>96</v>
      </c>
      <c r="H4" s="191" t="s">
        <v>97</v>
      </c>
      <c r="I4" s="194" t="s">
        <v>98</v>
      </c>
      <c r="J4" s="193" t="s">
        <v>99</v>
      </c>
      <c r="K4" s="289" t="s">
        <v>100</v>
      </c>
      <c r="L4" s="83">
        <v>2022</v>
      </c>
    </row>
    <row r="5" spans="1:12" ht="13.35" customHeight="1" x14ac:dyDescent="0.2">
      <c r="A5" s="290" t="s">
        <v>197</v>
      </c>
      <c r="B5" s="291">
        <v>15109</v>
      </c>
      <c r="C5" s="144">
        <v>14689</v>
      </c>
      <c r="D5" s="144">
        <v>13870</v>
      </c>
      <c r="E5" s="240">
        <v>13156</v>
      </c>
      <c r="F5" s="146">
        <v>11118</v>
      </c>
      <c r="G5" s="147">
        <v>8885</v>
      </c>
      <c r="H5" s="147">
        <v>7092</v>
      </c>
      <c r="I5" s="145">
        <v>6463</v>
      </c>
      <c r="J5" s="146">
        <v>6186</v>
      </c>
      <c r="K5" s="292">
        <v>56824</v>
      </c>
      <c r="L5" s="147">
        <v>33558</v>
      </c>
    </row>
    <row r="6" spans="1:12" ht="13.35" customHeight="1" x14ac:dyDescent="0.2">
      <c r="A6" s="293" t="s">
        <v>198</v>
      </c>
      <c r="B6" s="168">
        <v>10443</v>
      </c>
      <c r="C6" s="94">
        <v>10116</v>
      </c>
      <c r="D6" s="94">
        <v>9410</v>
      </c>
      <c r="E6" s="170">
        <v>8593</v>
      </c>
      <c r="F6" s="96">
        <v>6496</v>
      </c>
      <c r="G6" s="97">
        <v>4209</v>
      </c>
      <c r="H6" s="97">
        <v>2619</v>
      </c>
      <c r="I6" s="95">
        <v>2119</v>
      </c>
      <c r="J6" s="96">
        <v>1969</v>
      </c>
      <c r="K6" s="294">
        <v>38562</v>
      </c>
      <c r="L6" s="97">
        <v>15443</v>
      </c>
    </row>
    <row r="7" spans="1:12" ht="13.35" customHeight="1" x14ac:dyDescent="0.2">
      <c r="A7" s="295" t="s">
        <v>199</v>
      </c>
      <c r="B7" s="168">
        <v>4666</v>
      </c>
      <c r="C7" s="94">
        <v>4573</v>
      </c>
      <c r="D7" s="94">
        <v>4460</v>
      </c>
      <c r="E7" s="170">
        <v>4563</v>
      </c>
      <c r="F7" s="96">
        <v>4622</v>
      </c>
      <c r="G7" s="97">
        <v>4676</v>
      </c>
      <c r="H7" s="97">
        <v>4473</v>
      </c>
      <c r="I7" s="95">
        <v>4344</v>
      </c>
      <c r="J7" s="96">
        <v>4217</v>
      </c>
      <c r="K7" s="294">
        <v>18262</v>
      </c>
      <c r="L7" s="97">
        <v>18115</v>
      </c>
    </row>
    <row r="8" spans="1:12" ht="13.35" customHeight="1" x14ac:dyDescent="0.2">
      <c r="A8" s="295"/>
      <c r="B8" s="266"/>
      <c r="C8" s="113"/>
      <c r="D8" s="113"/>
      <c r="E8" s="246"/>
      <c r="F8" s="115"/>
      <c r="G8" s="116"/>
      <c r="H8" s="116"/>
      <c r="I8" s="114"/>
      <c r="J8" s="115"/>
      <c r="K8" s="296"/>
      <c r="L8" s="116"/>
    </row>
    <row r="9" spans="1:12" ht="13.35" customHeight="1" x14ac:dyDescent="0.2">
      <c r="A9" s="293" t="s">
        <v>200</v>
      </c>
      <c r="B9" s="168">
        <v>3606</v>
      </c>
      <c r="C9" s="94">
        <v>3494</v>
      </c>
      <c r="D9" s="94">
        <v>3453</v>
      </c>
      <c r="E9" s="170">
        <v>3399</v>
      </c>
      <c r="F9" s="96">
        <v>3004</v>
      </c>
      <c r="G9" s="97">
        <v>3123</v>
      </c>
      <c r="H9" s="97">
        <v>3469</v>
      </c>
      <c r="I9" s="95">
        <v>3705</v>
      </c>
      <c r="J9" s="96">
        <v>3470</v>
      </c>
      <c r="K9" s="294">
        <v>13952</v>
      </c>
      <c r="L9" s="97">
        <v>13301</v>
      </c>
    </row>
    <row r="10" spans="1:12" ht="13.35" customHeight="1" x14ac:dyDescent="0.2">
      <c r="A10" s="295" t="s">
        <v>201</v>
      </c>
      <c r="B10" s="168">
        <v>8272</v>
      </c>
      <c r="C10" s="94">
        <v>8067</v>
      </c>
      <c r="D10" s="94">
        <v>7913</v>
      </c>
      <c r="E10" s="170">
        <v>7962</v>
      </c>
      <c r="F10" s="96">
        <v>7626</v>
      </c>
      <c r="G10" s="97">
        <v>7799</v>
      </c>
      <c r="H10" s="97">
        <v>7942</v>
      </c>
      <c r="I10" s="95">
        <v>8049</v>
      </c>
      <c r="J10" s="96">
        <v>7687</v>
      </c>
      <c r="K10" s="294">
        <v>32214</v>
      </c>
      <c r="L10" s="97">
        <v>31416</v>
      </c>
    </row>
    <row r="11" spans="1:12" ht="13.35" customHeight="1" x14ac:dyDescent="0.2">
      <c r="A11" s="295"/>
      <c r="B11" s="266"/>
      <c r="C11" s="113"/>
      <c r="D11" s="113"/>
      <c r="E11" s="246"/>
      <c r="F11" s="115"/>
      <c r="G11" s="116"/>
      <c r="H11" s="116"/>
      <c r="I11" s="114"/>
      <c r="J11" s="115"/>
      <c r="K11" s="296"/>
      <c r="L11" s="116"/>
    </row>
    <row r="12" spans="1:12" ht="13.35" customHeight="1" x14ac:dyDescent="0.2">
      <c r="A12" s="293" t="s">
        <v>202</v>
      </c>
      <c r="B12" s="168">
        <v>1256</v>
      </c>
      <c r="C12" s="94">
        <v>819</v>
      </c>
      <c r="D12" s="94">
        <v>709</v>
      </c>
      <c r="E12" s="170">
        <v>638</v>
      </c>
      <c r="F12" s="96">
        <v>529</v>
      </c>
      <c r="G12" s="97">
        <v>412</v>
      </c>
      <c r="H12" s="97">
        <v>219</v>
      </c>
      <c r="I12" s="95">
        <v>222</v>
      </c>
      <c r="J12" s="96">
        <v>168</v>
      </c>
      <c r="K12" s="294">
        <v>3422</v>
      </c>
      <c r="L12" s="97">
        <v>1382</v>
      </c>
    </row>
    <row r="13" spans="1:12" ht="13.35" customHeight="1" x14ac:dyDescent="0.2">
      <c r="A13" s="293" t="s">
        <v>203</v>
      </c>
      <c r="B13" s="168">
        <v>5527</v>
      </c>
      <c r="C13" s="94">
        <v>4559</v>
      </c>
      <c r="D13" s="94">
        <v>4574</v>
      </c>
      <c r="E13" s="170">
        <v>4461</v>
      </c>
      <c r="F13" s="96">
        <v>4529</v>
      </c>
      <c r="G13" s="97">
        <v>4191</v>
      </c>
      <c r="H13" s="97">
        <v>4159</v>
      </c>
      <c r="I13" s="95">
        <v>4223</v>
      </c>
      <c r="J13" s="96">
        <v>4271</v>
      </c>
      <c r="K13" s="294">
        <v>19121</v>
      </c>
      <c r="L13" s="97">
        <v>17102</v>
      </c>
    </row>
    <row r="14" spans="1:12" ht="13.35" customHeight="1" x14ac:dyDescent="0.2">
      <c r="A14" s="295" t="s">
        <v>204</v>
      </c>
      <c r="B14" s="168">
        <v>1489</v>
      </c>
      <c r="C14" s="94">
        <v>2689</v>
      </c>
      <c r="D14" s="94">
        <v>2630</v>
      </c>
      <c r="E14" s="170">
        <v>2863</v>
      </c>
      <c r="F14" s="96">
        <v>2568</v>
      </c>
      <c r="G14" s="97">
        <v>3196</v>
      </c>
      <c r="H14" s="97">
        <v>3564</v>
      </c>
      <c r="I14" s="95">
        <v>3604</v>
      </c>
      <c r="J14" s="96">
        <v>3248</v>
      </c>
      <c r="K14" s="294">
        <v>9671</v>
      </c>
      <c r="L14" s="97">
        <v>12932</v>
      </c>
    </row>
    <row r="15" spans="1:12" ht="13.35" customHeight="1" x14ac:dyDescent="0.2">
      <c r="A15" s="295"/>
      <c r="B15" s="266"/>
      <c r="C15" s="113"/>
      <c r="D15" s="113"/>
      <c r="E15" s="246"/>
      <c r="F15" s="115"/>
      <c r="G15" s="116"/>
      <c r="H15" s="116"/>
      <c r="I15" s="114"/>
      <c r="J15" s="115"/>
      <c r="K15" s="296"/>
      <c r="L15" s="116"/>
    </row>
    <row r="16" spans="1:12" ht="13.35" customHeight="1" x14ac:dyDescent="0.2">
      <c r="A16" s="293" t="s">
        <v>205</v>
      </c>
      <c r="B16" s="168">
        <v>135</v>
      </c>
      <c r="C16" s="94">
        <v>497</v>
      </c>
      <c r="D16" s="94">
        <v>484</v>
      </c>
      <c r="E16" s="170">
        <v>1105</v>
      </c>
      <c r="F16" s="96">
        <v>475</v>
      </c>
      <c r="G16" s="97">
        <v>602</v>
      </c>
      <c r="H16" s="97">
        <v>817</v>
      </c>
      <c r="I16" s="95">
        <v>864</v>
      </c>
      <c r="J16" s="96">
        <v>689</v>
      </c>
      <c r="K16" s="294">
        <v>2221</v>
      </c>
      <c r="L16" s="97">
        <v>2758</v>
      </c>
    </row>
    <row r="17" spans="1:12" ht="13.35" customHeight="1" x14ac:dyDescent="0.2">
      <c r="A17" s="295" t="s">
        <v>206</v>
      </c>
      <c r="B17" s="168">
        <v>1354</v>
      </c>
      <c r="C17" s="94">
        <v>2192</v>
      </c>
      <c r="D17" s="94">
        <v>2146</v>
      </c>
      <c r="E17" s="170">
        <v>1758</v>
      </c>
      <c r="F17" s="96">
        <v>2093</v>
      </c>
      <c r="G17" s="97">
        <v>2594</v>
      </c>
      <c r="H17" s="97">
        <v>2747</v>
      </c>
      <c r="I17" s="95">
        <v>2740</v>
      </c>
      <c r="J17" s="96">
        <v>2559</v>
      </c>
      <c r="K17" s="294">
        <v>7450</v>
      </c>
      <c r="L17" s="97">
        <v>10174</v>
      </c>
    </row>
    <row r="18" spans="1:12" ht="13.35" customHeight="1" x14ac:dyDescent="0.2">
      <c r="A18" s="297"/>
      <c r="B18" s="266"/>
      <c r="C18" s="113"/>
      <c r="D18" s="113"/>
      <c r="E18" s="246"/>
      <c r="F18" s="115"/>
      <c r="G18" s="116"/>
      <c r="H18" s="116"/>
      <c r="I18" s="114"/>
      <c r="J18" s="115"/>
      <c r="K18" s="296"/>
      <c r="L18" s="116"/>
    </row>
    <row r="19" spans="1:12" ht="13.35" customHeight="1" x14ac:dyDescent="0.2">
      <c r="A19" s="293" t="s">
        <v>207</v>
      </c>
      <c r="B19" s="168">
        <v>289</v>
      </c>
      <c r="C19" s="94">
        <v>15</v>
      </c>
      <c r="D19" s="94">
        <v>15</v>
      </c>
      <c r="E19" s="170">
        <v>594</v>
      </c>
      <c r="F19" s="96">
        <v>522</v>
      </c>
      <c r="G19" s="97">
        <v>17</v>
      </c>
      <c r="H19" s="97">
        <v>18</v>
      </c>
      <c r="I19" s="95">
        <v>18</v>
      </c>
      <c r="J19" s="96">
        <v>157</v>
      </c>
      <c r="K19" s="294">
        <v>913</v>
      </c>
      <c r="L19" s="97">
        <v>575</v>
      </c>
    </row>
    <row r="20" spans="1:12" ht="13.35" customHeight="1" x14ac:dyDescent="0.2">
      <c r="A20" s="295" t="s">
        <v>208</v>
      </c>
      <c r="B20" s="168">
        <v>1643</v>
      </c>
      <c r="C20" s="94">
        <v>2207</v>
      </c>
      <c r="D20" s="94">
        <v>2161</v>
      </c>
      <c r="E20" s="170">
        <v>2352</v>
      </c>
      <c r="F20" s="96">
        <v>2615</v>
      </c>
      <c r="G20" s="97">
        <v>2611</v>
      </c>
      <c r="H20" s="97">
        <v>2765</v>
      </c>
      <c r="I20" s="95">
        <v>2758</v>
      </c>
      <c r="J20" s="96">
        <v>2716</v>
      </c>
      <c r="K20" s="294">
        <v>8363</v>
      </c>
      <c r="L20" s="97">
        <v>10749</v>
      </c>
    </row>
    <row r="21" spans="1:12" ht="13.35" customHeight="1" x14ac:dyDescent="0.2">
      <c r="A21" s="295"/>
      <c r="B21" s="266"/>
      <c r="C21" s="113"/>
      <c r="D21" s="113"/>
      <c r="E21" s="246"/>
      <c r="F21" s="115"/>
      <c r="G21" s="116"/>
      <c r="H21" s="116"/>
      <c r="I21" s="114"/>
      <c r="J21" s="115"/>
      <c r="K21" s="296"/>
      <c r="L21" s="116"/>
    </row>
    <row r="22" spans="1:12" ht="13.35" customHeight="1" x14ac:dyDescent="0.2">
      <c r="A22" s="293" t="s">
        <v>209</v>
      </c>
      <c r="B22" s="168">
        <v>31</v>
      </c>
      <c r="C22" s="94">
        <v>20</v>
      </c>
      <c r="D22" s="94">
        <v>24</v>
      </c>
      <c r="E22" s="170">
        <v>37</v>
      </c>
      <c r="F22" s="96">
        <v>38</v>
      </c>
      <c r="G22" s="97">
        <v>54</v>
      </c>
      <c r="H22" s="97">
        <v>78</v>
      </c>
      <c r="I22" s="95">
        <v>88</v>
      </c>
      <c r="J22" s="96">
        <v>70</v>
      </c>
      <c r="K22" s="294">
        <v>112</v>
      </c>
      <c r="L22" s="97">
        <v>258</v>
      </c>
    </row>
    <row r="23" spans="1:12" ht="13.35" customHeight="1" x14ac:dyDescent="0.2">
      <c r="A23" s="293" t="s">
        <v>210</v>
      </c>
      <c r="B23" s="168">
        <v>34</v>
      </c>
      <c r="C23" s="94">
        <v>20</v>
      </c>
      <c r="D23" s="94">
        <v>24</v>
      </c>
      <c r="E23" s="170">
        <v>37</v>
      </c>
      <c r="F23" s="96">
        <v>39</v>
      </c>
      <c r="G23" s="97">
        <v>54</v>
      </c>
      <c r="H23" s="97">
        <v>78</v>
      </c>
      <c r="I23" s="95">
        <v>88</v>
      </c>
      <c r="J23" s="96">
        <v>80</v>
      </c>
      <c r="K23" s="294">
        <v>115</v>
      </c>
      <c r="L23" s="97">
        <v>259</v>
      </c>
    </row>
    <row r="24" spans="1:12" ht="13.35" customHeight="1" x14ac:dyDescent="0.2">
      <c r="A24" s="293"/>
      <c r="B24" s="266"/>
      <c r="C24" s="113"/>
      <c r="D24" s="113"/>
      <c r="E24" s="246"/>
      <c r="F24" s="115"/>
      <c r="G24" s="116"/>
      <c r="H24" s="116"/>
      <c r="I24" s="114"/>
      <c r="J24" s="115"/>
      <c r="K24" s="296"/>
      <c r="L24" s="116"/>
    </row>
    <row r="25" spans="1:12" ht="13.35" customHeight="1" x14ac:dyDescent="0.2">
      <c r="A25" s="293" t="s">
        <v>211</v>
      </c>
      <c r="B25" s="168">
        <v>1323</v>
      </c>
      <c r="C25" s="94">
        <v>2172</v>
      </c>
      <c r="D25" s="94">
        <v>2122</v>
      </c>
      <c r="E25" s="170">
        <v>1721</v>
      </c>
      <c r="F25" s="96">
        <v>2055</v>
      </c>
      <c r="G25" s="97">
        <v>2540</v>
      </c>
      <c r="H25" s="97">
        <v>2669</v>
      </c>
      <c r="I25" s="95">
        <v>2652</v>
      </c>
      <c r="J25" s="96">
        <v>2489</v>
      </c>
      <c r="K25" s="294">
        <v>7338</v>
      </c>
      <c r="L25" s="97">
        <v>9916</v>
      </c>
    </row>
    <row r="26" spans="1:12" ht="13.35" customHeight="1" x14ac:dyDescent="0.2">
      <c r="A26" s="132" t="s">
        <v>212</v>
      </c>
      <c r="B26" s="298">
        <v>109</v>
      </c>
      <c r="C26" s="299">
        <v>105</v>
      </c>
      <c r="D26" s="299">
        <v>104</v>
      </c>
      <c r="E26" s="300">
        <v>101</v>
      </c>
      <c r="F26" s="96">
        <v>106</v>
      </c>
      <c r="G26" s="97">
        <v>36</v>
      </c>
      <c r="H26" s="97">
        <v>74</v>
      </c>
      <c r="I26" s="95">
        <v>44</v>
      </c>
      <c r="J26" s="96">
        <v>78</v>
      </c>
      <c r="K26" s="294">
        <v>419</v>
      </c>
      <c r="L26" s="97">
        <v>260</v>
      </c>
    </row>
    <row r="27" spans="1:12" ht="13.35" customHeight="1" x14ac:dyDescent="0.2">
      <c r="A27" s="132" t="s">
        <v>213</v>
      </c>
      <c r="B27" s="298">
        <v>1214</v>
      </c>
      <c r="C27" s="299">
        <v>2067</v>
      </c>
      <c r="D27" s="299">
        <v>2018</v>
      </c>
      <c r="E27" s="300">
        <v>1620</v>
      </c>
      <c r="F27" s="96">
        <v>1949</v>
      </c>
      <c r="G27" s="97">
        <v>2504</v>
      </c>
      <c r="H27" s="97">
        <v>2595</v>
      </c>
      <c r="I27" s="95">
        <v>2608</v>
      </c>
      <c r="J27" s="96">
        <v>2411</v>
      </c>
      <c r="K27" s="294">
        <v>6919</v>
      </c>
      <c r="L27" s="97">
        <v>9656</v>
      </c>
    </row>
    <row r="28" spans="1:12" ht="13.35" customHeight="1" x14ac:dyDescent="0.2">
      <c r="A28" s="293" t="s">
        <v>214</v>
      </c>
      <c r="B28" s="168">
        <v>1609</v>
      </c>
      <c r="C28" s="94">
        <v>2187</v>
      </c>
      <c r="D28" s="94">
        <v>2137</v>
      </c>
      <c r="E28" s="170">
        <v>2315</v>
      </c>
      <c r="F28" s="96">
        <v>2576</v>
      </c>
      <c r="G28" s="97">
        <v>2557</v>
      </c>
      <c r="H28" s="97">
        <v>2687</v>
      </c>
      <c r="I28" s="95">
        <v>2670</v>
      </c>
      <c r="J28" s="96">
        <v>2636</v>
      </c>
      <c r="K28" s="294">
        <v>8248</v>
      </c>
      <c r="L28" s="97">
        <v>10490</v>
      </c>
    </row>
    <row r="29" spans="1:12" ht="13.35" customHeight="1" x14ac:dyDescent="0.2">
      <c r="A29" s="301" t="s">
        <v>215</v>
      </c>
      <c r="B29" s="298">
        <v>1500</v>
      </c>
      <c r="C29" s="299">
        <v>2082</v>
      </c>
      <c r="D29" s="299">
        <v>2033</v>
      </c>
      <c r="E29" s="300">
        <v>2214</v>
      </c>
      <c r="F29" s="96">
        <v>2470</v>
      </c>
      <c r="G29" s="97">
        <v>2521</v>
      </c>
      <c r="H29" s="97">
        <v>2613</v>
      </c>
      <c r="I29" s="95">
        <v>2626</v>
      </c>
      <c r="J29" s="96">
        <v>2558</v>
      </c>
      <c r="K29" s="294">
        <v>7829</v>
      </c>
      <c r="L29" s="97">
        <v>10230</v>
      </c>
    </row>
    <row r="30" spans="1:12" ht="13.35" customHeight="1" x14ac:dyDescent="0.2">
      <c r="A30" s="132" t="s">
        <v>216</v>
      </c>
      <c r="B30" s="298">
        <v>-10</v>
      </c>
      <c r="C30" s="299">
        <v>2</v>
      </c>
      <c r="D30" s="299">
        <v>-12</v>
      </c>
      <c r="E30" s="300">
        <v>15</v>
      </c>
      <c r="F30" s="96">
        <v>4</v>
      </c>
      <c r="G30" s="97">
        <v>6</v>
      </c>
      <c r="H30" s="97">
        <v>0</v>
      </c>
      <c r="I30" s="95">
        <v>24</v>
      </c>
      <c r="J30" s="96">
        <v>7</v>
      </c>
      <c r="K30" s="294">
        <v>-34</v>
      </c>
      <c r="L30" s="97">
        <v>37</v>
      </c>
    </row>
    <row r="31" spans="1:12" ht="13.35" customHeight="1" x14ac:dyDescent="0.2">
      <c r="A31" s="302" t="s">
        <v>217</v>
      </c>
      <c r="B31" s="303">
        <v>1490</v>
      </c>
      <c r="C31" s="273">
        <v>2084</v>
      </c>
      <c r="D31" s="273">
        <v>2021</v>
      </c>
      <c r="E31" s="304">
        <v>2229</v>
      </c>
      <c r="F31" s="252">
        <v>2474</v>
      </c>
      <c r="G31" s="253">
        <v>2527</v>
      </c>
      <c r="H31" s="253">
        <v>2613</v>
      </c>
      <c r="I31" s="254">
        <v>2650</v>
      </c>
      <c r="J31" s="252">
        <v>2565</v>
      </c>
      <c r="K31" s="305">
        <v>7795</v>
      </c>
      <c r="L31" s="253">
        <v>10267</v>
      </c>
    </row>
    <row r="32" spans="1:12" ht="13.35" customHeight="1" x14ac:dyDescent="0.2">
      <c r="A32" s="306"/>
      <c r="B32" s="306"/>
      <c r="C32" s="306"/>
      <c r="D32" s="306"/>
      <c r="E32" s="306"/>
      <c r="F32" s="306"/>
      <c r="G32" s="306"/>
      <c r="H32" s="306"/>
      <c r="I32" s="306"/>
      <c r="J32" s="306"/>
      <c r="K32" s="306"/>
      <c r="L32" s="306"/>
    </row>
    <row r="33" spans="1:12" ht="10.35" customHeight="1" x14ac:dyDescent="0.2">
      <c r="A33" s="1614" t="s">
        <v>575</v>
      </c>
      <c r="B33" s="1615" t="s">
        <v>46</v>
      </c>
      <c r="C33" s="1615" t="s">
        <v>46</v>
      </c>
      <c r="D33" s="1615" t="s">
        <v>46</v>
      </c>
      <c r="E33" s="1615" t="s">
        <v>46</v>
      </c>
      <c r="F33" s="1615" t="s">
        <v>46</v>
      </c>
      <c r="G33" s="1615" t="s">
        <v>46</v>
      </c>
      <c r="H33" s="1615" t="s">
        <v>46</v>
      </c>
      <c r="I33" s="1615" t="s">
        <v>46</v>
      </c>
      <c r="J33" s="1615" t="s">
        <v>46</v>
      </c>
      <c r="K33" s="1615" t="s">
        <v>46</v>
      </c>
      <c r="L33" s="1615" t="s">
        <v>46</v>
      </c>
    </row>
    <row r="34" spans="1:12" ht="10.35" customHeight="1" x14ac:dyDescent="0.2">
      <c r="A34" s="1614" t="s">
        <v>218</v>
      </c>
      <c r="B34" s="1615" t="s">
        <v>46</v>
      </c>
      <c r="C34" s="1615" t="s">
        <v>46</v>
      </c>
      <c r="D34" s="1615" t="s">
        <v>46</v>
      </c>
      <c r="E34" s="1615" t="s">
        <v>46</v>
      </c>
      <c r="F34" s="1615" t="s">
        <v>46</v>
      </c>
      <c r="G34" s="1615" t="s">
        <v>46</v>
      </c>
      <c r="H34" s="1615" t="s">
        <v>46</v>
      </c>
      <c r="I34" s="1615" t="s">
        <v>46</v>
      </c>
      <c r="J34" s="1615" t="s">
        <v>46</v>
      </c>
      <c r="K34" s="1615" t="s">
        <v>46</v>
      </c>
      <c r="L34" s="1615" t="s">
        <v>46</v>
      </c>
    </row>
    <row r="36" spans="1:12" x14ac:dyDescent="0.2">
      <c r="B36" s="1502"/>
    </row>
  </sheetData>
  <mergeCells count="6">
    <mergeCell ref="A34:L34"/>
    <mergeCell ref="A2:L2"/>
    <mergeCell ref="B3:E3"/>
    <mergeCell ref="F3:I3"/>
    <mergeCell ref="K3:L3"/>
    <mergeCell ref="A33:L33"/>
  </mergeCells>
  <hyperlinks>
    <hyperlink ref="A1" location="ToC!A2" display="Back to Table of Contents" xr:uid="{ECEAAA35-D615-4032-8167-BA4C05E3DDE4}"/>
  </hyperlinks>
  <pageMargins left="0.5" right="0.5" top="0.5" bottom="0.5" header="0.25" footer="0.25"/>
  <pageSetup scale="75" orientation="landscape" r:id="rId1"/>
  <headerFooter>
    <oddFooter>&amp;L&amp;G&amp;C&amp;"Scotia,Regular"&amp;9Supplementary Financial Information (SFI)&amp;R3&amp;"Scotia,Regular"&amp;7</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63E9-EF97-443B-A2C7-8C8FE9C21734}">
  <sheetPr codeName="Sheet11">
    <pageSetUpPr fitToPage="1"/>
  </sheetPr>
  <dimension ref="A1:L58"/>
  <sheetViews>
    <sheetView showGridLines="0" topLeftCell="A25" zoomScaleNormal="100" workbookViewId="0">
      <selection activeCell="E45" sqref="E45"/>
    </sheetView>
  </sheetViews>
  <sheetFormatPr defaultColWidth="8.7109375" defaultRowHeight="12.75" x14ac:dyDescent="0.2"/>
  <cols>
    <col min="1" max="1" width="100.5703125" style="24" customWidth="1"/>
    <col min="2" max="2" width="8.7109375" style="24" customWidth="1"/>
    <col min="3" max="4" width="9" style="24" customWidth="1"/>
    <col min="5" max="12" width="8.7109375" style="24" customWidth="1"/>
    <col min="13" max="16384" width="8.7109375" style="24"/>
  </cols>
  <sheetData>
    <row r="1" spans="1:12" ht="20.100000000000001" customHeight="1" x14ac:dyDescent="0.2">
      <c r="A1" s="23" t="s">
        <v>45</v>
      </c>
      <c r="C1" s="1502"/>
      <c r="D1" s="1502"/>
      <c r="E1" s="1502"/>
    </row>
    <row r="2" spans="1:12" ht="24" customHeight="1" x14ac:dyDescent="0.2">
      <c r="A2" s="1623" t="s">
        <v>219</v>
      </c>
      <c r="B2" s="1623" t="s">
        <v>46</v>
      </c>
      <c r="C2" s="1623" t="s">
        <v>46</v>
      </c>
      <c r="D2" s="1623" t="s">
        <v>46</v>
      </c>
      <c r="E2" s="1623" t="s">
        <v>46</v>
      </c>
      <c r="F2" s="1623" t="s">
        <v>46</v>
      </c>
      <c r="G2" s="1623" t="s">
        <v>46</v>
      </c>
      <c r="H2" s="1623" t="s">
        <v>46</v>
      </c>
      <c r="I2" s="1623" t="s">
        <v>46</v>
      </c>
      <c r="J2" s="1623" t="s">
        <v>46</v>
      </c>
      <c r="K2" s="1623" t="s">
        <v>46</v>
      </c>
      <c r="L2" s="1623" t="s">
        <v>46</v>
      </c>
    </row>
    <row r="3" spans="1:12" ht="13.5" customHeight="1" x14ac:dyDescent="0.2">
      <c r="A3" s="307"/>
      <c r="B3" s="1624" t="s">
        <v>92</v>
      </c>
      <c r="C3" s="1625" t="s">
        <v>46</v>
      </c>
      <c r="D3" s="1625" t="s">
        <v>46</v>
      </c>
      <c r="E3" s="1626" t="s">
        <v>46</v>
      </c>
      <c r="F3" s="1627">
        <v>2022</v>
      </c>
      <c r="G3" s="1628" t="s">
        <v>46</v>
      </c>
      <c r="H3" s="1628" t="s">
        <v>46</v>
      </c>
      <c r="I3" s="1629" t="s">
        <v>46</v>
      </c>
      <c r="J3" s="308">
        <v>2021</v>
      </c>
      <c r="K3" s="1630" t="s">
        <v>93</v>
      </c>
      <c r="L3" s="1631" t="s">
        <v>46</v>
      </c>
    </row>
    <row r="4" spans="1:12" ht="13.5" customHeight="1" x14ac:dyDescent="0.2">
      <c r="A4" s="309"/>
      <c r="B4" s="310" t="s">
        <v>95</v>
      </c>
      <c r="C4" s="311" t="s">
        <v>96</v>
      </c>
      <c r="D4" s="311" t="s">
        <v>97</v>
      </c>
      <c r="E4" s="312" t="s">
        <v>98</v>
      </c>
      <c r="F4" s="313" t="s">
        <v>99</v>
      </c>
      <c r="G4" s="314" t="s">
        <v>96</v>
      </c>
      <c r="H4" s="314" t="s">
        <v>97</v>
      </c>
      <c r="I4" s="315" t="s">
        <v>98</v>
      </c>
      <c r="J4" s="316" t="s">
        <v>99</v>
      </c>
      <c r="K4" s="317">
        <v>2023</v>
      </c>
      <c r="L4" s="318">
        <v>2022</v>
      </c>
    </row>
    <row r="5" spans="1:12" ht="15" customHeight="1" x14ac:dyDescent="0.2">
      <c r="A5" s="319" t="s">
        <v>220</v>
      </c>
      <c r="B5" s="320"/>
      <c r="C5" s="321"/>
      <c r="D5" s="321"/>
      <c r="E5" s="322"/>
      <c r="F5" s="323"/>
      <c r="G5" s="324"/>
      <c r="H5" s="324"/>
      <c r="I5" s="325"/>
      <c r="J5" s="326"/>
      <c r="K5" s="327"/>
      <c r="L5" s="321"/>
    </row>
    <row r="6" spans="1:12" ht="15" customHeight="1" x14ac:dyDescent="0.2">
      <c r="A6" s="328" t="s">
        <v>221</v>
      </c>
      <c r="B6" s="329">
        <v>2563</v>
      </c>
      <c r="C6" s="330">
        <v>2469</v>
      </c>
      <c r="D6" s="331">
        <v>2342</v>
      </c>
      <c r="E6" s="332">
        <v>2387</v>
      </c>
      <c r="F6" s="333">
        <v>2363</v>
      </c>
      <c r="G6" s="331">
        <v>2361</v>
      </c>
      <c r="H6" s="331">
        <v>2144</v>
      </c>
      <c r="I6" s="334">
        <v>2133</v>
      </c>
      <c r="J6" s="335">
        <v>2082</v>
      </c>
      <c r="K6" s="336">
        <v>9761</v>
      </c>
      <c r="L6" s="337">
        <v>9001</v>
      </c>
    </row>
    <row r="7" spans="1:12" ht="15" customHeight="1" x14ac:dyDescent="0.2">
      <c r="A7" s="328" t="s">
        <v>222</v>
      </c>
      <c r="B7" s="329">
        <v>749</v>
      </c>
      <c r="C7" s="330">
        <v>735</v>
      </c>
      <c r="D7" s="331">
        <v>786</v>
      </c>
      <c r="E7" s="332">
        <v>776</v>
      </c>
      <c r="F7" s="333">
        <v>771</v>
      </c>
      <c r="G7" s="331">
        <v>758</v>
      </c>
      <c r="H7" s="331">
        <v>759</v>
      </c>
      <c r="I7" s="334">
        <v>741</v>
      </c>
      <c r="J7" s="335">
        <v>749</v>
      </c>
      <c r="K7" s="336">
        <v>3046</v>
      </c>
      <c r="L7" s="337">
        <v>3029</v>
      </c>
    </row>
    <row r="8" spans="1:12" ht="15" customHeight="1" x14ac:dyDescent="0.2">
      <c r="A8" s="338" t="s">
        <v>223</v>
      </c>
      <c r="B8" s="329">
        <v>643</v>
      </c>
      <c r="C8" s="339">
        <v>632</v>
      </c>
      <c r="D8" s="340">
        <v>637</v>
      </c>
      <c r="E8" s="341">
        <v>644</v>
      </c>
      <c r="F8" s="342">
        <v>652</v>
      </c>
      <c r="G8" s="340">
        <v>637</v>
      </c>
      <c r="H8" s="340">
        <v>649</v>
      </c>
      <c r="I8" s="343">
        <v>639</v>
      </c>
      <c r="J8" s="344">
        <v>621</v>
      </c>
      <c r="K8" s="345">
        <v>2556</v>
      </c>
      <c r="L8" s="346">
        <v>2577</v>
      </c>
    </row>
    <row r="9" spans="1:12" ht="15" customHeight="1" x14ac:dyDescent="0.2">
      <c r="A9" s="338" t="s">
        <v>224</v>
      </c>
      <c r="B9" s="329">
        <v>24</v>
      </c>
      <c r="C9" s="339">
        <v>8</v>
      </c>
      <c r="D9" s="340">
        <v>25</v>
      </c>
      <c r="E9" s="341">
        <v>15</v>
      </c>
      <c r="F9" s="342">
        <v>23</v>
      </c>
      <c r="G9" s="340">
        <v>15</v>
      </c>
      <c r="H9" s="340">
        <v>18</v>
      </c>
      <c r="I9" s="343">
        <v>8</v>
      </c>
      <c r="J9" s="344">
        <v>18</v>
      </c>
      <c r="K9" s="345">
        <v>72</v>
      </c>
      <c r="L9" s="346">
        <v>64</v>
      </c>
    </row>
    <row r="10" spans="1:12" ht="15" customHeight="1" x14ac:dyDescent="0.2">
      <c r="A10" s="338" t="s">
        <v>225</v>
      </c>
      <c r="B10" s="329">
        <v>82</v>
      </c>
      <c r="C10" s="339">
        <v>95</v>
      </c>
      <c r="D10" s="340">
        <v>124</v>
      </c>
      <c r="E10" s="341">
        <v>117</v>
      </c>
      <c r="F10" s="342">
        <v>96</v>
      </c>
      <c r="G10" s="340">
        <v>106</v>
      </c>
      <c r="H10" s="340">
        <v>92</v>
      </c>
      <c r="I10" s="343">
        <v>94</v>
      </c>
      <c r="J10" s="344">
        <v>110</v>
      </c>
      <c r="K10" s="345">
        <v>418</v>
      </c>
      <c r="L10" s="346">
        <v>388</v>
      </c>
    </row>
    <row r="11" spans="1:12" ht="15" customHeight="1" x14ac:dyDescent="0.2">
      <c r="A11" s="347" t="s">
        <v>226</v>
      </c>
      <c r="B11" s="329">
        <v>3312</v>
      </c>
      <c r="C11" s="330">
        <v>3204</v>
      </c>
      <c r="D11" s="331">
        <v>3128</v>
      </c>
      <c r="E11" s="332">
        <v>3163</v>
      </c>
      <c r="F11" s="333">
        <v>3134</v>
      </c>
      <c r="G11" s="331">
        <v>3119</v>
      </c>
      <c r="H11" s="331">
        <v>2903</v>
      </c>
      <c r="I11" s="334">
        <v>2874</v>
      </c>
      <c r="J11" s="335">
        <v>2831</v>
      </c>
      <c r="K11" s="336">
        <v>12807</v>
      </c>
      <c r="L11" s="337">
        <v>12030</v>
      </c>
    </row>
    <row r="12" spans="1:12" ht="15" customHeight="1" x14ac:dyDescent="0.2">
      <c r="A12" s="328" t="s">
        <v>227</v>
      </c>
      <c r="B12" s="329">
        <v>700</v>
      </c>
      <c r="C12" s="330">
        <v>307</v>
      </c>
      <c r="D12" s="331">
        <v>218</v>
      </c>
      <c r="E12" s="332">
        <v>218</v>
      </c>
      <c r="F12" s="333">
        <v>163</v>
      </c>
      <c r="G12" s="331">
        <v>93</v>
      </c>
      <c r="H12" s="331">
        <v>-12</v>
      </c>
      <c r="I12" s="334">
        <v>-35</v>
      </c>
      <c r="J12" s="335">
        <v>-96</v>
      </c>
      <c r="K12" s="336">
        <v>1443</v>
      </c>
      <c r="L12" s="337">
        <v>209</v>
      </c>
    </row>
    <row r="13" spans="1:12" s="1528" customFormat="1" ht="15" customHeight="1" x14ac:dyDescent="0.2">
      <c r="A13" s="347" t="s">
        <v>581</v>
      </c>
      <c r="B13" s="329">
        <v>1513</v>
      </c>
      <c r="C13" s="1544">
        <v>1448</v>
      </c>
      <c r="D13" s="1545">
        <v>1456</v>
      </c>
      <c r="E13" s="1546">
        <v>1449</v>
      </c>
      <c r="F13" s="1547">
        <v>1397</v>
      </c>
      <c r="G13" s="1545">
        <v>1385</v>
      </c>
      <c r="H13" s="1545">
        <v>1324</v>
      </c>
      <c r="I13" s="1548">
        <v>1282</v>
      </c>
      <c r="J13" s="1549">
        <v>1251</v>
      </c>
      <c r="K13" s="1550">
        <v>5866</v>
      </c>
      <c r="L13" s="1551">
        <v>5388</v>
      </c>
    </row>
    <row r="14" spans="1:12" ht="15" customHeight="1" x14ac:dyDescent="0.2">
      <c r="A14" s="347" t="s">
        <v>204</v>
      </c>
      <c r="B14" s="329">
        <v>1099</v>
      </c>
      <c r="C14" s="330">
        <v>1449</v>
      </c>
      <c r="D14" s="331">
        <v>1454</v>
      </c>
      <c r="E14" s="332">
        <v>1496</v>
      </c>
      <c r="F14" s="333">
        <v>1574</v>
      </c>
      <c r="G14" s="331">
        <v>1641</v>
      </c>
      <c r="H14" s="331">
        <v>1591</v>
      </c>
      <c r="I14" s="334">
        <v>1627</v>
      </c>
      <c r="J14" s="335">
        <v>1676</v>
      </c>
      <c r="K14" s="336">
        <v>5498</v>
      </c>
      <c r="L14" s="337">
        <v>6433</v>
      </c>
    </row>
    <row r="15" spans="1:12" ht="15" customHeight="1" x14ac:dyDescent="0.2">
      <c r="A15" s="328" t="s">
        <v>229</v>
      </c>
      <c r="B15" s="329">
        <v>306</v>
      </c>
      <c r="C15" s="330">
        <v>399</v>
      </c>
      <c r="D15" s="331">
        <v>399</v>
      </c>
      <c r="E15" s="332">
        <v>410</v>
      </c>
      <c r="F15" s="333">
        <v>404</v>
      </c>
      <c r="G15" s="331">
        <v>428</v>
      </c>
      <c r="H15" s="331">
        <v>412</v>
      </c>
      <c r="I15" s="334">
        <v>426</v>
      </c>
      <c r="J15" s="335">
        <v>438</v>
      </c>
      <c r="K15" s="336">
        <v>1514</v>
      </c>
      <c r="L15" s="337">
        <v>1670</v>
      </c>
    </row>
    <row r="16" spans="1:12" ht="15" customHeight="1" x14ac:dyDescent="0.2">
      <c r="A16" s="347" t="s">
        <v>230</v>
      </c>
      <c r="B16" s="329">
        <v>793</v>
      </c>
      <c r="C16" s="330">
        <v>1050</v>
      </c>
      <c r="D16" s="331">
        <v>1055</v>
      </c>
      <c r="E16" s="332">
        <v>1086</v>
      </c>
      <c r="F16" s="333">
        <v>1170</v>
      </c>
      <c r="G16" s="331">
        <v>1213</v>
      </c>
      <c r="H16" s="331">
        <v>1179</v>
      </c>
      <c r="I16" s="334">
        <v>1201</v>
      </c>
      <c r="J16" s="335">
        <v>1238</v>
      </c>
      <c r="K16" s="336">
        <v>3984</v>
      </c>
      <c r="L16" s="337">
        <v>4763</v>
      </c>
    </row>
    <row r="17" spans="1:12" ht="15" customHeight="1" x14ac:dyDescent="0.2">
      <c r="A17" s="328" t="s">
        <v>231</v>
      </c>
      <c r="B17" s="329">
        <v>0</v>
      </c>
      <c r="C17" s="330">
        <v>1</v>
      </c>
      <c r="D17" s="331">
        <v>1</v>
      </c>
      <c r="E17" s="332">
        <v>1</v>
      </c>
      <c r="F17" s="333">
        <v>4</v>
      </c>
      <c r="G17" s="331">
        <v>4</v>
      </c>
      <c r="H17" s="331">
        <v>4</v>
      </c>
      <c r="I17" s="334">
        <v>4</v>
      </c>
      <c r="J17" s="335">
        <v>4</v>
      </c>
      <c r="K17" s="336">
        <v>3</v>
      </c>
      <c r="L17" s="337">
        <v>16</v>
      </c>
    </row>
    <row r="18" spans="1:12" ht="15" customHeight="1" x14ac:dyDescent="0.2">
      <c r="A18" s="347" t="s">
        <v>208</v>
      </c>
      <c r="B18" s="329">
        <v>793</v>
      </c>
      <c r="C18" s="330">
        <v>1051</v>
      </c>
      <c r="D18" s="331">
        <v>1056</v>
      </c>
      <c r="E18" s="332">
        <v>1087</v>
      </c>
      <c r="F18" s="333">
        <v>1174</v>
      </c>
      <c r="G18" s="331">
        <v>1217</v>
      </c>
      <c r="H18" s="331">
        <v>1183</v>
      </c>
      <c r="I18" s="334">
        <v>1205</v>
      </c>
      <c r="J18" s="335">
        <v>1242</v>
      </c>
      <c r="K18" s="336">
        <v>3987</v>
      </c>
      <c r="L18" s="337">
        <v>4779</v>
      </c>
    </row>
    <row r="19" spans="1:12" ht="15" customHeight="1" x14ac:dyDescent="0.2">
      <c r="A19" s="347"/>
      <c r="B19" s="348"/>
      <c r="C19" s="349"/>
      <c r="D19" s="350"/>
      <c r="E19" s="351"/>
      <c r="F19" s="352"/>
      <c r="G19" s="350"/>
      <c r="H19" s="350"/>
      <c r="I19" s="353"/>
      <c r="J19" s="354"/>
      <c r="K19" s="355"/>
      <c r="L19" s="356"/>
    </row>
    <row r="20" spans="1:12" ht="15" customHeight="1" x14ac:dyDescent="0.2">
      <c r="A20" s="347" t="s">
        <v>232</v>
      </c>
      <c r="B20" s="329">
        <v>793</v>
      </c>
      <c r="C20" s="330">
        <v>1050</v>
      </c>
      <c r="D20" s="331">
        <v>1055</v>
      </c>
      <c r="E20" s="332">
        <v>1086</v>
      </c>
      <c r="F20" s="333">
        <v>1170</v>
      </c>
      <c r="G20" s="331">
        <v>1213</v>
      </c>
      <c r="H20" s="331">
        <v>1179</v>
      </c>
      <c r="I20" s="334">
        <v>1201</v>
      </c>
      <c r="J20" s="335">
        <v>1238</v>
      </c>
      <c r="K20" s="336">
        <v>3984</v>
      </c>
      <c r="L20" s="337">
        <v>4763</v>
      </c>
    </row>
    <row r="21" spans="1:12" ht="15" customHeight="1" x14ac:dyDescent="0.2">
      <c r="A21" s="347"/>
      <c r="B21" s="348"/>
      <c r="C21" s="349"/>
      <c r="D21" s="350"/>
      <c r="E21" s="351"/>
      <c r="F21" s="352"/>
      <c r="G21" s="350"/>
      <c r="H21" s="350"/>
      <c r="I21" s="353"/>
      <c r="J21" s="354"/>
      <c r="K21" s="355"/>
      <c r="L21" s="356"/>
    </row>
    <row r="22" spans="1:12" ht="15" customHeight="1" x14ac:dyDescent="0.2">
      <c r="A22" s="347" t="s">
        <v>233</v>
      </c>
      <c r="B22" s="329">
        <v>793</v>
      </c>
      <c r="C22" s="330">
        <v>1051</v>
      </c>
      <c r="D22" s="331">
        <v>1056</v>
      </c>
      <c r="E22" s="332">
        <v>1087</v>
      </c>
      <c r="F22" s="333">
        <v>1174</v>
      </c>
      <c r="G22" s="331">
        <v>1217</v>
      </c>
      <c r="H22" s="331">
        <v>1183</v>
      </c>
      <c r="I22" s="334">
        <v>1205</v>
      </c>
      <c r="J22" s="335">
        <v>1242</v>
      </c>
      <c r="K22" s="336">
        <v>3987</v>
      </c>
      <c r="L22" s="337">
        <v>4779</v>
      </c>
    </row>
    <row r="23" spans="1:12" ht="15" customHeight="1" x14ac:dyDescent="0.2">
      <c r="A23" s="357"/>
      <c r="B23" s="358"/>
      <c r="C23" s="359"/>
      <c r="D23" s="360"/>
      <c r="E23" s="361"/>
      <c r="F23" s="362"/>
      <c r="G23" s="360"/>
      <c r="H23" s="360"/>
      <c r="I23" s="363"/>
      <c r="J23" s="364"/>
      <c r="K23" s="365"/>
      <c r="L23" s="366"/>
    </row>
    <row r="24" spans="1:12" ht="15" customHeight="1" x14ac:dyDescent="0.2">
      <c r="A24" s="367" t="s">
        <v>234</v>
      </c>
      <c r="B24" s="310"/>
      <c r="C24" s="311"/>
      <c r="D24" s="314"/>
      <c r="E24" s="368"/>
      <c r="F24" s="313"/>
      <c r="G24" s="314"/>
      <c r="H24" s="314"/>
      <c r="I24" s="315"/>
      <c r="J24" s="369"/>
      <c r="K24" s="370"/>
      <c r="L24" s="371"/>
    </row>
    <row r="25" spans="1:12" ht="15" customHeight="1" x14ac:dyDescent="0.2">
      <c r="A25" s="372" t="s">
        <v>235</v>
      </c>
      <c r="B25" s="373">
        <v>2.4700000000000002</v>
      </c>
      <c r="C25" s="374">
        <v>2.36</v>
      </c>
      <c r="D25" s="375">
        <v>2.2999999999999998</v>
      </c>
      <c r="E25" s="376">
        <v>2.2599999999999998</v>
      </c>
      <c r="F25" s="377">
        <v>2.2599999999999998</v>
      </c>
      <c r="G25" s="375">
        <v>2.29</v>
      </c>
      <c r="H25" s="375">
        <v>2.2200000000000002</v>
      </c>
      <c r="I25" s="378">
        <v>2.19</v>
      </c>
      <c r="J25" s="379">
        <v>2.2000000000000002</v>
      </c>
      <c r="K25" s="380">
        <v>2.34</v>
      </c>
      <c r="L25" s="381">
        <v>2.2400000000000002</v>
      </c>
    </row>
    <row r="26" spans="1:12" ht="15" customHeight="1" x14ac:dyDescent="0.2">
      <c r="A26" s="328" t="s">
        <v>236</v>
      </c>
      <c r="B26" s="382">
        <v>0.22</v>
      </c>
      <c r="C26" s="383">
        <v>0.2</v>
      </c>
      <c r="D26" s="384">
        <v>0.18</v>
      </c>
      <c r="E26" s="385">
        <v>0.16</v>
      </c>
      <c r="F26" s="386">
        <v>0.14000000000000001</v>
      </c>
      <c r="G26" s="384">
        <v>0.12</v>
      </c>
      <c r="H26" s="384">
        <v>0.14000000000000001</v>
      </c>
      <c r="I26" s="387">
        <v>0.14000000000000001</v>
      </c>
      <c r="J26" s="388">
        <v>0.12</v>
      </c>
      <c r="K26" s="389">
        <v>0.19</v>
      </c>
      <c r="L26" s="390">
        <v>0.13</v>
      </c>
    </row>
    <row r="27" spans="1:12" ht="15" customHeight="1" x14ac:dyDescent="0.2">
      <c r="A27" s="347" t="s">
        <v>237</v>
      </c>
      <c r="B27" s="391"/>
      <c r="C27" s="392"/>
      <c r="D27" s="393"/>
      <c r="E27" s="394"/>
      <c r="F27" s="395"/>
      <c r="G27" s="393"/>
      <c r="H27" s="393"/>
      <c r="I27" s="396"/>
      <c r="J27" s="397"/>
      <c r="K27" s="398"/>
      <c r="L27" s="399"/>
    </row>
    <row r="28" spans="1:12" ht="15" customHeight="1" x14ac:dyDescent="0.2">
      <c r="A28" s="338" t="s">
        <v>238</v>
      </c>
      <c r="B28" s="1512">
        <v>16.7</v>
      </c>
      <c r="C28" s="1513">
        <v>22.3</v>
      </c>
      <c r="D28" s="1514">
        <v>22.7</v>
      </c>
      <c r="E28" s="1515">
        <v>23</v>
      </c>
      <c r="F28" s="401">
        <v>24.7</v>
      </c>
      <c r="G28" s="400">
        <v>26.1</v>
      </c>
      <c r="H28" s="400">
        <v>27.1</v>
      </c>
      <c r="I28" s="402">
        <v>27.4</v>
      </c>
      <c r="J28" s="403">
        <v>29.4</v>
      </c>
      <c r="K28" s="404">
        <v>21.1</v>
      </c>
      <c r="L28" s="405">
        <v>26.3</v>
      </c>
    </row>
    <row r="29" spans="1:12" ht="15" customHeight="1" x14ac:dyDescent="0.2">
      <c r="A29" s="338" t="s">
        <v>239</v>
      </c>
      <c r="B29" s="382">
        <v>0.63</v>
      </c>
      <c r="C29" s="383">
        <v>0.27</v>
      </c>
      <c r="D29" s="384">
        <v>0.2</v>
      </c>
      <c r="E29" s="385">
        <v>0.19</v>
      </c>
      <c r="F29" s="386">
        <v>0.15</v>
      </c>
      <c r="G29" s="384">
        <v>0.09</v>
      </c>
      <c r="H29" s="384">
        <v>-0.01</v>
      </c>
      <c r="I29" s="387">
        <v>-0.03</v>
      </c>
      <c r="J29" s="388">
        <v>-0.1</v>
      </c>
      <c r="K29" s="389">
        <v>0.32</v>
      </c>
      <c r="L29" s="390">
        <v>0.05</v>
      </c>
    </row>
    <row r="30" spans="1:12" ht="15" customHeight="1" x14ac:dyDescent="0.2">
      <c r="A30" s="338" t="s">
        <v>240</v>
      </c>
      <c r="B30" s="382">
        <v>0.26</v>
      </c>
      <c r="C30" s="383">
        <v>0.23</v>
      </c>
      <c r="D30" s="384">
        <v>0.21</v>
      </c>
      <c r="E30" s="385">
        <v>0.17</v>
      </c>
      <c r="F30" s="406">
        <v>0.14000000000000001</v>
      </c>
      <c r="G30" s="390">
        <v>0.13</v>
      </c>
      <c r="H30" s="390">
        <v>0.13</v>
      </c>
      <c r="I30" s="407">
        <v>0.12</v>
      </c>
      <c r="J30" s="388">
        <v>0.1</v>
      </c>
      <c r="K30" s="389">
        <v>0.21</v>
      </c>
      <c r="L30" s="390">
        <v>0.13</v>
      </c>
    </row>
    <row r="31" spans="1:12" ht="15" customHeight="1" x14ac:dyDescent="0.2">
      <c r="A31" s="338" t="s">
        <v>241</v>
      </c>
      <c r="B31" s="1512">
        <v>45.7</v>
      </c>
      <c r="C31" s="1513">
        <v>45.2</v>
      </c>
      <c r="D31" s="1514">
        <v>46.5</v>
      </c>
      <c r="E31" s="1515">
        <v>45.8</v>
      </c>
      <c r="F31" s="401">
        <v>44.6</v>
      </c>
      <c r="G31" s="400">
        <v>44.4</v>
      </c>
      <c r="H31" s="400">
        <v>45.6</v>
      </c>
      <c r="I31" s="402">
        <v>44.6</v>
      </c>
      <c r="J31" s="403">
        <v>44.2</v>
      </c>
      <c r="K31" s="404">
        <v>45.8</v>
      </c>
      <c r="L31" s="405">
        <v>44.8</v>
      </c>
    </row>
    <row r="32" spans="1:12" ht="15" customHeight="1" x14ac:dyDescent="0.2">
      <c r="A32" s="408" t="s">
        <v>242</v>
      </c>
      <c r="B32" s="409"/>
      <c r="C32" s="410"/>
      <c r="D32" s="411"/>
      <c r="E32" s="412"/>
      <c r="F32" s="413"/>
      <c r="G32" s="411"/>
      <c r="H32" s="411"/>
      <c r="I32" s="414"/>
      <c r="J32" s="415"/>
      <c r="K32" s="416"/>
      <c r="L32" s="417"/>
    </row>
    <row r="33" spans="1:12" ht="15" customHeight="1" x14ac:dyDescent="0.2">
      <c r="A33" s="338" t="s">
        <v>243</v>
      </c>
      <c r="B33" s="1512">
        <v>16.7</v>
      </c>
      <c r="C33" s="1513">
        <v>22.3</v>
      </c>
      <c r="D33" s="1514">
        <v>22.7</v>
      </c>
      <c r="E33" s="1515">
        <v>23</v>
      </c>
      <c r="F33" s="401">
        <v>24.8</v>
      </c>
      <c r="G33" s="400">
        <v>26.2</v>
      </c>
      <c r="H33" s="400">
        <v>27.2</v>
      </c>
      <c r="I33" s="402">
        <v>27.5</v>
      </c>
      <c r="J33" s="403">
        <v>29.4</v>
      </c>
      <c r="K33" s="404">
        <v>21.1</v>
      </c>
      <c r="L33" s="405">
        <v>26.4</v>
      </c>
    </row>
    <row r="34" spans="1:12" ht="15" customHeight="1" x14ac:dyDescent="0.2">
      <c r="A34" s="418" t="s">
        <v>244</v>
      </c>
      <c r="B34" s="1516">
        <v>45.6</v>
      </c>
      <c r="C34" s="1517">
        <v>45.2</v>
      </c>
      <c r="D34" s="1518">
        <v>46.5</v>
      </c>
      <c r="E34" s="1519">
        <v>45.8</v>
      </c>
      <c r="F34" s="420">
        <v>44.4</v>
      </c>
      <c r="G34" s="419">
        <v>44.2</v>
      </c>
      <c r="H34" s="419">
        <v>45.4</v>
      </c>
      <c r="I34" s="421">
        <v>44.4</v>
      </c>
      <c r="J34" s="422">
        <v>44</v>
      </c>
      <c r="K34" s="423">
        <v>45.8</v>
      </c>
      <c r="L34" s="424">
        <v>44.6</v>
      </c>
    </row>
    <row r="35" spans="1:12" ht="15" customHeight="1" x14ac:dyDescent="0.2">
      <c r="A35" s="367" t="s">
        <v>245</v>
      </c>
      <c r="B35" s="310"/>
      <c r="C35" s="311"/>
      <c r="D35" s="314"/>
      <c r="E35" s="368"/>
      <c r="F35" s="313"/>
      <c r="G35" s="314"/>
      <c r="H35" s="314"/>
      <c r="I35" s="315"/>
      <c r="J35" s="369"/>
      <c r="K35" s="370"/>
      <c r="L35" s="371"/>
    </row>
    <row r="36" spans="1:12" ht="15" customHeight="1" x14ac:dyDescent="0.2">
      <c r="A36" s="425" t="s">
        <v>246</v>
      </c>
      <c r="B36" s="426">
        <v>271.39999999999998</v>
      </c>
      <c r="C36" s="427">
        <v>277</v>
      </c>
      <c r="D36" s="428">
        <v>281.10000000000002</v>
      </c>
      <c r="E36" s="429">
        <v>282.89999999999998</v>
      </c>
      <c r="F36" s="430">
        <v>282.3</v>
      </c>
      <c r="G36" s="431">
        <v>278.39999999999998</v>
      </c>
      <c r="H36" s="431">
        <v>271.8</v>
      </c>
      <c r="I36" s="432">
        <v>264.89999999999998</v>
      </c>
      <c r="J36" s="433">
        <v>255.2</v>
      </c>
      <c r="K36" s="434">
        <v>278.10000000000002</v>
      </c>
      <c r="L36" s="428">
        <v>274.3</v>
      </c>
    </row>
    <row r="37" spans="1:12" ht="15" customHeight="1" x14ac:dyDescent="0.2">
      <c r="A37" s="435" t="s">
        <v>247</v>
      </c>
      <c r="B37" s="436">
        <v>73.900000000000006</v>
      </c>
      <c r="C37" s="437">
        <v>73.599999999999994</v>
      </c>
      <c r="D37" s="438">
        <v>72.7</v>
      </c>
      <c r="E37" s="439">
        <v>72.3</v>
      </c>
      <c r="F37" s="440">
        <v>71.599999999999994</v>
      </c>
      <c r="G37" s="438">
        <v>70.5</v>
      </c>
      <c r="H37" s="438">
        <v>68.8</v>
      </c>
      <c r="I37" s="441">
        <v>68.599999999999994</v>
      </c>
      <c r="J37" s="442">
        <v>68.7</v>
      </c>
      <c r="K37" s="443">
        <v>73.099999999999994</v>
      </c>
      <c r="L37" s="438">
        <v>69.900000000000006</v>
      </c>
    </row>
    <row r="38" spans="1:12" ht="15" customHeight="1" x14ac:dyDescent="0.2">
      <c r="A38" s="435" t="s">
        <v>248</v>
      </c>
      <c r="B38" s="436">
        <v>8.4</v>
      </c>
      <c r="C38" s="437">
        <v>8</v>
      </c>
      <c r="D38" s="438">
        <v>7.6</v>
      </c>
      <c r="E38" s="439">
        <v>7.4</v>
      </c>
      <c r="F38" s="440">
        <v>7.1</v>
      </c>
      <c r="G38" s="438">
        <v>6.9</v>
      </c>
      <c r="H38" s="438">
        <v>6.5</v>
      </c>
      <c r="I38" s="441">
        <v>6.6</v>
      </c>
      <c r="J38" s="442">
        <v>6.4</v>
      </c>
      <c r="K38" s="443">
        <v>7.9</v>
      </c>
      <c r="L38" s="438">
        <v>6.8</v>
      </c>
    </row>
    <row r="39" spans="1:12" ht="15" customHeight="1" x14ac:dyDescent="0.2">
      <c r="A39" s="435" t="s">
        <v>249</v>
      </c>
      <c r="B39" s="436">
        <v>90.1</v>
      </c>
      <c r="C39" s="437">
        <v>87.9</v>
      </c>
      <c r="D39" s="438">
        <v>85.6</v>
      </c>
      <c r="E39" s="439">
        <v>83.7</v>
      </c>
      <c r="F39" s="440">
        <v>81</v>
      </c>
      <c r="G39" s="438">
        <v>77.8</v>
      </c>
      <c r="H39" s="438">
        <v>72.7</v>
      </c>
      <c r="I39" s="441">
        <v>68.3</v>
      </c>
      <c r="J39" s="442">
        <v>64.8</v>
      </c>
      <c r="K39" s="443">
        <v>86.8</v>
      </c>
      <c r="L39" s="438">
        <v>75</v>
      </c>
    </row>
    <row r="40" spans="1:12" ht="15" customHeight="1" x14ac:dyDescent="0.2">
      <c r="A40" s="444" t="s">
        <v>250</v>
      </c>
      <c r="B40" s="436">
        <v>443.8</v>
      </c>
      <c r="C40" s="437">
        <v>446.5</v>
      </c>
      <c r="D40" s="438">
        <v>447</v>
      </c>
      <c r="E40" s="439">
        <v>446.3</v>
      </c>
      <c r="F40" s="401">
        <v>442</v>
      </c>
      <c r="G40" s="400">
        <v>433.6</v>
      </c>
      <c r="H40" s="400">
        <v>419.8</v>
      </c>
      <c r="I40" s="402">
        <v>408.4</v>
      </c>
      <c r="J40" s="445">
        <v>395.1</v>
      </c>
      <c r="K40" s="443">
        <v>445.9</v>
      </c>
      <c r="L40" s="446">
        <v>426</v>
      </c>
    </row>
    <row r="41" spans="1:12" ht="15" customHeight="1" x14ac:dyDescent="0.2">
      <c r="A41" s="444" t="s">
        <v>251</v>
      </c>
      <c r="B41" s="436">
        <v>3.6</v>
      </c>
      <c r="C41" s="437">
        <v>3.7</v>
      </c>
      <c r="D41" s="438">
        <v>3.6</v>
      </c>
      <c r="E41" s="439">
        <v>3.7</v>
      </c>
      <c r="F41" s="401">
        <v>3.7</v>
      </c>
      <c r="G41" s="400">
        <v>3.7</v>
      </c>
      <c r="H41" s="400">
        <v>3.4</v>
      </c>
      <c r="I41" s="402">
        <v>3.3</v>
      </c>
      <c r="J41" s="445">
        <v>3</v>
      </c>
      <c r="K41" s="443">
        <v>3.7</v>
      </c>
      <c r="L41" s="446">
        <v>3.5</v>
      </c>
    </row>
    <row r="42" spans="1:12" ht="15" customHeight="1" x14ac:dyDescent="0.2">
      <c r="A42" s="447" t="s">
        <v>252</v>
      </c>
      <c r="B42" s="436">
        <v>447.4</v>
      </c>
      <c r="C42" s="437">
        <v>450.2</v>
      </c>
      <c r="D42" s="438">
        <v>450.6</v>
      </c>
      <c r="E42" s="439">
        <v>450</v>
      </c>
      <c r="F42" s="401">
        <v>445.7</v>
      </c>
      <c r="G42" s="400">
        <v>437.3</v>
      </c>
      <c r="H42" s="400">
        <v>423.2</v>
      </c>
      <c r="I42" s="402">
        <v>411.7</v>
      </c>
      <c r="J42" s="445">
        <v>398.1</v>
      </c>
      <c r="K42" s="443">
        <v>449.6</v>
      </c>
      <c r="L42" s="446">
        <v>429.5</v>
      </c>
    </row>
    <row r="43" spans="1:12" ht="15" customHeight="1" x14ac:dyDescent="0.2">
      <c r="A43" s="444" t="s">
        <v>253</v>
      </c>
      <c r="B43" s="436">
        <v>225.5</v>
      </c>
      <c r="C43" s="437">
        <v>222.5</v>
      </c>
      <c r="D43" s="438">
        <v>219.2</v>
      </c>
      <c r="E43" s="1568">
        <v>211.6</v>
      </c>
      <c r="F43" s="401">
        <v>203.7</v>
      </c>
      <c r="G43" s="400">
        <v>196.2</v>
      </c>
      <c r="H43" s="400">
        <v>190</v>
      </c>
      <c r="I43" s="402">
        <v>187.2</v>
      </c>
      <c r="J43" s="445">
        <v>188.3</v>
      </c>
      <c r="K43" s="443">
        <v>219.7</v>
      </c>
      <c r="L43" s="446">
        <v>194.3</v>
      </c>
    </row>
    <row r="44" spans="1:12" ht="15" customHeight="1" x14ac:dyDescent="0.2">
      <c r="A44" s="444" t="s">
        <v>254</v>
      </c>
      <c r="B44" s="436">
        <v>127.1</v>
      </c>
      <c r="C44" s="437">
        <v>121.6</v>
      </c>
      <c r="D44" s="438">
        <v>117.5</v>
      </c>
      <c r="E44" s="439">
        <v>116.3</v>
      </c>
      <c r="F44" s="401">
        <v>116.1</v>
      </c>
      <c r="G44" s="400">
        <v>114.9</v>
      </c>
      <c r="H44" s="400">
        <v>112.3</v>
      </c>
      <c r="I44" s="402">
        <v>111.4</v>
      </c>
      <c r="J44" s="445">
        <v>109.8</v>
      </c>
      <c r="K44" s="443">
        <v>120.60000000000001</v>
      </c>
      <c r="L44" s="446">
        <v>113.7</v>
      </c>
    </row>
    <row r="45" spans="1:12" ht="15" customHeight="1" x14ac:dyDescent="0.2">
      <c r="A45" s="447" t="s">
        <v>255</v>
      </c>
      <c r="B45" s="436">
        <v>352.6</v>
      </c>
      <c r="C45" s="437">
        <v>344.1</v>
      </c>
      <c r="D45" s="438">
        <v>336.7</v>
      </c>
      <c r="E45" s="439">
        <v>327.9</v>
      </c>
      <c r="F45" s="401">
        <v>319.8</v>
      </c>
      <c r="G45" s="400">
        <v>311.10000000000002</v>
      </c>
      <c r="H45" s="400">
        <v>302.3</v>
      </c>
      <c r="I45" s="402">
        <v>298.60000000000002</v>
      </c>
      <c r="J45" s="445">
        <v>298.10000000000002</v>
      </c>
      <c r="K45" s="443">
        <v>340.3</v>
      </c>
      <c r="L45" s="446">
        <v>308</v>
      </c>
    </row>
    <row r="46" spans="1:12" ht="15" customHeight="1" x14ac:dyDescent="0.2">
      <c r="A46" s="444" t="s">
        <v>256</v>
      </c>
      <c r="B46" s="436">
        <v>33.599999999999966</v>
      </c>
      <c r="C46" s="437">
        <v>32.099999999999966</v>
      </c>
      <c r="D46" s="438">
        <v>30.300000000000011</v>
      </c>
      <c r="E46" s="439">
        <v>28.900000000000034</v>
      </c>
      <c r="F46" s="401">
        <v>27.3</v>
      </c>
      <c r="G46" s="400">
        <v>25.5</v>
      </c>
      <c r="H46" s="400">
        <v>23.3</v>
      </c>
      <c r="I46" s="402">
        <v>21.7</v>
      </c>
      <c r="J46" s="445">
        <v>19.699999999999989</v>
      </c>
      <c r="K46" s="443">
        <v>31.300000000000011</v>
      </c>
      <c r="L46" s="446">
        <v>24.5</v>
      </c>
    </row>
    <row r="47" spans="1:12" ht="15" customHeight="1" x14ac:dyDescent="0.2">
      <c r="A47" s="448" t="s">
        <v>257</v>
      </c>
      <c r="B47" s="449">
        <v>386.2</v>
      </c>
      <c r="C47" s="450">
        <v>376.2</v>
      </c>
      <c r="D47" s="451">
        <v>367</v>
      </c>
      <c r="E47" s="452">
        <v>356.8</v>
      </c>
      <c r="F47" s="420">
        <v>347.1</v>
      </c>
      <c r="G47" s="453">
        <v>336.6</v>
      </c>
      <c r="H47" s="453">
        <v>325.60000000000002</v>
      </c>
      <c r="I47" s="421">
        <v>320.3</v>
      </c>
      <c r="J47" s="420">
        <v>317.8</v>
      </c>
      <c r="K47" s="454">
        <v>371.6</v>
      </c>
      <c r="L47" s="455">
        <v>332.5</v>
      </c>
    </row>
    <row r="48" spans="1:12" ht="15" customHeight="1" x14ac:dyDescent="0.2">
      <c r="A48" s="456" t="s">
        <v>258</v>
      </c>
      <c r="B48" s="457"/>
      <c r="C48" s="458"/>
      <c r="D48" s="459"/>
      <c r="E48" s="460"/>
      <c r="F48" s="313"/>
      <c r="G48" s="459"/>
      <c r="H48" s="459"/>
      <c r="I48" s="315"/>
      <c r="J48" s="461"/>
      <c r="K48" s="462"/>
      <c r="L48" s="463"/>
    </row>
    <row r="49" spans="1:12" ht="15" customHeight="1" x14ac:dyDescent="0.25">
      <c r="A49" s="444" t="s">
        <v>259</v>
      </c>
      <c r="B49" s="464">
        <v>19033</v>
      </c>
      <c r="C49" s="465">
        <v>19275</v>
      </c>
      <c r="D49" s="466">
        <v>19750</v>
      </c>
      <c r="E49" s="467">
        <v>19831</v>
      </c>
      <c r="F49" s="468">
        <v>19262</v>
      </c>
      <c r="G49" s="469">
        <v>18861</v>
      </c>
      <c r="H49" s="469">
        <v>18683</v>
      </c>
      <c r="I49" s="470">
        <v>18259</v>
      </c>
      <c r="J49" s="471">
        <v>17877</v>
      </c>
      <c r="K49" s="472"/>
      <c r="L49" s="473"/>
    </row>
    <row r="50" spans="1:12" ht="15" customHeight="1" x14ac:dyDescent="0.25">
      <c r="A50" s="474" t="s">
        <v>260</v>
      </c>
      <c r="B50" s="475">
        <v>947</v>
      </c>
      <c r="C50" s="476">
        <v>945</v>
      </c>
      <c r="D50" s="477">
        <v>943</v>
      </c>
      <c r="E50" s="470">
        <v>941</v>
      </c>
      <c r="F50" s="468">
        <v>941</v>
      </c>
      <c r="G50" s="478">
        <v>947</v>
      </c>
      <c r="H50" s="478">
        <v>951</v>
      </c>
      <c r="I50" s="470">
        <v>954</v>
      </c>
      <c r="J50" s="468">
        <v>954</v>
      </c>
      <c r="K50" s="479"/>
      <c r="L50" s="480"/>
    </row>
    <row r="51" spans="1:12" ht="15" customHeight="1" x14ac:dyDescent="0.25">
      <c r="A51" s="481" t="s">
        <v>174</v>
      </c>
      <c r="B51" s="482">
        <v>3703</v>
      </c>
      <c r="C51" s="483">
        <v>3706</v>
      </c>
      <c r="D51" s="484">
        <v>3716</v>
      </c>
      <c r="E51" s="485">
        <v>3697</v>
      </c>
      <c r="F51" s="486">
        <v>3725</v>
      </c>
      <c r="G51" s="487">
        <v>3734</v>
      </c>
      <c r="H51" s="487">
        <v>3742</v>
      </c>
      <c r="I51" s="488">
        <v>3746</v>
      </c>
      <c r="J51" s="489">
        <v>3766</v>
      </c>
      <c r="K51" s="490"/>
      <c r="L51" s="491"/>
    </row>
    <row r="52" spans="1:12" ht="13.15" customHeight="1" x14ac:dyDescent="0.2">
      <c r="A52" s="492"/>
      <c r="B52" s="493"/>
      <c r="C52" s="493"/>
      <c r="D52" s="494"/>
      <c r="E52" s="494"/>
      <c r="F52" s="494"/>
      <c r="G52" s="494"/>
      <c r="H52" s="494"/>
      <c r="I52" s="494"/>
      <c r="J52" s="494"/>
      <c r="K52" s="494"/>
      <c r="L52" s="494"/>
    </row>
    <row r="53" spans="1:12" ht="10.35" customHeight="1" x14ac:dyDescent="0.2">
      <c r="A53" s="1621" t="s">
        <v>261</v>
      </c>
      <c r="B53" s="1621" t="s">
        <v>46</v>
      </c>
      <c r="C53" s="1621" t="s">
        <v>46</v>
      </c>
      <c r="D53" s="1621" t="s">
        <v>46</v>
      </c>
      <c r="E53" s="1621" t="s">
        <v>46</v>
      </c>
      <c r="F53" s="1621" t="s">
        <v>46</v>
      </c>
      <c r="G53" s="1621" t="s">
        <v>46</v>
      </c>
      <c r="H53" s="1621" t="s">
        <v>46</v>
      </c>
      <c r="I53" s="1621" t="s">
        <v>46</v>
      </c>
      <c r="J53" s="1621" t="s">
        <v>46</v>
      </c>
      <c r="K53" s="1621" t="s">
        <v>46</v>
      </c>
      <c r="L53" s="1621" t="s">
        <v>46</v>
      </c>
    </row>
    <row r="54" spans="1:12" ht="10.35" customHeight="1" x14ac:dyDescent="0.2">
      <c r="A54" s="1621" t="s">
        <v>262</v>
      </c>
      <c r="B54" s="1621" t="s">
        <v>46</v>
      </c>
      <c r="C54" s="1621" t="s">
        <v>46</v>
      </c>
      <c r="D54" s="1621" t="s">
        <v>46</v>
      </c>
      <c r="E54" s="1621" t="s">
        <v>46</v>
      </c>
      <c r="F54" s="1621" t="s">
        <v>46</v>
      </c>
      <c r="G54" s="1621" t="s">
        <v>46</v>
      </c>
      <c r="H54" s="1621" t="s">
        <v>46</v>
      </c>
      <c r="I54" s="1621" t="s">
        <v>46</v>
      </c>
      <c r="J54" s="1621" t="s">
        <v>46</v>
      </c>
      <c r="K54" s="1621" t="s">
        <v>46</v>
      </c>
      <c r="L54" s="1621" t="s">
        <v>46</v>
      </c>
    </row>
    <row r="55" spans="1:12" ht="10.35" customHeight="1" x14ac:dyDescent="0.2">
      <c r="A55" s="1621" t="s">
        <v>263</v>
      </c>
      <c r="B55" s="1621" t="s">
        <v>46</v>
      </c>
      <c r="C55" s="1621" t="s">
        <v>46</v>
      </c>
      <c r="D55" s="1621" t="s">
        <v>46</v>
      </c>
      <c r="E55" s="1621" t="s">
        <v>46</v>
      </c>
      <c r="F55" s="1621" t="s">
        <v>46</v>
      </c>
      <c r="G55" s="1621" t="s">
        <v>46</v>
      </c>
      <c r="H55" s="1621" t="s">
        <v>46</v>
      </c>
      <c r="I55" s="1621" t="s">
        <v>46</v>
      </c>
      <c r="J55" s="1621" t="s">
        <v>46</v>
      </c>
      <c r="K55" s="1621" t="s">
        <v>46</v>
      </c>
      <c r="L55" s="1621" t="s">
        <v>46</v>
      </c>
    </row>
    <row r="56" spans="1:12" ht="10.35" customHeight="1" x14ac:dyDescent="0.2">
      <c r="A56" s="1621" t="s">
        <v>264</v>
      </c>
      <c r="B56" s="1621" t="s">
        <v>46</v>
      </c>
      <c r="C56" s="1621" t="s">
        <v>46</v>
      </c>
      <c r="D56" s="1621" t="s">
        <v>46</v>
      </c>
      <c r="E56" s="1621" t="s">
        <v>46</v>
      </c>
      <c r="F56" s="1621" t="s">
        <v>46</v>
      </c>
      <c r="G56" s="1621" t="s">
        <v>46</v>
      </c>
      <c r="H56" s="1621" t="s">
        <v>46</v>
      </c>
      <c r="I56" s="1621" t="s">
        <v>46</v>
      </c>
      <c r="J56" s="1621" t="s">
        <v>46</v>
      </c>
      <c r="K56" s="1621" t="s">
        <v>46</v>
      </c>
      <c r="L56" s="1621" t="s">
        <v>46</v>
      </c>
    </row>
    <row r="57" spans="1:12" ht="10.35" customHeight="1" x14ac:dyDescent="0.2">
      <c r="A57" s="1621" t="s">
        <v>265</v>
      </c>
      <c r="B57" s="1621" t="s">
        <v>46</v>
      </c>
      <c r="C57" s="1621" t="s">
        <v>46</v>
      </c>
      <c r="D57" s="1621" t="s">
        <v>46</v>
      </c>
      <c r="E57" s="1621" t="s">
        <v>46</v>
      </c>
      <c r="F57" s="1621" t="s">
        <v>46</v>
      </c>
      <c r="G57" s="1621" t="s">
        <v>46</v>
      </c>
      <c r="H57" s="1621" t="s">
        <v>46</v>
      </c>
      <c r="I57" s="1621" t="s">
        <v>46</v>
      </c>
      <c r="J57" s="1621" t="s">
        <v>46</v>
      </c>
      <c r="K57" s="1621" t="s">
        <v>46</v>
      </c>
      <c r="L57" s="1621" t="s">
        <v>46</v>
      </c>
    </row>
    <row r="58" spans="1:12" ht="10.35" customHeight="1" x14ac:dyDescent="0.2">
      <c r="A58" s="1622"/>
      <c r="B58" s="1622" t="s">
        <v>46</v>
      </c>
      <c r="C58" s="1622" t="s">
        <v>46</v>
      </c>
      <c r="D58" s="1622" t="s">
        <v>46</v>
      </c>
      <c r="E58" s="1622" t="s">
        <v>46</v>
      </c>
      <c r="F58" s="1622" t="s">
        <v>46</v>
      </c>
      <c r="G58" s="1622" t="s">
        <v>46</v>
      </c>
      <c r="H58" s="1622" t="s">
        <v>46</v>
      </c>
      <c r="I58" s="1622" t="s">
        <v>46</v>
      </c>
      <c r="J58" s="1622" t="s">
        <v>46</v>
      </c>
      <c r="K58" s="495"/>
      <c r="L58" s="495"/>
    </row>
  </sheetData>
  <mergeCells count="10">
    <mergeCell ref="A55:L55"/>
    <mergeCell ref="A56:L56"/>
    <mergeCell ref="A57:L57"/>
    <mergeCell ref="A58:J58"/>
    <mergeCell ref="A2:L2"/>
    <mergeCell ref="B3:E3"/>
    <mergeCell ref="F3:I3"/>
    <mergeCell ref="K3:L3"/>
    <mergeCell ref="A53:L53"/>
    <mergeCell ref="A54:L54"/>
  </mergeCells>
  <hyperlinks>
    <hyperlink ref="A1" location="ToC!A2" display="Back to Table of Contents" xr:uid="{FCC147AF-C60D-49C2-9468-849DE03627FF}"/>
  </hyperlinks>
  <pageMargins left="0.5" right="0.5" top="0.5" bottom="0.5" header="0.25" footer="0.25"/>
  <pageSetup scale="63" orientation="landscape" r:id="rId1"/>
  <headerFooter>
    <oddFooter>&amp;L&amp;G&amp;C&amp;"Scotia,Regular"&amp;9Supplementary Financial Information (SFI)&amp;R4&amp;"Scotia,Regular"&amp;7</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E859D-4788-4DA6-B759-DB89625A0053}">
  <sheetPr codeName="Sheet12">
    <pageSetUpPr fitToPage="1"/>
  </sheetPr>
  <dimension ref="A1:L59"/>
  <sheetViews>
    <sheetView showGridLines="0" zoomScaleNormal="100" workbookViewId="0"/>
  </sheetViews>
  <sheetFormatPr defaultColWidth="8.7109375" defaultRowHeight="12.75" x14ac:dyDescent="0.2"/>
  <cols>
    <col min="1" max="1" width="97.5703125" style="24" customWidth="1"/>
    <col min="2" max="12" width="12.7109375" style="24" customWidth="1"/>
    <col min="13" max="16384" width="8.7109375" style="24"/>
  </cols>
  <sheetData>
    <row r="1" spans="1:12" ht="20.100000000000001" customHeight="1" x14ac:dyDescent="0.2">
      <c r="A1" s="23" t="s">
        <v>45</v>
      </c>
    </row>
    <row r="2" spans="1:12" ht="25.35" customHeight="1" x14ac:dyDescent="0.2">
      <c r="A2" s="1634" t="s">
        <v>266</v>
      </c>
      <c r="B2" s="1635" t="s">
        <v>46</v>
      </c>
      <c r="C2" s="1635" t="s">
        <v>46</v>
      </c>
      <c r="D2" s="1635" t="s">
        <v>46</v>
      </c>
      <c r="E2" s="1635" t="s">
        <v>46</v>
      </c>
      <c r="F2" s="1635" t="s">
        <v>46</v>
      </c>
      <c r="G2" s="1635" t="s">
        <v>46</v>
      </c>
      <c r="H2" s="1635" t="s">
        <v>46</v>
      </c>
      <c r="I2" s="1635" t="s">
        <v>46</v>
      </c>
      <c r="J2" s="1635" t="s">
        <v>46</v>
      </c>
      <c r="K2" s="1635" t="s">
        <v>46</v>
      </c>
      <c r="L2" s="1635" t="s">
        <v>46</v>
      </c>
    </row>
    <row r="3" spans="1:12" ht="14.45" customHeight="1" x14ac:dyDescent="0.2">
      <c r="A3" s="496"/>
      <c r="B3" s="1636" t="s">
        <v>92</v>
      </c>
      <c r="C3" s="1637" t="s">
        <v>46</v>
      </c>
      <c r="D3" s="1637" t="s">
        <v>46</v>
      </c>
      <c r="E3" s="1638" t="s">
        <v>46</v>
      </c>
      <c r="F3" s="1639" t="s">
        <v>267</v>
      </c>
      <c r="G3" s="1640" t="s">
        <v>46</v>
      </c>
      <c r="H3" s="1640" t="s">
        <v>46</v>
      </c>
      <c r="I3" s="1641" t="s">
        <v>46</v>
      </c>
      <c r="J3" s="497" t="s">
        <v>268</v>
      </c>
      <c r="K3" s="1642" t="s">
        <v>93</v>
      </c>
      <c r="L3" s="1640" t="s">
        <v>46</v>
      </c>
    </row>
    <row r="4" spans="1:12" ht="14.45" customHeight="1" x14ac:dyDescent="0.2">
      <c r="A4" s="498"/>
      <c r="B4" s="499" t="s">
        <v>95</v>
      </c>
      <c r="C4" s="500" t="s">
        <v>96</v>
      </c>
      <c r="D4" s="500" t="s">
        <v>97</v>
      </c>
      <c r="E4" s="501" t="s">
        <v>98</v>
      </c>
      <c r="F4" s="502" t="s">
        <v>99</v>
      </c>
      <c r="G4" s="503" t="s">
        <v>96</v>
      </c>
      <c r="H4" s="503" t="s">
        <v>97</v>
      </c>
      <c r="I4" s="504" t="s">
        <v>98</v>
      </c>
      <c r="J4" s="502" t="s">
        <v>99</v>
      </c>
      <c r="K4" s="505">
        <v>2023</v>
      </c>
      <c r="L4" s="506">
        <v>2022</v>
      </c>
    </row>
    <row r="5" spans="1:12" ht="15" customHeight="1" x14ac:dyDescent="0.2">
      <c r="A5" s="507" t="s">
        <v>269</v>
      </c>
      <c r="B5" s="508"/>
      <c r="C5" s="509"/>
      <c r="D5" s="509"/>
      <c r="E5" s="510"/>
      <c r="F5" s="511"/>
      <c r="G5" s="512"/>
      <c r="H5" s="512"/>
      <c r="I5" s="513"/>
      <c r="J5" s="514"/>
      <c r="K5" s="515"/>
      <c r="L5" s="516"/>
    </row>
    <row r="6" spans="1:12" ht="15" customHeight="1" x14ac:dyDescent="0.2">
      <c r="A6" s="517" t="s">
        <v>270</v>
      </c>
      <c r="B6" s="518">
        <v>2130</v>
      </c>
      <c r="C6" s="519">
        <v>2110</v>
      </c>
      <c r="D6" s="519">
        <v>1999</v>
      </c>
      <c r="E6" s="520">
        <v>1892</v>
      </c>
      <c r="F6" s="521">
        <v>1806</v>
      </c>
      <c r="G6" s="522">
        <v>1759</v>
      </c>
      <c r="H6" s="522">
        <v>1687</v>
      </c>
      <c r="I6" s="523">
        <v>1648</v>
      </c>
      <c r="J6" s="521">
        <v>1589</v>
      </c>
      <c r="K6" s="524">
        <v>8131</v>
      </c>
      <c r="L6" s="525">
        <v>6900</v>
      </c>
    </row>
    <row r="7" spans="1:12" ht="15" customHeight="1" x14ac:dyDescent="0.2">
      <c r="A7" s="517" t="s">
        <v>222</v>
      </c>
      <c r="B7" s="518">
        <v>650</v>
      </c>
      <c r="C7" s="519">
        <v>725</v>
      </c>
      <c r="D7" s="519">
        <v>743</v>
      </c>
      <c r="E7" s="520">
        <v>792</v>
      </c>
      <c r="F7" s="521">
        <v>698</v>
      </c>
      <c r="G7" s="522">
        <v>660</v>
      </c>
      <c r="H7" s="522">
        <v>720</v>
      </c>
      <c r="I7" s="523">
        <v>749</v>
      </c>
      <c r="J7" s="521">
        <v>728</v>
      </c>
      <c r="K7" s="524">
        <v>2910</v>
      </c>
      <c r="L7" s="525">
        <v>2827</v>
      </c>
    </row>
    <row r="8" spans="1:12" ht="15" customHeight="1" x14ac:dyDescent="0.2">
      <c r="A8" s="526" t="s">
        <v>223</v>
      </c>
      <c r="B8" s="518">
        <v>584</v>
      </c>
      <c r="C8" s="527">
        <v>620</v>
      </c>
      <c r="D8" s="527">
        <v>582</v>
      </c>
      <c r="E8" s="528">
        <v>634</v>
      </c>
      <c r="F8" s="529">
        <v>557</v>
      </c>
      <c r="G8" s="530">
        <v>539</v>
      </c>
      <c r="H8" s="530">
        <v>547</v>
      </c>
      <c r="I8" s="531">
        <v>550</v>
      </c>
      <c r="J8" s="529">
        <v>519</v>
      </c>
      <c r="K8" s="524">
        <v>2420</v>
      </c>
      <c r="L8" s="532">
        <v>2193</v>
      </c>
    </row>
    <row r="9" spans="1:12" ht="15" customHeight="1" x14ac:dyDescent="0.2">
      <c r="A9" s="526" t="s">
        <v>224</v>
      </c>
      <c r="B9" s="518">
        <v>56</v>
      </c>
      <c r="C9" s="527">
        <v>62</v>
      </c>
      <c r="D9" s="527">
        <v>69</v>
      </c>
      <c r="E9" s="528">
        <v>63</v>
      </c>
      <c r="F9" s="529">
        <v>51</v>
      </c>
      <c r="G9" s="530">
        <v>54</v>
      </c>
      <c r="H9" s="530">
        <v>77</v>
      </c>
      <c r="I9" s="531">
        <v>68</v>
      </c>
      <c r="J9" s="529">
        <v>52</v>
      </c>
      <c r="K9" s="524">
        <v>250</v>
      </c>
      <c r="L9" s="532">
        <v>250</v>
      </c>
    </row>
    <row r="10" spans="1:12" ht="15" customHeight="1" x14ac:dyDescent="0.2">
      <c r="A10" s="526" t="s">
        <v>225</v>
      </c>
      <c r="B10" s="518">
        <v>10</v>
      </c>
      <c r="C10" s="527">
        <v>43</v>
      </c>
      <c r="D10" s="527">
        <v>92</v>
      </c>
      <c r="E10" s="528">
        <v>95</v>
      </c>
      <c r="F10" s="529">
        <v>90</v>
      </c>
      <c r="G10" s="530">
        <v>67</v>
      </c>
      <c r="H10" s="530">
        <v>96</v>
      </c>
      <c r="I10" s="531">
        <v>131</v>
      </c>
      <c r="J10" s="529">
        <v>157</v>
      </c>
      <c r="K10" s="524">
        <v>240</v>
      </c>
      <c r="L10" s="532">
        <v>384</v>
      </c>
    </row>
    <row r="11" spans="1:12" ht="15" customHeight="1" x14ac:dyDescent="0.2">
      <c r="A11" s="533" t="s">
        <v>226</v>
      </c>
      <c r="B11" s="518">
        <v>2780</v>
      </c>
      <c r="C11" s="519">
        <v>2835</v>
      </c>
      <c r="D11" s="519">
        <v>2742</v>
      </c>
      <c r="E11" s="520">
        <v>2684</v>
      </c>
      <c r="F11" s="521">
        <v>2504</v>
      </c>
      <c r="G11" s="522">
        <v>2419</v>
      </c>
      <c r="H11" s="522">
        <v>2407</v>
      </c>
      <c r="I11" s="523">
        <v>2397</v>
      </c>
      <c r="J11" s="521">
        <v>2317</v>
      </c>
      <c r="K11" s="524">
        <v>11041</v>
      </c>
      <c r="L11" s="525">
        <v>9727</v>
      </c>
    </row>
    <row r="12" spans="1:12" ht="15" customHeight="1" x14ac:dyDescent="0.2">
      <c r="A12" s="517" t="s">
        <v>202</v>
      </c>
      <c r="B12" s="518">
        <v>512</v>
      </c>
      <c r="C12" s="519">
        <v>516</v>
      </c>
      <c r="D12" s="519">
        <v>436</v>
      </c>
      <c r="E12" s="534">
        <v>404</v>
      </c>
      <c r="F12" s="521">
        <v>355</v>
      </c>
      <c r="G12" s="522">
        <v>325</v>
      </c>
      <c r="H12" s="522">
        <v>276</v>
      </c>
      <c r="I12" s="523">
        <v>274</v>
      </c>
      <c r="J12" s="521">
        <v>314</v>
      </c>
      <c r="K12" s="524">
        <v>1868</v>
      </c>
      <c r="L12" s="525">
        <v>1230</v>
      </c>
    </row>
    <row r="13" spans="1:12" ht="15" customHeight="1" x14ac:dyDescent="0.2">
      <c r="A13" s="517" t="s">
        <v>271</v>
      </c>
      <c r="B13" s="518">
        <v>1520</v>
      </c>
      <c r="C13" s="519">
        <v>1488</v>
      </c>
      <c r="D13" s="519">
        <v>1478</v>
      </c>
      <c r="E13" s="534">
        <v>1433</v>
      </c>
      <c r="F13" s="521">
        <v>1364</v>
      </c>
      <c r="G13" s="522">
        <v>1295</v>
      </c>
      <c r="H13" s="522">
        <v>1268</v>
      </c>
      <c r="I13" s="523">
        <v>1285</v>
      </c>
      <c r="J13" s="521">
        <v>1259</v>
      </c>
      <c r="K13" s="524">
        <v>5919</v>
      </c>
      <c r="L13" s="525">
        <v>5212</v>
      </c>
    </row>
    <row r="14" spans="1:12" ht="15" customHeight="1" x14ac:dyDescent="0.2">
      <c r="A14" s="533" t="s">
        <v>204</v>
      </c>
      <c r="B14" s="518">
        <v>748</v>
      </c>
      <c r="C14" s="519">
        <v>831</v>
      </c>
      <c r="D14" s="519">
        <v>828</v>
      </c>
      <c r="E14" s="534">
        <v>847</v>
      </c>
      <c r="F14" s="521">
        <v>785</v>
      </c>
      <c r="G14" s="522">
        <v>799</v>
      </c>
      <c r="H14" s="522">
        <v>863</v>
      </c>
      <c r="I14" s="523">
        <v>838</v>
      </c>
      <c r="J14" s="521">
        <v>744</v>
      </c>
      <c r="K14" s="524">
        <v>3254</v>
      </c>
      <c r="L14" s="525">
        <v>3285</v>
      </c>
    </row>
    <row r="15" spans="1:12" ht="15" customHeight="1" x14ac:dyDescent="0.2">
      <c r="A15" s="517" t="s">
        <v>229</v>
      </c>
      <c r="B15" s="518">
        <v>168</v>
      </c>
      <c r="C15" s="519">
        <v>192</v>
      </c>
      <c r="D15" s="519">
        <v>171</v>
      </c>
      <c r="E15" s="534">
        <v>168</v>
      </c>
      <c r="F15" s="521">
        <v>106</v>
      </c>
      <c r="G15" s="522">
        <v>122</v>
      </c>
      <c r="H15" s="522">
        <v>182</v>
      </c>
      <c r="I15" s="523">
        <v>208</v>
      </c>
      <c r="J15" s="521">
        <v>137</v>
      </c>
      <c r="K15" s="524">
        <v>699</v>
      </c>
      <c r="L15" s="525">
        <v>618</v>
      </c>
    </row>
    <row r="16" spans="1:12" ht="15" customHeight="1" x14ac:dyDescent="0.2">
      <c r="A16" s="533" t="s">
        <v>230</v>
      </c>
      <c r="B16" s="518">
        <v>580</v>
      </c>
      <c r="C16" s="519">
        <v>639</v>
      </c>
      <c r="D16" s="519">
        <v>657</v>
      </c>
      <c r="E16" s="534">
        <v>679</v>
      </c>
      <c r="F16" s="521">
        <v>679</v>
      </c>
      <c r="G16" s="522">
        <v>677</v>
      </c>
      <c r="H16" s="522">
        <v>681</v>
      </c>
      <c r="I16" s="523">
        <v>630</v>
      </c>
      <c r="J16" s="521">
        <v>607</v>
      </c>
      <c r="K16" s="524">
        <v>2555</v>
      </c>
      <c r="L16" s="525">
        <v>2667</v>
      </c>
    </row>
    <row r="17" spans="1:12" ht="15" customHeight="1" x14ac:dyDescent="0.2">
      <c r="A17" s="517" t="s">
        <v>231</v>
      </c>
      <c r="B17" s="518">
        <v>8</v>
      </c>
      <c r="C17" s="519">
        <v>7</v>
      </c>
      <c r="D17" s="519">
        <v>8</v>
      </c>
      <c r="E17" s="534">
        <v>7</v>
      </c>
      <c r="F17" s="521">
        <v>7</v>
      </c>
      <c r="G17" s="522">
        <v>6</v>
      </c>
      <c r="H17" s="522">
        <v>8</v>
      </c>
      <c r="I17" s="523">
        <v>7</v>
      </c>
      <c r="J17" s="521">
        <v>7</v>
      </c>
      <c r="K17" s="524">
        <v>30</v>
      </c>
      <c r="L17" s="525">
        <v>28</v>
      </c>
    </row>
    <row r="18" spans="1:12" ht="15" customHeight="1" x14ac:dyDescent="0.2">
      <c r="A18" s="533" t="s">
        <v>208</v>
      </c>
      <c r="B18" s="518">
        <v>588</v>
      </c>
      <c r="C18" s="519">
        <v>646</v>
      </c>
      <c r="D18" s="519">
        <v>665</v>
      </c>
      <c r="E18" s="534">
        <v>686</v>
      </c>
      <c r="F18" s="521">
        <v>686</v>
      </c>
      <c r="G18" s="522">
        <v>683</v>
      </c>
      <c r="H18" s="522">
        <v>689</v>
      </c>
      <c r="I18" s="523">
        <v>637</v>
      </c>
      <c r="J18" s="521">
        <v>614</v>
      </c>
      <c r="K18" s="535">
        <v>2585</v>
      </c>
      <c r="L18" s="522">
        <v>2695</v>
      </c>
    </row>
    <row r="19" spans="1:12" ht="15" customHeight="1" x14ac:dyDescent="0.2">
      <c r="A19" s="533" t="s">
        <v>272</v>
      </c>
      <c r="B19" s="518">
        <v>32</v>
      </c>
      <c r="C19" s="519">
        <v>18</v>
      </c>
      <c r="D19" s="519">
        <v>21</v>
      </c>
      <c r="E19" s="534">
        <v>35</v>
      </c>
      <c r="F19" s="521">
        <v>36</v>
      </c>
      <c r="G19" s="522">
        <v>52</v>
      </c>
      <c r="H19" s="522">
        <v>76</v>
      </c>
      <c r="I19" s="523">
        <v>85</v>
      </c>
      <c r="J19" s="521">
        <v>79</v>
      </c>
      <c r="K19" s="524">
        <v>106</v>
      </c>
      <c r="L19" s="525">
        <v>249</v>
      </c>
    </row>
    <row r="20" spans="1:12" ht="15" customHeight="1" x14ac:dyDescent="0.2">
      <c r="A20" s="533" t="s">
        <v>273</v>
      </c>
      <c r="B20" s="518">
        <v>548</v>
      </c>
      <c r="C20" s="519">
        <v>621</v>
      </c>
      <c r="D20" s="519">
        <v>636</v>
      </c>
      <c r="E20" s="534">
        <v>644</v>
      </c>
      <c r="F20" s="521">
        <v>643</v>
      </c>
      <c r="G20" s="522">
        <v>625</v>
      </c>
      <c r="H20" s="522">
        <v>605</v>
      </c>
      <c r="I20" s="523">
        <v>545</v>
      </c>
      <c r="J20" s="521">
        <v>528</v>
      </c>
      <c r="K20" s="535">
        <v>2449</v>
      </c>
      <c r="L20" s="522">
        <v>2418</v>
      </c>
    </row>
    <row r="21" spans="1:12" ht="15" customHeight="1" x14ac:dyDescent="0.2">
      <c r="A21" s="533" t="s">
        <v>274</v>
      </c>
      <c r="B21" s="518">
        <v>32</v>
      </c>
      <c r="C21" s="519">
        <v>18</v>
      </c>
      <c r="D21" s="519">
        <v>21</v>
      </c>
      <c r="E21" s="534">
        <v>35</v>
      </c>
      <c r="F21" s="521">
        <v>36</v>
      </c>
      <c r="G21" s="522">
        <v>52</v>
      </c>
      <c r="H21" s="522">
        <v>76</v>
      </c>
      <c r="I21" s="523">
        <v>85</v>
      </c>
      <c r="J21" s="521">
        <v>79</v>
      </c>
      <c r="K21" s="524">
        <v>106</v>
      </c>
      <c r="L21" s="525">
        <v>249</v>
      </c>
    </row>
    <row r="22" spans="1:12" ht="15" customHeight="1" x14ac:dyDescent="0.2">
      <c r="A22" s="533" t="s">
        <v>275</v>
      </c>
      <c r="B22" s="518">
        <v>556</v>
      </c>
      <c r="C22" s="519">
        <v>628</v>
      </c>
      <c r="D22" s="519">
        <v>644</v>
      </c>
      <c r="E22" s="534">
        <v>651</v>
      </c>
      <c r="F22" s="521">
        <v>650</v>
      </c>
      <c r="G22" s="522">
        <v>631</v>
      </c>
      <c r="H22" s="522">
        <v>613</v>
      </c>
      <c r="I22" s="523">
        <v>552</v>
      </c>
      <c r="J22" s="521">
        <v>535</v>
      </c>
      <c r="K22" s="535">
        <v>2479</v>
      </c>
      <c r="L22" s="522">
        <v>2446</v>
      </c>
    </row>
    <row r="23" spans="1:12" ht="15" customHeight="1" x14ac:dyDescent="0.2">
      <c r="A23" s="536" t="s">
        <v>234</v>
      </c>
      <c r="B23" s="537"/>
      <c r="C23" s="538"/>
      <c r="D23" s="538"/>
      <c r="E23" s="539"/>
      <c r="F23" s="540"/>
      <c r="G23" s="538"/>
      <c r="H23" s="538"/>
      <c r="I23" s="541"/>
      <c r="J23" s="542"/>
      <c r="K23" s="543"/>
      <c r="L23" s="544"/>
    </row>
    <row r="24" spans="1:12" ht="15" customHeight="1" x14ac:dyDescent="0.2">
      <c r="A24" s="545" t="s">
        <v>235</v>
      </c>
      <c r="B24" s="546">
        <v>4.17</v>
      </c>
      <c r="C24" s="547">
        <v>4.09</v>
      </c>
      <c r="D24" s="547">
        <v>4.0999999999999996</v>
      </c>
      <c r="E24" s="548">
        <v>3.99</v>
      </c>
      <c r="F24" s="549">
        <v>4.08</v>
      </c>
      <c r="G24" s="550">
        <v>3.95</v>
      </c>
      <c r="H24" s="550">
        <v>3.96</v>
      </c>
      <c r="I24" s="551">
        <v>3.87</v>
      </c>
      <c r="J24" s="549">
        <v>3.78</v>
      </c>
      <c r="K24" s="552">
        <v>4.09</v>
      </c>
      <c r="L24" s="553">
        <v>3.96</v>
      </c>
    </row>
    <row r="25" spans="1:12" ht="15" customHeight="1" x14ac:dyDescent="0.2">
      <c r="A25" s="554" t="s">
        <v>236</v>
      </c>
      <c r="B25" s="555">
        <v>1.02</v>
      </c>
      <c r="C25" s="556">
        <v>0.98</v>
      </c>
      <c r="D25" s="556">
        <v>0.83</v>
      </c>
      <c r="E25" s="557">
        <v>0.88</v>
      </c>
      <c r="F25" s="558">
        <v>0.76</v>
      </c>
      <c r="G25" s="556">
        <v>0.74</v>
      </c>
      <c r="H25" s="556">
        <v>0.76</v>
      </c>
      <c r="I25" s="559">
        <v>0.88</v>
      </c>
      <c r="J25" s="558">
        <v>1.25</v>
      </c>
      <c r="K25" s="560">
        <v>0.93</v>
      </c>
      <c r="L25" s="561">
        <v>0.79</v>
      </c>
    </row>
    <row r="26" spans="1:12" ht="15" customHeight="1" x14ac:dyDescent="0.2">
      <c r="A26" s="562" t="s">
        <v>237</v>
      </c>
      <c r="B26" s="563"/>
      <c r="C26" s="564"/>
      <c r="D26" s="564"/>
      <c r="E26" s="565"/>
      <c r="F26" s="566"/>
      <c r="G26" s="564"/>
      <c r="H26" s="564"/>
      <c r="I26" s="567"/>
      <c r="J26" s="568"/>
      <c r="K26" s="560"/>
      <c r="L26" s="561"/>
    </row>
    <row r="27" spans="1:12" ht="15" customHeight="1" x14ac:dyDescent="0.2">
      <c r="A27" s="569" t="s">
        <v>238</v>
      </c>
      <c r="B27" s="570">
        <v>12.1</v>
      </c>
      <c r="C27" s="571">
        <v>13.3</v>
      </c>
      <c r="D27" s="571">
        <v>13.1</v>
      </c>
      <c r="E27" s="572">
        <v>13.2</v>
      </c>
      <c r="F27" s="573">
        <v>13.1</v>
      </c>
      <c r="G27" s="574">
        <v>13</v>
      </c>
      <c r="H27" s="574">
        <v>13.2</v>
      </c>
      <c r="I27" s="575">
        <v>12.2</v>
      </c>
      <c r="J27" s="573">
        <v>12</v>
      </c>
      <c r="K27" s="576">
        <v>12.9</v>
      </c>
      <c r="L27" s="577">
        <v>12.9</v>
      </c>
    </row>
    <row r="28" spans="1:12" ht="15" customHeight="1" x14ac:dyDescent="0.2">
      <c r="A28" s="569" t="s">
        <v>239</v>
      </c>
      <c r="B28" s="578">
        <v>1.19</v>
      </c>
      <c r="C28" s="579">
        <v>1.18</v>
      </c>
      <c r="D28" s="579">
        <v>1.03</v>
      </c>
      <c r="E28" s="580">
        <v>0.96</v>
      </c>
      <c r="F28" s="581">
        <v>0.89</v>
      </c>
      <c r="G28" s="582">
        <v>0.84</v>
      </c>
      <c r="H28" s="582">
        <v>0.77</v>
      </c>
      <c r="I28" s="583">
        <v>0.77</v>
      </c>
      <c r="J28" s="581">
        <v>0.91</v>
      </c>
      <c r="K28" s="584">
        <v>1.0900000000000001</v>
      </c>
      <c r="L28" s="585">
        <v>0.82</v>
      </c>
    </row>
    <row r="29" spans="1:12" ht="15" customHeight="1" x14ac:dyDescent="0.2">
      <c r="A29" s="569" t="s">
        <v>240</v>
      </c>
      <c r="B29" s="578">
        <v>1.18</v>
      </c>
      <c r="C29" s="579">
        <v>1.1100000000000001</v>
      </c>
      <c r="D29" s="579">
        <v>0.94</v>
      </c>
      <c r="E29" s="580">
        <v>0.89</v>
      </c>
      <c r="F29" s="581">
        <v>0.81</v>
      </c>
      <c r="G29" s="582">
        <v>0.68</v>
      </c>
      <c r="H29" s="582">
        <v>0.77</v>
      </c>
      <c r="I29" s="583">
        <v>0.81</v>
      </c>
      <c r="J29" s="581">
        <v>1.18</v>
      </c>
      <c r="K29" s="584">
        <v>1.03</v>
      </c>
      <c r="L29" s="585">
        <v>0.77</v>
      </c>
    </row>
    <row r="30" spans="1:12" ht="15" customHeight="1" x14ac:dyDescent="0.2">
      <c r="A30" s="586" t="s">
        <v>241</v>
      </c>
      <c r="B30" s="570">
        <v>54.6</v>
      </c>
      <c r="C30" s="571">
        <v>52.5</v>
      </c>
      <c r="D30" s="571">
        <v>53.9</v>
      </c>
      <c r="E30" s="572">
        <v>53.4</v>
      </c>
      <c r="F30" s="573">
        <v>54.5</v>
      </c>
      <c r="G30" s="574">
        <v>53.5</v>
      </c>
      <c r="H30" s="574">
        <v>52.7</v>
      </c>
      <c r="I30" s="575">
        <v>53.6</v>
      </c>
      <c r="J30" s="573">
        <v>54.3</v>
      </c>
      <c r="K30" s="576">
        <v>53.6</v>
      </c>
      <c r="L30" s="577">
        <v>53.6</v>
      </c>
    </row>
    <row r="31" spans="1:12" ht="15" customHeight="1" x14ac:dyDescent="0.2">
      <c r="A31" s="587" t="s">
        <v>242</v>
      </c>
      <c r="B31" s="588"/>
      <c r="C31" s="589"/>
      <c r="D31" s="589"/>
      <c r="E31" s="590"/>
      <c r="F31" s="591"/>
      <c r="G31" s="589"/>
      <c r="H31" s="589"/>
      <c r="I31" s="592"/>
      <c r="J31" s="593"/>
      <c r="K31" s="594"/>
      <c r="L31" s="595"/>
    </row>
    <row r="32" spans="1:12" ht="15" customHeight="1" x14ac:dyDescent="0.2">
      <c r="A32" s="596" t="s">
        <v>243</v>
      </c>
      <c r="B32" s="597">
        <v>12.3</v>
      </c>
      <c r="C32" s="598">
        <v>13.4</v>
      </c>
      <c r="D32" s="598">
        <v>13.3</v>
      </c>
      <c r="E32" s="599">
        <v>13.4</v>
      </c>
      <c r="F32" s="600">
        <v>13.2</v>
      </c>
      <c r="G32" s="601">
        <v>13.1</v>
      </c>
      <c r="H32" s="601">
        <v>13.3</v>
      </c>
      <c r="I32" s="602">
        <v>12.4</v>
      </c>
      <c r="J32" s="600">
        <v>12.2</v>
      </c>
      <c r="K32" s="594">
        <v>13.1</v>
      </c>
      <c r="L32" s="595">
        <v>13</v>
      </c>
    </row>
    <row r="33" spans="1:12" ht="15" customHeight="1" x14ac:dyDescent="0.2">
      <c r="A33" s="603" t="s">
        <v>244</v>
      </c>
      <c r="B33" s="604">
        <v>54.3</v>
      </c>
      <c r="C33" s="605">
        <v>52.2</v>
      </c>
      <c r="D33" s="605">
        <v>53.5</v>
      </c>
      <c r="E33" s="606">
        <v>53</v>
      </c>
      <c r="F33" s="600">
        <v>54.1</v>
      </c>
      <c r="G33" s="601">
        <v>53.2</v>
      </c>
      <c r="H33" s="601">
        <v>52.2</v>
      </c>
      <c r="I33" s="602">
        <v>53.2</v>
      </c>
      <c r="J33" s="600">
        <v>53.9</v>
      </c>
      <c r="K33" s="607">
        <v>53.2</v>
      </c>
      <c r="L33" s="608">
        <v>53.2</v>
      </c>
    </row>
    <row r="34" spans="1:12" ht="15" customHeight="1" x14ac:dyDescent="0.2">
      <c r="A34" s="536" t="s">
        <v>276</v>
      </c>
      <c r="B34" s="609"/>
      <c r="C34" s="610"/>
      <c r="D34" s="610"/>
      <c r="E34" s="611"/>
      <c r="F34" s="612"/>
      <c r="G34" s="610"/>
      <c r="H34" s="610"/>
      <c r="I34" s="613"/>
      <c r="J34" s="614"/>
      <c r="K34" s="615"/>
      <c r="L34" s="616"/>
    </row>
    <row r="35" spans="1:12" ht="15" customHeight="1" x14ac:dyDescent="0.2">
      <c r="A35" s="617" t="s">
        <v>246</v>
      </c>
      <c r="B35" s="618">
        <v>51.8</v>
      </c>
      <c r="C35" s="619">
        <v>52.7</v>
      </c>
      <c r="D35" s="619">
        <v>51.4</v>
      </c>
      <c r="E35" s="620">
        <v>47.8</v>
      </c>
      <c r="F35" s="621">
        <v>44.3</v>
      </c>
      <c r="G35" s="622">
        <v>42.3</v>
      </c>
      <c r="H35" s="622">
        <v>42</v>
      </c>
      <c r="I35" s="623">
        <v>39.700000000000003</v>
      </c>
      <c r="J35" s="621">
        <v>38.6</v>
      </c>
      <c r="K35" s="624">
        <v>50.9</v>
      </c>
      <c r="L35" s="625">
        <v>42.1</v>
      </c>
    </row>
    <row r="36" spans="1:12" ht="15" customHeight="1" x14ac:dyDescent="0.2">
      <c r="A36" s="626" t="s">
        <v>277</v>
      </c>
      <c r="B36" s="597">
        <v>19.8</v>
      </c>
      <c r="C36" s="598">
        <v>20.400000000000002</v>
      </c>
      <c r="D36" s="598">
        <v>20.399999999999999</v>
      </c>
      <c r="E36" s="627">
        <v>19.5</v>
      </c>
      <c r="F36" s="600">
        <v>18.7</v>
      </c>
      <c r="G36" s="601">
        <v>18.399999999999999</v>
      </c>
      <c r="H36" s="601">
        <v>18.2</v>
      </c>
      <c r="I36" s="602">
        <v>17.7</v>
      </c>
      <c r="J36" s="600">
        <v>17.899999999999999</v>
      </c>
      <c r="K36" s="594">
        <v>20</v>
      </c>
      <c r="L36" s="595">
        <v>18.3</v>
      </c>
    </row>
    <row r="37" spans="1:12" ht="15" customHeight="1" x14ac:dyDescent="0.2">
      <c r="A37" s="626" t="s">
        <v>278</v>
      </c>
      <c r="B37" s="597">
        <v>8.6999999999999993</v>
      </c>
      <c r="C37" s="598">
        <v>8.8000000000000007</v>
      </c>
      <c r="D37" s="598">
        <v>8.6999999999999993</v>
      </c>
      <c r="E37" s="599">
        <v>8.1999999999999993</v>
      </c>
      <c r="F37" s="600">
        <v>7.6</v>
      </c>
      <c r="G37" s="601">
        <v>7.4</v>
      </c>
      <c r="H37" s="601">
        <v>7.3</v>
      </c>
      <c r="I37" s="602">
        <v>6.7</v>
      </c>
      <c r="J37" s="600">
        <v>6.3</v>
      </c>
      <c r="K37" s="594">
        <v>8.6</v>
      </c>
      <c r="L37" s="595">
        <v>7.2</v>
      </c>
    </row>
    <row r="38" spans="1:12" ht="15" customHeight="1" x14ac:dyDescent="0.2">
      <c r="A38" s="626" t="s">
        <v>249</v>
      </c>
      <c r="B38" s="597">
        <v>94.199999999999989</v>
      </c>
      <c r="C38" s="598">
        <v>96.199999999999989</v>
      </c>
      <c r="D38" s="598">
        <v>96.7</v>
      </c>
      <c r="E38" s="599">
        <v>95.1</v>
      </c>
      <c r="F38" s="600">
        <v>90.1</v>
      </c>
      <c r="G38" s="601">
        <v>86.6</v>
      </c>
      <c r="H38" s="601">
        <v>83.1</v>
      </c>
      <c r="I38" s="602">
        <v>79.3</v>
      </c>
      <c r="J38" s="600">
        <v>78.099999999999994</v>
      </c>
      <c r="K38" s="594">
        <v>95.6</v>
      </c>
      <c r="L38" s="595">
        <v>84.8</v>
      </c>
    </row>
    <row r="39" spans="1:12" ht="15" customHeight="1" x14ac:dyDescent="0.2">
      <c r="A39" s="626" t="s">
        <v>250</v>
      </c>
      <c r="B39" s="597">
        <v>174.5</v>
      </c>
      <c r="C39" s="598">
        <v>178.1</v>
      </c>
      <c r="D39" s="598">
        <v>177.2</v>
      </c>
      <c r="E39" s="599">
        <v>170.6</v>
      </c>
      <c r="F39" s="600">
        <v>160.69999999999999</v>
      </c>
      <c r="G39" s="601">
        <v>154.69999999999999</v>
      </c>
      <c r="H39" s="601">
        <v>150.6</v>
      </c>
      <c r="I39" s="602">
        <v>143.4</v>
      </c>
      <c r="J39" s="600">
        <v>140.9</v>
      </c>
      <c r="K39" s="628">
        <v>175.1</v>
      </c>
      <c r="L39" s="601">
        <v>152.4</v>
      </c>
    </row>
    <row r="40" spans="1:12" ht="15" customHeight="1" x14ac:dyDescent="0.2">
      <c r="A40" s="626" t="s">
        <v>279</v>
      </c>
      <c r="B40" s="597">
        <v>21.4</v>
      </c>
      <c r="C40" s="598">
        <v>20.9</v>
      </c>
      <c r="D40" s="598">
        <v>20.3</v>
      </c>
      <c r="E40" s="599">
        <v>18.2</v>
      </c>
      <c r="F40" s="600">
        <v>17.5</v>
      </c>
      <c r="G40" s="601">
        <v>16.600000000000001</v>
      </c>
      <c r="H40" s="601">
        <v>16.100000000000001</v>
      </c>
      <c r="I40" s="602">
        <v>15.5</v>
      </c>
      <c r="J40" s="600">
        <v>15.8</v>
      </c>
      <c r="K40" s="628">
        <v>20.2</v>
      </c>
      <c r="L40" s="601">
        <v>16.399999999999999</v>
      </c>
    </row>
    <row r="41" spans="1:12" ht="15" customHeight="1" x14ac:dyDescent="0.2">
      <c r="A41" s="626" t="s">
        <v>280</v>
      </c>
      <c r="B41" s="597">
        <v>17.2</v>
      </c>
      <c r="C41" s="598">
        <v>16.7</v>
      </c>
      <c r="D41" s="598">
        <v>15.9</v>
      </c>
      <c r="E41" s="599">
        <v>15.8</v>
      </c>
      <c r="F41" s="600">
        <v>15</v>
      </c>
      <c r="G41" s="601">
        <v>15.4</v>
      </c>
      <c r="H41" s="601">
        <v>16.100000000000001</v>
      </c>
      <c r="I41" s="602">
        <v>16.8</v>
      </c>
      <c r="J41" s="600">
        <v>14.9</v>
      </c>
      <c r="K41" s="628">
        <v>16.399999999999999</v>
      </c>
      <c r="L41" s="601">
        <v>15.8</v>
      </c>
    </row>
    <row r="42" spans="1:12" ht="15" customHeight="1" x14ac:dyDescent="0.2">
      <c r="A42" s="626" t="s">
        <v>251</v>
      </c>
      <c r="B42" s="597">
        <v>25.200000000000017</v>
      </c>
      <c r="C42" s="598">
        <v>25.700000000000017</v>
      </c>
      <c r="D42" s="598">
        <v>25.3</v>
      </c>
      <c r="E42" s="599">
        <v>23.8</v>
      </c>
      <c r="F42" s="600">
        <v>23.9</v>
      </c>
      <c r="G42" s="601">
        <v>22.4</v>
      </c>
      <c r="H42" s="601">
        <v>21.100000000000023</v>
      </c>
      <c r="I42" s="602">
        <v>20.399999999999999</v>
      </c>
      <c r="J42" s="600">
        <v>20.6</v>
      </c>
      <c r="K42" s="628">
        <v>25</v>
      </c>
      <c r="L42" s="601">
        <v>21.9</v>
      </c>
    </row>
    <row r="43" spans="1:12" ht="15" customHeight="1" x14ac:dyDescent="0.2">
      <c r="A43" s="629" t="s">
        <v>252</v>
      </c>
      <c r="B43" s="597">
        <v>238.3</v>
      </c>
      <c r="C43" s="598">
        <v>241.4</v>
      </c>
      <c r="D43" s="598">
        <v>238.7</v>
      </c>
      <c r="E43" s="599">
        <v>228.4</v>
      </c>
      <c r="F43" s="600">
        <v>217.1</v>
      </c>
      <c r="G43" s="601">
        <v>209.1</v>
      </c>
      <c r="H43" s="601">
        <v>203.9</v>
      </c>
      <c r="I43" s="602">
        <v>196.1</v>
      </c>
      <c r="J43" s="600">
        <v>192.2</v>
      </c>
      <c r="K43" s="628">
        <v>236.7</v>
      </c>
      <c r="L43" s="601">
        <v>206.5</v>
      </c>
    </row>
    <row r="44" spans="1:12" ht="15" customHeight="1" x14ac:dyDescent="0.2">
      <c r="A44" s="626" t="s">
        <v>253</v>
      </c>
      <c r="B44" s="597">
        <v>42</v>
      </c>
      <c r="C44" s="598">
        <v>42.2</v>
      </c>
      <c r="D44" s="598">
        <v>40.9</v>
      </c>
      <c r="E44" s="599">
        <v>39.5</v>
      </c>
      <c r="F44" s="600">
        <v>37.799999999999997</v>
      </c>
      <c r="G44" s="601">
        <v>36.700000000000003</v>
      </c>
      <c r="H44" s="601">
        <v>36.4</v>
      </c>
      <c r="I44" s="602">
        <v>35.5</v>
      </c>
      <c r="J44" s="600">
        <v>36.200000000000003</v>
      </c>
      <c r="K44" s="628">
        <v>41.1</v>
      </c>
      <c r="L44" s="601">
        <v>36.6</v>
      </c>
    </row>
    <row r="45" spans="1:12" ht="15" customHeight="1" x14ac:dyDescent="0.2">
      <c r="A45" s="626" t="s">
        <v>254</v>
      </c>
      <c r="B45" s="597">
        <v>90.1</v>
      </c>
      <c r="C45" s="598">
        <v>86.6</v>
      </c>
      <c r="D45" s="598">
        <v>85</v>
      </c>
      <c r="E45" s="599">
        <v>79.5</v>
      </c>
      <c r="F45" s="600">
        <v>74.900000000000006</v>
      </c>
      <c r="G45" s="601">
        <v>72</v>
      </c>
      <c r="H45" s="601">
        <v>69.8</v>
      </c>
      <c r="I45" s="602">
        <v>65.7</v>
      </c>
      <c r="J45" s="630">
        <v>65.900000000000006</v>
      </c>
      <c r="K45" s="594">
        <v>85.3</v>
      </c>
      <c r="L45" s="595">
        <v>70.599999999999994</v>
      </c>
    </row>
    <row r="46" spans="1:12" ht="15" customHeight="1" x14ac:dyDescent="0.2">
      <c r="A46" s="631" t="s">
        <v>255</v>
      </c>
      <c r="B46" s="632">
        <v>132.1</v>
      </c>
      <c r="C46" s="633">
        <v>128.80000000000001</v>
      </c>
      <c r="D46" s="633">
        <v>125.9</v>
      </c>
      <c r="E46" s="634">
        <v>119</v>
      </c>
      <c r="F46" s="635">
        <v>112.7</v>
      </c>
      <c r="G46" s="636">
        <v>108.7</v>
      </c>
      <c r="H46" s="636">
        <v>106.2</v>
      </c>
      <c r="I46" s="637">
        <v>101.2</v>
      </c>
      <c r="J46" s="635">
        <v>102.1</v>
      </c>
      <c r="K46" s="638">
        <v>126.4</v>
      </c>
      <c r="L46" s="639">
        <v>107.2</v>
      </c>
    </row>
    <row r="47" spans="1:12" ht="15" customHeight="1" x14ac:dyDescent="0.2">
      <c r="A47" s="640" t="s">
        <v>256</v>
      </c>
      <c r="B47" s="641">
        <v>51.599999999999994</v>
      </c>
      <c r="C47" s="642">
        <v>55.5</v>
      </c>
      <c r="D47" s="642">
        <v>54.7</v>
      </c>
      <c r="E47" s="643">
        <v>49.7</v>
      </c>
      <c r="F47" s="644">
        <v>47.6</v>
      </c>
      <c r="G47" s="645">
        <v>46.5</v>
      </c>
      <c r="H47" s="645">
        <v>42.7</v>
      </c>
      <c r="I47" s="646">
        <v>42.8</v>
      </c>
      <c r="J47" s="644">
        <v>43.6</v>
      </c>
      <c r="K47" s="647">
        <v>52.900000000000006</v>
      </c>
      <c r="L47" s="648">
        <v>44.9</v>
      </c>
    </row>
    <row r="48" spans="1:12" ht="15" customHeight="1" x14ac:dyDescent="0.2">
      <c r="A48" s="533" t="s">
        <v>257</v>
      </c>
      <c r="B48" s="570">
        <v>183.7</v>
      </c>
      <c r="C48" s="571">
        <v>184.3</v>
      </c>
      <c r="D48" s="571">
        <v>180.6</v>
      </c>
      <c r="E48" s="649">
        <v>168.7</v>
      </c>
      <c r="F48" s="573">
        <v>160.30000000000001</v>
      </c>
      <c r="G48" s="574">
        <v>155.19999999999999</v>
      </c>
      <c r="H48" s="574">
        <v>148.9</v>
      </c>
      <c r="I48" s="575">
        <v>144</v>
      </c>
      <c r="J48" s="573">
        <v>145.69999999999999</v>
      </c>
      <c r="K48" s="576">
        <v>179.3</v>
      </c>
      <c r="L48" s="577">
        <v>152.1</v>
      </c>
    </row>
    <row r="49" spans="1:12" ht="15" customHeight="1" x14ac:dyDescent="0.2">
      <c r="A49" s="650" t="s">
        <v>258</v>
      </c>
      <c r="B49" s="651"/>
      <c r="C49" s="652"/>
      <c r="D49" s="652"/>
      <c r="E49" s="653"/>
      <c r="F49" s="654"/>
      <c r="G49" s="652"/>
      <c r="H49" s="652"/>
      <c r="I49" s="655"/>
      <c r="J49" s="656"/>
      <c r="K49" s="657"/>
      <c r="L49" s="658"/>
    </row>
    <row r="50" spans="1:12" ht="15" customHeight="1" x14ac:dyDescent="0.2">
      <c r="A50" s="517" t="s">
        <v>172</v>
      </c>
      <c r="B50" s="659">
        <v>40697</v>
      </c>
      <c r="C50" s="522">
        <v>41289</v>
      </c>
      <c r="D50" s="522">
        <v>41274</v>
      </c>
      <c r="E50" s="660">
        <v>41481</v>
      </c>
      <c r="F50" s="521">
        <v>41660</v>
      </c>
      <c r="G50" s="522">
        <v>42143</v>
      </c>
      <c r="H50" s="522">
        <v>42574</v>
      </c>
      <c r="I50" s="523">
        <v>42580</v>
      </c>
      <c r="J50" s="521">
        <v>43372</v>
      </c>
      <c r="K50" s="661"/>
      <c r="L50" s="662"/>
    </row>
    <row r="51" spans="1:12" ht="15" customHeight="1" x14ac:dyDescent="0.2">
      <c r="A51" s="554" t="s">
        <v>260</v>
      </c>
      <c r="B51" s="663">
        <v>1140</v>
      </c>
      <c r="C51" s="664">
        <v>1161</v>
      </c>
      <c r="D51" s="664">
        <v>1161</v>
      </c>
      <c r="E51" s="665">
        <v>1175</v>
      </c>
      <c r="F51" s="666">
        <v>1203</v>
      </c>
      <c r="G51" s="664">
        <v>1205</v>
      </c>
      <c r="H51" s="664">
        <v>1214</v>
      </c>
      <c r="I51" s="667">
        <v>1227</v>
      </c>
      <c r="J51" s="666">
        <v>1318</v>
      </c>
      <c r="K51" s="668"/>
      <c r="L51" s="669"/>
    </row>
    <row r="52" spans="1:12" ht="15" customHeight="1" x14ac:dyDescent="0.2">
      <c r="A52" s="517" t="s">
        <v>174</v>
      </c>
      <c r="B52" s="670">
        <v>4976</v>
      </c>
      <c r="C52" s="522">
        <v>4845</v>
      </c>
      <c r="D52" s="522">
        <v>4845</v>
      </c>
      <c r="E52" s="665">
        <v>4843</v>
      </c>
      <c r="F52" s="521">
        <v>4885</v>
      </c>
      <c r="G52" s="522">
        <v>4885</v>
      </c>
      <c r="H52" s="522">
        <v>4759</v>
      </c>
      <c r="I52" s="523">
        <v>4759</v>
      </c>
      <c r="J52" s="521">
        <v>4844</v>
      </c>
      <c r="K52" s="671"/>
      <c r="L52" s="669"/>
    </row>
    <row r="53" spans="1:12" ht="15" customHeight="1" x14ac:dyDescent="0.2">
      <c r="A53" s="672" t="s">
        <v>281</v>
      </c>
      <c r="B53" s="673">
        <v>10</v>
      </c>
      <c r="C53" s="674">
        <v>10</v>
      </c>
      <c r="D53" s="674">
        <v>11</v>
      </c>
      <c r="E53" s="675">
        <v>10</v>
      </c>
      <c r="F53" s="676">
        <v>9</v>
      </c>
      <c r="G53" s="677">
        <v>10</v>
      </c>
      <c r="H53" s="677">
        <v>10</v>
      </c>
      <c r="I53" s="678">
        <v>10</v>
      </c>
      <c r="J53" s="676">
        <v>10</v>
      </c>
      <c r="K53" s="679">
        <v>41</v>
      </c>
      <c r="L53" s="680">
        <v>39</v>
      </c>
    </row>
    <row r="54" spans="1:12" ht="14.45" customHeight="1" x14ac:dyDescent="0.2">
      <c r="A54" s="681"/>
      <c r="B54" s="682"/>
      <c r="C54" s="682"/>
      <c r="D54" s="683"/>
      <c r="E54" s="683"/>
      <c r="F54" s="684"/>
      <c r="G54" s="684"/>
      <c r="H54" s="684"/>
      <c r="I54" s="684"/>
      <c r="J54" s="684"/>
      <c r="K54" s="684"/>
      <c r="L54" s="684"/>
    </row>
    <row r="55" spans="1:12" ht="12" customHeight="1" x14ac:dyDescent="0.2">
      <c r="A55" s="1632" t="s">
        <v>282</v>
      </c>
      <c r="B55" s="1632" t="s">
        <v>46</v>
      </c>
      <c r="C55" s="1632" t="s">
        <v>46</v>
      </c>
      <c r="D55" s="1632" t="s">
        <v>46</v>
      </c>
      <c r="E55" s="1632" t="s">
        <v>46</v>
      </c>
      <c r="F55" s="1632" t="s">
        <v>46</v>
      </c>
      <c r="G55" s="1632" t="s">
        <v>46</v>
      </c>
      <c r="H55" s="1632" t="s">
        <v>46</v>
      </c>
      <c r="I55" s="1632" t="s">
        <v>46</v>
      </c>
      <c r="J55" s="1632" t="s">
        <v>46</v>
      </c>
      <c r="K55" s="1632" t="s">
        <v>46</v>
      </c>
      <c r="L55" s="1632" t="s">
        <v>46</v>
      </c>
    </row>
    <row r="56" spans="1:12" ht="12" customHeight="1" x14ac:dyDescent="0.2">
      <c r="A56" s="1632" t="s">
        <v>283</v>
      </c>
      <c r="B56" s="1632" t="s">
        <v>46</v>
      </c>
      <c r="C56" s="1632" t="s">
        <v>46</v>
      </c>
      <c r="D56" s="1632" t="s">
        <v>46</v>
      </c>
      <c r="E56" s="1632" t="s">
        <v>46</v>
      </c>
      <c r="F56" s="1632" t="s">
        <v>46</v>
      </c>
      <c r="G56" s="1632" t="s">
        <v>46</v>
      </c>
      <c r="H56" s="1632" t="s">
        <v>46</v>
      </c>
      <c r="I56" s="1632" t="s">
        <v>46</v>
      </c>
      <c r="J56" s="1632" t="s">
        <v>46</v>
      </c>
      <c r="K56" s="1632" t="s">
        <v>46</v>
      </c>
      <c r="L56" s="1632" t="s">
        <v>46</v>
      </c>
    </row>
    <row r="57" spans="1:12" ht="12" customHeight="1" x14ac:dyDescent="0.2">
      <c r="A57" s="1632" t="s">
        <v>284</v>
      </c>
      <c r="B57" s="1632" t="s">
        <v>46</v>
      </c>
      <c r="C57" s="1632" t="s">
        <v>46</v>
      </c>
      <c r="D57" s="1632" t="s">
        <v>46</v>
      </c>
      <c r="E57" s="1632" t="s">
        <v>46</v>
      </c>
      <c r="F57" s="1632" t="s">
        <v>46</v>
      </c>
      <c r="G57" s="1632" t="s">
        <v>46</v>
      </c>
      <c r="H57" s="1632" t="s">
        <v>46</v>
      </c>
      <c r="I57" s="1632" t="s">
        <v>46</v>
      </c>
      <c r="J57" s="1632" t="s">
        <v>46</v>
      </c>
      <c r="K57" s="1632" t="s">
        <v>46</v>
      </c>
      <c r="L57" s="1632" t="s">
        <v>46</v>
      </c>
    </row>
    <row r="58" spans="1:12" ht="12" customHeight="1" x14ac:dyDescent="0.2">
      <c r="A58" s="1632" t="s">
        <v>285</v>
      </c>
      <c r="B58" s="1632" t="s">
        <v>46</v>
      </c>
      <c r="C58" s="1632" t="s">
        <v>46</v>
      </c>
      <c r="D58" s="1632" t="s">
        <v>46</v>
      </c>
      <c r="E58" s="1632" t="s">
        <v>46</v>
      </c>
      <c r="F58" s="1632" t="s">
        <v>46</v>
      </c>
      <c r="G58" s="1632" t="s">
        <v>46</v>
      </c>
      <c r="H58" s="1632" t="s">
        <v>46</v>
      </c>
      <c r="I58" s="1632" t="s">
        <v>46</v>
      </c>
      <c r="J58" s="1632" t="s">
        <v>46</v>
      </c>
      <c r="K58" s="1632" t="s">
        <v>46</v>
      </c>
      <c r="L58" s="1632" t="s">
        <v>46</v>
      </c>
    </row>
    <row r="59" spans="1:12" ht="10.35" customHeight="1" x14ac:dyDescent="0.2">
      <c r="A59" s="1633"/>
      <c r="B59" s="1633" t="s">
        <v>46</v>
      </c>
      <c r="C59" s="1633" t="s">
        <v>46</v>
      </c>
      <c r="D59" s="1633" t="s">
        <v>46</v>
      </c>
      <c r="E59" s="1633" t="s">
        <v>46</v>
      </c>
      <c r="F59" s="1633" t="s">
        <v>46</v>
      </c>
      <c r="G59" s="1633" t="s">
        <v>46</v>
      </c>
      <c r="H59" s="1633" t="s">
        <v>46</v>
      </c>
      <c r="I59" s="1633" t="s">
        <v>46</v>
      </c>
      <c r="J59" s="1633" t="s">
        <v>46</v>
      </c>
      <c r="K59" s="1633" t="s">
        <v>46</v>
      </c>
      <c r="L59" s="1633" t="s">
        <v>46</v>
      </c>
    </row>
  </sheetData>
  <mergeCells count="9">
    <mergeCell ref="A57:L57"/>
    <mergeCell ref="A58:L58"/>
    <mergeCell ref="A59:L59"/>
    <mergeCell ref="A2:L2"/>
    <mergeCell ref="B3:E3"/>
    <mergeCell ref="F3:I3"/>
    <mergeCell ref="K3:L3"/>
    <mergeCell ref="A55:L55"/>
    <mergeCell ref="A56:L56"/>
  </mergeCells>
  <hyperlinks>
    <hyperlink ref="A1" location="ToC!A2" display="Back to Table of Contents" xr:uid="{93C46828-F8C3-436D-9063-FD00D6D9D10D}"/>
  </hyperlinks>
  <pageMargins left="0.5" right="0.5" top="0.5" bottom="0.5" header="0.25" footer="0.25"/>
  <pageSetup scale="59" orientation="landscape" horizontalDpi="72" verticalDpi="72" r:id="rId1"/>
  <headerFooter>
    <oddFooter>&amp;L&amp;G&amp;C&amp;"Scotia,Regular"&amp;9Supplementary Financial Information (SFI)&amp;R5&amp;"Scotia,Regular"&amp;7</oddFooter>
  </headerFooter>
  <ignoredErrors>
    <ignoredError sqref="B3 F3:J3" numberStoredAsText="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vt:i4>
      </vt:variant>
    </vt:vector>
  </HeadingPairs>
  <TitlesOfParts>
    <vt:vector size="25" baseType="lpstr">
      <vt:lpstr>Cover</vt:lpstr>
      <vt:lpstr>ToC</vt:lpstr>
      <vt:lpstr>Notes_1</vt:lpstr>
      <vt:lpstr>Notes_3</vt:lpstr>
      <vt:lpstr>1</vt:lpstr>
      <vt:lpstr>2</vt:lpstr>
      <vt:lpstr>3</vt:lpstr>
      <vt:lpstr>4</vt:lpstr>
      <vt:lpstr>5</vt:lpstr>
      <vt:lpstr>6</vt:lpstr>
      <vt:lpstr>9</vt:lpstr>
      <vt:lpstr>10</vt:lpstr>
      <vt:lpstr>12</vt:lpstr>
      <vt:lpstr>13</vt:lpstr>
      <vt:lpstr>14</vt:lpstr>
      <vt:lpstr>15</vt:lpstr>
      <vt:lpstr>16</vt:lpstr>
      <vt:lpstr>17</vt:lpstr>
      <vt:lpstr>29</vt:lpstr>
      <vt:lpstr>30</vt:lpstr>
      <vt:lpstr>31</vt:lpstr>
      <vt:lpstr>Cover!Cover</vt:lpstr>
      <vt:lpstr>Cover!Print_Area</vt:lpstr>
      <vt:lpstr>VarianceMax</vt:lpstr>
      <vt:lpstr>VarianceMin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Apolinario, Ella</dc:creator>
  <cp:lastModifiedBy>Bajwa, Haris</cp:lastModifiedBy>
  <cp:lastPrinted>2024-02-22T22:36:30Z</cp:lastPrinted>
  <dcterms:created xsi:type="dcterms:W3CDTF">2023-11-24T20:23:28Z</dcterms:created>
  <dcterms:modified xsi:type="dcterms:W3CDTF">2024-02-23T12:32:04Z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