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scotiabank.sharepoint.com/sites/CALCASISCS/Shared Documents/General/001-Portfolios/ESG Reporting/ESG Report/2024 ESG Report/3.0 Website Updates/English - Current Publications/"/>
    </mc:Choice>
  </mc:AlternateContent>
  <xr:revisionPtr revIDLastSave="30" documentId="8_{EABBCE11-7B1A-4F02-8A4D-E337EF07CA9D}" xr6:coauthVersionLast="47" xr6:coauthVersionMax="47" xr10:uidLastSave="{E00DCAEF-B528-4881-B137-FEED8920F847}"/>
  <bookViews>
    <workbookView xWindow="19090" yWindow="-110" windowWidth="38620" windowHeight="21220" tabRatio="863" xr2:uid="{A8F8392A-E319-4563-8F67-E4169AAA04F2}"/>
  </bookViews>
  <sheets>
    <sheet name="Table of Contents" sheetId="13" r:id="rId1"/>
    <sheet name="Governance" sheetId="11" r:id="rId2"/>
    <sheet name="Sustainable Finance" sheetId="19" r:id="rId3"/>
    <sheet name="Environment" sheetId="7" r:id="rId4"/>
    <sheet name="Social" sheetId="8" r:id="rId5"/>
    <sheet name="PAS" sheetId="10" r:id="rId6"/>
    <sheet name="SASB" sheetId="15" r:id="rId7"/>
    <sheet name="GRI" sheetId="4" r:id="rId8"/>
    <sheet name="UNGC" sheetId="14" r:id="rId9"/>
    <sheet name="SDGs" sheetId="5" r:id="rId10"/>
  </sheets>
  <definedNames>
    <definedName name="_xlnm._FilterDatabase" localSheetId="1" hidden="1">Governance!$A$1:$H$19</definedName>
    <definedName name="_xlnm._FilterDatabase" localSheetId="7" hidden="1">GRI!$D$3:$E$147</definedName>
    <definedName name="_xlnm._FilterDatabase" localSheetId="6" hidden="1">SASB!$D$4:$E$90</definedName>
    <definedName name="_xlnm._FilterDatabase" localSheetId="9" hidden="1">SDGs!$B$5:$D$98</definedName>
    <definedName name="_ftn3" localSheetId="3">Environment!#REF!</definedName>
    <definedName name="_ftn3" localSheetId="2">'Sustainable Finance'!#REF!</definedName>
    <definedName name="_ftn4" localSheetId="3">Environment!#REF!</definedName>
    <definedName name="_ftn4" localSheetId="2">'Sustainable Finance'!#REF!</definedName>
    <definedName name="_ftnref4" localSheetId="3">Environment!#REF!</definedName>
    <definedName name="_ftnref4" localSheetId="2">'Sustainable Finance'!#REF!</definedName>
    <definedName name="_ftnref5" localSheetId="3">Environment!#REF!</definedName>
    <definedName name="_ftnref5" localSheetId="2">'Sustainable Finance'!#REF!</definedName>
    <definedName name="_Hlk123902901" localSheetId="3">Environment!#REF!</definedName>
    <definedName name="_Hlk123902901" localSheetId="2">'Sustainable Finance'!#REF!</definedName>
    <definedName name="_xlnm.Print_Area" localSheetId="3">Environment!$A$1:$I$69</definedName>
    <definedName name="_xlnm.Print_Area" localSheetId="1">Governance!$A$1:$N$71</definedName>
    <definedName name="_xlnm.Print_Area" localSheetId="7">GRI!$A$1:$E$147</definedName>
    <definedName name="_xlnm.Print_Area" localSheetId="5">PAS!$A$1:$J$353</definedName>
    <definedName name="_xlnm.Print_Area" localSheetId="6">SASB!$A$1:$F$92</definedName>
    <definedName name="_xlnm.Print_Area" localSheetId="9">SDGs!$A$1:$E$99</definedName>
    <definedName name="_xlnm.Print_Area" localSheetId="4">Social!$A$1:$Q$391</definedName>
    <definedName name="_xlnm.Print_Area" localSheetId="2">'Sustainable Finance'!$A$1:$J$65</definedName>
    <definedName name="_xlnm.Print_Area" localSheetId="0">'Table of Contents'!$A$1:$H$48</definedName>
    <definedName name="_xlnm.Print_Area" localSheetId="8">UNGC!$A$1:$E$18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0" i="8" l="1"/>
  <c r="J151" i="8" l="1"/>
  <c r="H151" i="8"/>
  <c r="F151" i="8"/>
  <c r="D39" i="7" l="1"/>
  <c r="D52" i="7"/>
  <c r="D64" i="7" l="1"/>
</calcChain>
</file>

<file path=xl/sharedStrings.xml><?xml version="1.0" encoding="utf-8"?>
<sst xmlns="http://schemas.openxmlformats.org/spreadsheetml/2006/main" count="2945" uniqueCount="1967">
  <si>
    <t xml:space="preserve">SCOTIABANK 2024 ESG DATA PACK AND INDICES </t>
  </si>
  <si>
    <t>GOVERNANCE</t>
  </si>
  <si>
    <t>View tab</t>
  </si>
  <si>
    <t>ABOUT</t>
  </si>
  <si>
    <t>Responsible and Ethical Conduct</t>
  </si>
  <si>
    <t xml:space="preserve">This ESG Data Pack and Indices supplements the information included in Scotiabank's 2024 Sustainability Report and Public Accountability Statement. Please refer to the 'About This Report' section on p. 5 of the 2024 Sustainability Report and Public Accountability Statement for details regarding the scope, preparation and presentation of the report and the information that follows, including cautions provided in the forward-looking statements on p. 83 of the 2024 Sustainability Report and Public Accountability Statement. All references in this document to "Scotiabank" or the "Bank" is The Bank of Nova Scotia and its wholly owned subsidiaries and foreign branches, unless indicated otherwise. </t>
  </si>
  <si>
    <t>Taxes by Jurisdiction</t>
  </si>
  <si>
    <t>Data Privacy and Security</t>
  </si>
  <si>
    <t>Responsible Procurement and Supply Chain Management</t>
  </si>
  <si>
    <t>Client Complaints</t>
  </si>
  <si>
    <t>Client Satisfaction Surveys</t>
  </si>
  <si>
    <t>SUSTAINABLE FINANCE AND RESPONSIBLE INVESTMENT</t>
  </si>
  <si>
    <t>2024 SUSTAINABILITY REPORT</t>
  </si>
  <si>
    <t>View Report</t>
  </si>
  <si>
    <t>Sustainable Financial Instruments</t>
  </si>
  <si>
    <t>About This Report</t>
  </si>
  <si>
    <t>View page</t>
  </si>
  <si>
    <t>Participating in the Sustainable Bond Market</t>
  </si>
  <si>
    <t>Forward-looking Statements</t>
  </si>
  <si>
    <t>Responsible Wealth and Asset Management</t>
  </si>
  <si>
    <t xml:space="preserve">Climate-Related Finance </t>
  </si>
  <si>
    <t>CLIMATE REPORTING</t>
  </si>
  <si>
    <t>View</t>
  </si>
  <si>
    <t>ENVIRONMENT</t>
  </si>
  <si>
    <t>2024 PUBLIC ACCOUNTABILITY STATEMENT (PAS)</t>
  </si>
  <si>
    <t>View Statement</t>
  </si>
  <si>
    <t>Energy Consumption</t>
  </si>
  <si>
    <t>Data Tables (Canada only)</t>
  </si>
  <si>
    <t>Water Consumption</t>
  </si>
  <si>
    <t>Employment in Canada</t>
  </si>
  <si>
    <t>Paper Use and Electronic Waste Management</t>
  </si>
  <si>
    <t>Taxes Incurred in Canada</t>
  </si>
  <si>
    <t>Debt Financing to Canadian Firms</t>
  </si>
  <si>
    <t>Branches and ATMs Openings, Closings and Relocations in Canada</t>
  </si>
  <si>
    <t>SOCIAL</t>
  </si>
  <si>
    <t>Training and Development</t>
  </si>
  <si>
    <t>SASB INDEX</t>
  </si>
  <si>
    <t>Employee Wellness, Health and Safety</t>
  </si>
  <si>
    <t>Employee Engagement</t>
  </si>
  <si>
    <t>GRI INDEX</t>
  </si>
  <si>
    <t>Diversity</t>
  </si>
  <si>
    <t>Leadership and Workforce Diversity</t>
  </si>
  <si>
    <t>UNGC INDEX</t>
  </si>
  <si>
    <t>Global Workforce</t>
  </si>
  <si>
    <t>Hiring and Recruiting Diverse Talent</t>
  </si>
  <si>
    <t>SDGs INDEX</t>
  </si>
  <si>
    <t>Women in Leadership and Workforce</t>
  </si>
  <si>
    <t xml:space="preserve">Paying Equitably </t>
  </si>
  <si>
    <t>External Assurance</t>
  </si>
  <si>
    <t>Community Impact</t>
  </si>
  <si>
    <t>Access to Banking</t>
  </si>
  <si>
    <t>KPMG Limited Assurance Statement</t>
  </si>
  <si>
    <t>Economic Value Distributed</t>
  </si>
  <si>
    <t>KPMG has performed an independent limited assurance engagement for selected performance indicators marked with this symbol in the data pack. Please see the linked statement for details.</t>
  </si>
  <si>
    <t>✪</t>
  </si>
  <si>
    <t xml:space="preserve">LBG Canada Community Investment Verification Statement </t>
  </si>
  <si>
    <t xml:space="preserve">Select global Community Investment figures were verified by LBG Canada. Please see the linked statement for details. </t>
  </si>
  <si>
    <t>p</t>
  </si>
  <si>
    <t>Contact us</t>
  </si>
  <si>
    <t>http://www.scotiabank.com/sustainability</t>
  </si>
  <si>
    <t>sustainability@scotiabank.com</t>
  </si>
  <si>
    <t>Data Tables: Governance</t>
  </si>
  <si>
    <t>Our target is that all employees (100%) attest to our Scotiabank Code of Conduct.</t>
  </si>
  <si>
    <r>
      <t>Attestations and Training</t>
    </r>
    <r>
      <rPr>
        <b/>
        <vertAlign val="superscript"/>
        <sz val="10"/>
        <color rgb="FFFFFFFF"/>
        <rFont val="Scotia"/>
        <family val="2"/>
      </rPr>
      <t>1</t>
    </r>
  </si>
  <si>
    <t>Units</t>
  </si>
  <si>
    <r>
      <t>Code of Conduct Employee Attestations</t>
    </r>
    <r>
      <rPr>
        <b/>
        <vertAlign val="superscript"/>
        <sz val="10"/>
        <color rgb="FF333333"/>
        <rFont val="Scotia Legal"/>
        <family val="2"/>
      </rPr>
      <t>2</t>
    </r>
  </si>
  <si>
    <t>percentage</t>
  </si>
  <si>
    <r>
      <t>Employee Training on Anti-Bribery and Corruption</t>
    </r>
    <r>
      <rPr>
        <b/>
        <vertAlign val="superscript"/>
        <sz val="10"/>
        <color rgb="FF333333"/>
        <rFont val="Scotia Legal"/>
        <family val="2"/>
      </rPr>
      <t>3</t>
    </r>
    <r>
      <rPr>
        <b/>
        <sz val="10"/>
        <color rgb="FF333333"/>
        <rFont val="Scotia Legal"/>
        <family val="2"/>
      </rPr>
      <t xml:space="preserve"> </t>
    </r>
    <r>
      <rPr>
        <i/>
        <sz val="10"/>
        <color rgb="FF333333"/>
        <rFont val="Scotia Legal"/>
        <family val="2"/>
      </rPr>
      <t>GRI 205-2</t>
    </r>
  </si>
  <si>
    <t>Canada</t>
  </si>
  <si>
    <t>—</t>
  </si>
  <si>
    <t xml:space="preserve">International </t>
  </si>
  <si>
    <r>
      <t>Employee Training on Global Sales Principles</t>
    </r>
    <r>
      <rPr>
        <b/>
        <vertAlign val="superscript"/>
        <sz val="10"/>
        <color rgb="FF333333"/>
        <rFont val="Scotia Legal"/>
        <family val="2"/>
      </rPr>
      <t>4</t>
    </r>
  </si>
  <si>
    <r>
      <t>Employee Training on Human Rights Topics</t>
    </r>
    <r>
      <rPr>
        <b/>
        <vertAlign val="superscript"/>
        <sz val="10"/>
        <color rgb="FF333333"/>
        <rFont val="Scotia Legal"/>
        <family val="2"/>
      </rPr>
      <t>5</t>
    </r>
  </si>
  <si>
    <t>hours</t>
  </si>
  <si>
    <t>1. Certain data that was not collected during fiscal year 2020 have not been reported.</t>
  </si>
  <si>
    <t>2. As of October 31, 2024; excludes approved exemptions.</t>
  </si>
  <si>
    <t>3. New Hires hired after the beginning of the compliance windows are not included in the closing reporting as they are allowed 30 days to complete all their onboarding training. They are still required to complete each training. Final numbers exclude contingent workers.</t>
  </si>
  <si>
    <t>4. The scope of this training is dependent on the role of the employee.</t>
  </si>
  <si>
    <t>5. Starting in 2023, there was a methodology change to report on only courses provided through the Global Mandatory training.</t>
  </si>
  <si>
    <r>
      <t xml:space="preserve">Taxes by Jurisdiction  </t>
    </r>
    <r>
      <rPr>
        <i/>
        <sz val="10"/>
        <color rgb="FFFFFFFF"/>
        <rFont val="Scotia"/>
        <family val="2"/>
      </rPr>
      <t>GRI</t>
    </r>
    <r>
      <rPr>
        <sz val="10"/>
        <color rgb="FFFFFFFF"/>
        <rFont val="Scotia"/>
        <family val="2"/>
      </rPr>
      <t xml:space="preserve"> </t>
    </r>
    <r>
      <rPr>
        <i/>
        <sz val="10"/>
        <color rgb="FFFFFFFF"/>
        <rFont val="Scotia"/>
        <family val="2"/>
      </rPr>
      <t>201-1</t>
    </r>
  </si>
  <si>
    <r>
      <t>2024 Financial results</t>
    </r>
    <r>
      <rPr>
        <b/>
        <vertAlign val="superscript"/>
        <sz val="10"/>
        <color theme="0"/>
        <rFont val="Scotia"/>
        <family val="2"/>
      </rPr>
      <t>1</t>
    </r>
  </si>
  <si>
    <t>Total</t>
  </si>
  <si>
    <t>U.S.</t>
  </si>
  <si>
    <t>Mexico</t>
  </si>
  <si>
    <t>Peru</t>
  </si>
  <si>
    <t>Chile</t>
  </si>
  <si>
    <t>Colombia</t>
  </si>
  <si>
    <t>Barbados</t>
  </si>
  <si>
    <t>Jamaica</t>
  </si>
  <si>
    <t>Trinidad &amp; Tobago</t>
  </si>
  <si>
    <t>Other International</t>
  </si>
  <si>
    <r>
      <t>Total Revenue</t>
    </r>
    <r>
      <rPr>
        <vertAlign val="superscript"/>
        <sz val="10"/>
        <color rgb="FF333333"/>
        <rFont val="Scotia Legal"/>
        <family val="2"/>
      </rPr>
      <t>2</t>
    </r>
  </si>
  <si>
    <t>millions</t>
  </si>
  <si>
    <t>Profit (Loss) Before Tax</t>
  </si>
  <si>
    <t>$(115)</t>
  </si>
  <si>
    <t>Income Tax Expense</t>
  </si>
  <si>
    <t>$(33)</t>
  </si>
  <si>
    <t>$(1)</t>
  </si>
  <si>
    <t>1. This table is an expansion on the Geographical segmentation of financial results reported in the 2024 Annual Report, p. 118, and represents results on a reported basis. Totals can be tied to the Consolidated Statement of Income on p. 144</t>
  </si>
  <si>
    <t>2. Revenues are attributed to countries based on where services are performed or assets are recorded. Includes net income from investments in associated corporations for Canada – $(68), Mexico – $11, Peru – $4, Chile – $6, Caribbean and Central America – $109, and Other International – $136.</t>
  </si>
  <si>
    <r>
      <t xml:space="preserve">Reporting on Privacy Breaches
</t>
    </r>
    <r>
      <rPr>
        <i/>
        <sz val="10"/>
        <color rgb="FFFFFFFF"/>
        <rFont val="Scotia"/>
        <family val="2"/>
      </rPr>
      <t>GRI 418-1, SASB FN-CB-230a.1, FN-CF-230a.1</t>
    </r>
  </si>
  <si>
    <r>
      <t>Number of Substantiated Complaints Concerning Breaches of Privacy Which Were Determined to be Well-Founded by</t>
    </r>
    <r>
      <rPr>
        <vertAlign val="superscript"/>
        <sz val="10"/>
        <color rgb="FF333333"/>
        <rFont val="Scotia Legal"/>
        <family val="2"/>
      </rPr>
      <t>1</t>
    </r>
    <r>
      <rPr>
        <sz val="10"/>
        <color rgb="FF333333"/>
        <rFont val="Scotia Legal"/>
        <family val="2"/>
      </rPr>
      <t>:</t>
    </r>
  </si>
  <si>
    <t>Privacy Commissioner of Canada</t>
  </si>
  <si>
    <t>ones</t>
  </si>
  <si>
    <t>0✪</t>
  </si>
  <si>
    <r>
      <t>Privacy Regulators Internationally (other than Canada)</t>
    </r>
    <r>
      <rPr>
        <vertAlign val="superscript"/>
        <sz val="10"/>
        <color rgb="FF333333"/>
        <rFont val="Scotia Legal"/>
        <family val="2"/>
      </rPr>
      <t>2</t>
    </r>
  </si>
  <si>
    <r>
      <t>Breaches Involving Personally Identifiable Information (PII)</t>
    </r>
    <r>
      <rPr>
        <vertAlign val="superscript"/>
        <sz val="10"/>
        <color rgb="FF333333"/>
        <rFont val="Scotia Legal"/>
        <family val="2"/>
      </rPr>
      <t>1, 2</t>
    </r>
  </si>
  <si>
    <t xml:space="preserve">1. In 2024, no privacy breaches caused significant economic, environmental and social impacts, or substantively influenced the assessments and decisions of stakeholders. In 2022, we updated the definition of substantiated complaints concerning breaches of privacy to include any complaints determined to be well-founded by a privacy regulator. All well-founded and substantiated complaints were resolved by the Bank to the satisfaction of the regulator. Once a complaint has been determined to be well-founded, it is included here based on the original year it was first identified. Privacy events could be reclassified if the Regulator findings change upon appeal. Corrective actions taken include, but are not limited to, changes in processes, training, and/or technology implementation. </t>
  </si>
  <si>
    <t xml:space="preserve">2. Results for 2022 and 2020 were restated in 2023 to reflect one additional event (per year) well-founded by a Regulator in Peru in 2023. </t>
  </si>
  <si>
    <t>✪ KPMG was engaged to provide a limited assurance conclusion over indicators identified with this symbol. Refer to KPMG’s Independent Limited Assurance Report.</t>
  </si>
  <si>
    <t>Responsible Procurement and Supply Chain Management (prev. Global Supply Chain)</t>
  </si>
  <si>
    <r>
      <t>Goods and Services Procurement</t>
    </r>
    <r>
      <rPr>
        <b/>
        <vertAlign val="superscript"/>
        <sz val="10"/>
        <color rgb="FFFFFFFF"/>
        <rFont val="Scotia"/>
        <family val="2"/>
      </rPr>
      <t>1</t>
    </r>
  </si>
  <si>
    <t>Global Suppliers</t>
  </si>
  <si>
    <t>Goods and Services Procured</t>
  </si>
  <si>
    <t>billions</t>
  </si>
  <si>
    <r>
      <t>Goods and Services Procured Excluding Vendors not Managed by Procurement</t>
    </r>
    <r>
      <rPr>
        <vertAlign val="superscript"/>
        <sz val="10"/>
        <color rgb="FF333333"/>
        <rFont val="Scotia Legal"/>
        <family val="2"/>
      </rPr>
      <t>2</t>
    </r>
  </si>
  <si>
    <t>1. The figures for 2021 and 2020 were restated in the 2021 ESG Report to reflect a methodology change to improve accuracy and comprehensiveness of data.</t>
  </si>
  <si>
    <t>2. Supplier spend excludes transactions with non-vendors such as government agencies and non-governmental organizations, corporate card transactions, taxes and spending not managed by global procurement (non-procurement managed vendors).</t>
  </si>
  <si>
    <r>
      <t>Client Complaints</t>
    </r>
    <r>
      <rPr>
        <i/>
        <sz val="10"/>
        <color rgb="FFFFFFFF"/>
        <rFont val="Scotia"/>
        <family val="2"/>
      </rPr>
      <t xml:space="preserve"> SASB FN-CF-270a.4</t>
    </r>
  </si>
  <si>
    <r>
      <t>Case Reviews Completed by the Customer Complaints Appeals Office</t>
    </r>
    <r>
      <rPr>
        <vertAlign val="superscript"/>
        <sz val="10"/>
        <color theme="1"/>
        <rFont val="Scotia Legal"/>
        <family val="2"/>
      </rPr>
      <t>1</t>
    </r>
    <r>
      <rPr>
        <sz val="10"/>
        <color theme="1"/>
        <rFont val="Scotia Legal"/>
        <family val="2"/>
      </rPr>
      <t xml:space="preserve"> (Canada)</t>
    </r>
  </si>
  <si>
    <t>case reviews</t>
  </si>
  <si>
    <t>1. The Customer Complaint Appeals Office, undertakes a review of complaints from retail and small businesses in Canada that could not be resolved in the first two steps of Scotiabank’s Complaint Resolution Process. For more information, please refer to the CCAO Annual Report.</t>
  </si>
  <si>
    <t xml:space="preserve">CCAO Annual Report </t>
  </si>
  <si>
    <r>
      <t>Client Satisfaction Surveys</t>
    </r>
    <r>
      <rPr>
        <b/>
        <vertAlign val="superscript"/>
        <sz val="10"/>
        <color rgb="FFFFFFFF"/>
        <rFont val="Scotia"/>
        <family val="2"/>
      </rPr>
      <t>1</t>
    </r>
  </si>
  <si>
    <r>
      <t>Retail Client Survey Invitations Sent</t>
    </r>
    <r>
      <rPr>
        <vertAlign val="superscript"/>
        <sz val="10"/>
        <color theme="1"/>
        <rFont val="Scotia Legal"/>
        <family val="2"/>
      </rPr>
      <t>2</t>
    </r>
  </si>
  <si>
    <t xml:space="preserve">Follow up Calls Made by Employees to Retail Clients </t>
  </si>
  <si>
    <t>thousands</t>
  </si>
  <si>
    <t>Commercial Client Invitations Sent</t>
  </si>
  <si>
    <t>Follow up Calls Made by Employees to Commercial Clients</t>
  </si>
  <si>
    <t xml:space="preserve">1. Some figures are restated for prior years to include only invitations sent which were successfully received by a client. </t>
  </si>
  <si>
    <t xml:space="preserve">2. Figures are rounded. </t>
  </si>
  <si>
    <t>Data Tables: Sustainable Finance and Responsible Investment</t>
  </si>
  <si>
    <r>
      <t xml:space="preserve">Sustainable Financial Instruments  </t>
    </r>
    <r>
      <rPr>
        <i/>
        <sz val="10"/>
        <color rgb="FFFFFFFF"/>
        <rFont val="Scotia"/>
        <family val="2"/>
      </rPr>
      <t>SASB FN-IB-410a.2</t>
    </r>
  </si>
  <si>
    <t xml:space="preserve">Transactions listed below include not only transactions that meet the scope and eligibility requirements of Scotiabank’s Climate-related Finance Framework, but also transactions involving social and sustainability labelled products and certain other products that are not eligible under the Climate-related Finance Framework. For this reason, the total calculated progress toward the $350 billion Climate-related Finance Target and the values in this section will differ. </t>
  </si>
  <si>
    <r>
      <rPr>
        <b/>
        <sz val="10"/>
        <color rgb="FF333333"/>
        <rFont val="Scotia Legal"/>
        <family val="2"/>
      </rPr>
      <t>Sustainable Bonds: Green, Social, Sustainability and Sustainability-Linked Bonds Underwritten</t>
    </r>
    <r>
      <rPr>
        <b/>
        <vertAlign val="superscript"/>
        <sz val="10"/>
        <color rgb="FF333333"/>
        <rFont val="Scotia Legal"/>
        <family val="2"/>
      </rPr>
      <t>1</t>
    </r>
  </si>
  <si>
    <t xml:space="preserve">Green Bonds </t>
  </si>
  <si>
    <t>Social Bonds</t>
  </si>
  <si>
    <t xml:space="preserve">Sustainability Bonds </t>
  </si>
  <si>
    <t xml:space="preserve">Sustainability-Linked Bonds </t>
  </si>
  <si>
    <r>
      <t>Green, Social, Sustainability and Sustainability-Linked Loans: Authorized Amount</t>
    </r>
    <r>
      <rPr>
        <b/>
        <vertAlign val="superscript"/>
        <sz val="10"/>
        <color rgb="FF333333"/>
        <rFont val="Scotia Legal"/>
        <family val="2"/>
      </rPr>
      <t>2</t>
    </r>
  </si>
  <si>
    <t xml:space="preserve">Green Loans </t>
  </si>
  <si>
    <t xml:space="preserve">Social Loans </t>
  </si>
  <si>
    <t xml:space="preserve">Sustainability Loans </t>
  </si>
  <si>
    <t xml:space="preserve">Sustainability-Linked Loans </t>
  </si>
  <si>
    <t>1. This includes Scotiabank's underwriting amount as apportioned equally by the # of bookrunners on each labelled green, social, sustainability and sustainability-linked bond underwritten in FY2024. Please see the Sustainability Report, p. 30, for definitions on Green, Social, Sustainability, and Sustainability-linked bonds.</t>
  </si>
  <si>
    <t xml:space="preserve">2. Figures represent Scotiabank's authorized lending amount for labelled green and sustainability-linked loans in FY24.  Please see the Sustainability Report, p. 30, for definitions. </t>
  </si>
  <si>
    <r>
      <t>Green and Sustainability Bonds Purchased</t>
    </r>
    <r>
      <rPr>
        <vertAlign val="superscript"/>
        <sz val="10"/>
        <color rgb="FF333333"/>
        <rFont val="Scotia Legal"/>
        <family val="2"/>
      </rPr>
      <t>1</t>
    </r>
  </si>
  <si>
    <r>
      <t>Scotiabank Issuance of Green, Sustainability Bonds and Structured Notes</t>
    </r>
    <r>
      <rPr>
        <vertAlign val="superscript"/>
        <sz val="10"/>
        <color rgb="FF333333"/>
        <rFont val="Scotia Legal"/>
        <family val="2"/>
      </rPr>
      <t>2</t>
    </r>
  </si>
  <si>
    <t>billions, CDE</t>
  </si>
  <si>
    <t>1. Total annual invested by our Group Treasury team in sustainable and green bonds from the primary market that are eligible as high-quality liquid assets (HQLA). These transactions are eligible under Scotiabank's Climate-related Finance Framework for inclusion toward the $350 billion Climate-related Finance target. Please refer to the Scotiabank’s Climate-related Finance Framework for details. Figures are rounded.</t>
  </si>
  <si>
    <t>Scotiabank Climate-related Finance Framework</t>
  </si>
  <si>
    <t>2. For details, see Scotiabank's sustainable bonds use of proceeds reporting:</t>
  </si>
  <si>
    <t>Sustainable Bonds</t>
  </si>
  <si>
    <r>
      <t>Responsible Wealth and Asset Management</t>
    </r>
    <r>
      <rPr>
        <b/>
        <vertAlign val="superscript"/>
        <sz val="10"/>
        <color rgb="FFFFFFFF"/>
        <rFont val="Scotia"/>
        <family val="2"/>
      </rPr>
      <t>1</t>
    </r>
    <r>
      <rPr>
        <b/>
        <sz val="10"/>
        <color rgb="FFFFFFFF"/>
        <rFont val="Scotia"/>
        <family val="2"/>
      </rPr>
      <t xml:space="preserve">  </t>
    </r>
    <r>
      <rPr>
        <i/>
        <sz val="10"/>
        <color rgb="FFFFFFFF"/>
        <rFont val="Scotia"/>
        <family val="2"/>
      </rPr>
      <t>SASB FN-AC-410a.1</t>
    </r>
  </si>
  <si>
    <t>1832 Asset Management L.P. (1832)</t>
  </si>
  <si>
    <r>
      <t>Jarislowsky, Fraser Limited 
(JFL)</t>
    </r>
    <r>
      <rPr>
        <b/>
        <vertAlign val="superscript"/>
        <sz val="10"/>
        <color rgb="FFFFFFFF"/>
        <rFont val="Scotia"/>
        <family val="2"/>
      </rPr>
      <t>1</t>
    </r>
  </si>
  <si>
    <t>MD Financial Management Inc.
(MD)</t>
  </si>
  <si>
    <t>Total AUM</t>
  </si>
  <si>
    <r>
      <t xml:space="preserve">AUM that Employs: </t>
    </r>
    <r>
      <rPr>
        <b/>
        <vertAlign val="superscript"/>
        <sz val="10"/>
        <color rgb="FF333333"/>
        <rFont val="Scotia Legal"/>
        <family val="2"/>
      </rPr>
      <t>3,4</t>
    </r>
  </si>
  <si>
    <t xml:space="preserve">ESG Integration Approach </t>
  </si>
  <si>
    <t>ESG Screening</t>
  </si>
  <si>
    <t xml:space="preserve">ESG Integration Approach + Screening </t>
  </si>
  <si>
    <t xml:space="preserve">ESG Integration Approach + Screening + Sustainability-Themed Investing </t>
  </si>
  <si>
    <r>
      <t xml:space="preserve">Jarislowsky, Fraser 2024 AUM by Asset Class </t>
    </r>
    <r>
      <rPr>
        <b/>
        <vertAlign val="superscript"/>
        <sz val="10"/>
        <color theme="0"/>
        <rFont val="Scotia Legal"/>
        <family val="2"/>
      </rPr>
      <t>2,4,5,6</t>
    </r>
    <r>
      <rPr>
        <b/>
        <sz val="10"/>
        <color rgb="FFFFFFFF"/>
        <rFont val="Scotia"/>
        <family val="2"/>
      </rPr>
      <t xml:space="preserve">    </t>
    </r>
  </si>
  <si>
    <t>JFL</t>
  </si>
  <si>
    <t>AUM Employing Integration of ESG Issues</t>
  </si>
  <si>
    <t xml:space="preserve">Fixed Income (Bonds and Preferred Shares) </t>
  </si>
  <si>
    <t>Equity</t>
  </si>
  <si>
    <t>AUM Employing Integration of ESG Issues + Screening + Thematic</t>
  </si>
  <si>
    <t>AUM Employing Integration of ESG Issues + Screening</t>
  </si>
  <si>
    <t xml:space="preserve">AUM Employing Screening </t>
  </si>
  <si>
    <t>Money Market</t>
  </si>
  <si>
    <t>1. See p. 36 of the Sustainability Report for our approach to Responsible Wealth and Asset Management.</t>
  </si>
  <si>
    <t xml:space="preserve">2. Assets that are managed in-house by JFL's Global Investment Team. The JFL Global Investment Team integrates relevant ESG factors as part of its investment approach as per the firm's Sustainable Investment policy and approach. Where a relevant ESG risk or opportunity is identified, it is considered in the investment decision. This figure excludes assets under advisement, and assets which are managed by affiliate or external managers, as well as any cash &amp; equivalents, and third party mutual funds or ETFs held in segregated client accounts. </t>
  </si>
  <si>
    <t>3. SASB Reporting Metric: FN-AC-410a.1 without asset class breakdown. JFL's AUM that employs ESG factors include MD assets for which JFL is the sub-adviser. This refers to the JFL Sustainable &amp; Impact Bond Fund.</t>
  </si>
  <si>
    <t>4. Generally, the degree of ESG incorporation may vary depending on the asset class. For example, due to the nature of shorter term Canadian Federal or Provincial bonds, ESG factors are less likely to be significant compared to equities and corporate credit.</t>
  </si>
  <si>
    <t>5. SASB Reporting Metric: FN-AC-410a.1 with asset class breakdown. Represents assets that are managed in-house by JFL's Global Investment Team. The JFL Global Investment Team integrates relevant ESG factors as part of its investment approach as per the firm's Sustainable Investment policy and approach. Where a relevant ESG risk or opportunity is identified, it is considered in the investment decision. This figure excludes cash and equivalents, assets under advisement, and assets which are managed by affiliate or external managers, as well as any third party mutual funds or ETFs held in segregated client accounts.</t>
  </si>
  <si>
    <t>6.  Numbers may not add up due to rounding.</t>
  </si>
  <si>
    <t>Climate-Related Finance</t>
  </si>
  <si>
    <t>Target</t>
  </si>
  <si>
    <r>
      <t>Climate-Related Finance</t>
    </r>
    <r>
      <rPr>
        <b/>
        <vertAlign val="superscript"/>
        <sz val="10"/>
        <rFont val="Scotia Legal"/>
        <family val="2"/>
      </rPr>
      <t>1</t>
    </r>
  </si>
  <si>
    <t>$350 billion by 2030</t>
  </si>
  <si>
    <t>cumulative, billions</t>
  </si>
  <si>
    <t>1. As of Fiscal 2024, the $350 billion target, which involves providing $350 billion in climate-related finance by 2030, represents a small portion of the Bank’s overall lending and advisory services. As used for the Sustainability Report and Climate Report, climate-related finance consists of those products and services (such as lending, capital markets, deposits, securitizations, treasury investments and advisory services) as well as the types of transactions (such as sustainability-linked loans, or dedicated purpose loans) which support certain eligible categories of activities related to, among other things, climate change mitigation, adaptation, pollution prevention, sustainable management of natural resources, biodiversity conservation, and circular economy. See Scotiabank’s Climate-related Finance Framework for further details on climate-related products, services, as well as eligible transactions.</t>
  </si>
  <si>
    <t>Climate Reporting</t>
  </si>
  <si>
    <t>Data Tables: Environment</t>
  </si>
  <si>
    <r>
      <t>Energy Consumption</t>
    </r>
    <r>
      <rPr>
        <b/>
        <vertAlign val="superscript"/>
        <sz val="10"/>
        <color rgb="FFFFFFFF"/>
        <rFont val="Scotia"/>
        <family val="2"/>
      </rPr>
      <t xml:space="preserve">1, 2   </t>
    </r>
    <r>
      <rPr>
        <i/>
        <sz val="10"/>
        <color rgb="FFFFFFFF"/>
        <rFont val="Scotia"/>
        <family val="2"/>
      </rPr>
      <t>GRI 302-1</t>
    </r>
  </si>
  <si>
    <r>
      <t>Electricity From Emission-Free Sources (Global)</t>
    </r>
    <r>
      <rPr>
        <b/>
        <vertAlign val="superscript"/>
        <sz val="10"/>
        <color rgb="FF333333"/>
        <rFont val="Scotia Legal"/>
        <family val="2"/>
      </rPr>
      <t>3</t>
    </r>
  </si>
  <si>
    <t>Secure 100% by 2030</t>
  </si>
  <si>
    <t>%</t>
  </si>
  <si>
    <r>
      <t>Electricity From Emission-Free Sources (Canada)</t>
    </r>
    <r>
      <rPr>
        <b/>
        <vertAlign val="superscript"/>
        <sz val="10"/>
        <color rgb="FF333333"/>
        <rFont val="Scotia Legal"/>
        <family val="2"/>
      </rPr>
      <t>3</t>
    </r>
  </si>
  <si>
    <t>Secure 100% by 2025</t>
  </si>
  <si>
    <t>Total Electricity &amp; Fuel</t>
  </si>
  <si>
    <t>GJs</t>
  </si>
  <si>
    <t>1,569,026✪</t>
  </si>
  <si>
    <t>International</t>
  </si>
  <si>
    <r>
      <t>Total Non-Renewable Energy Consumption</t>
    </r>
    <r>
      <rPr>
        <b/>
        <vertAlign val="superscript"/>
        <sz val="10"/>
        <color rgb="FF333333"/>
        <rFont val="Scotia Legal"/>
        <family val="2"/>
      </rPr>
      <t>4</t>
    </r>
  </si>
  <si>
    <t xml:space="preserve">International                             </t>
  </si>
  <si>
    <r>
      <t>Total Renewable Energy Consumption</t>
    </r>
    <r>
      <rPr>
        <b/>
        <vertAlign val="superscript"/>
        <sz val="10"/>
        <color rgb="FF333333"/>
        <rFont val="Scotia Legal"/>
        <family val="2"/>
      </rPr>
      <t>4,5</t>
    </r>
    <r>
      <rPr>
        <b/>
        <sz val="10"/>
        <color rgb="FF333333"/>
        <rFont val="Scotia Legal"/>
        <family val="2"/>
      </rPr>
      <t xml:space="preserve"> </t>
    </r>
  </si>
  <si>
    <t>Total Electricity</t>
  </si>
  <si>
    <t>MWh</t>
  </si>
  <si>
    <r>
      <t>Electricity Consumption From Emission-Free Sources</t>
    </r>
    <r>
      <rPr>
        <b/>
        <vertAlign val="superscript"/>
        <sz val="10"/>
        <color rgb="FF333333"/>
        <rFont val="Scotia Legal"/>
        <family val="2"/>
      </rPr>
      <t>3,5</t>
    </r>
    <r>
      <rPr>
        <b/>
        <sz val="10"/>
        <color rgb="FF333333"/>
        <rFont val="Scotia Legal"/>
        <family val="2"/>
      </rPr>
      <t xml:space="preserve"> </t>
    </r>
  </si>
  <si>
    <r>
      <t>Heat</t>
    </r>
    <r>
      <rPr>
        <b/>
        <vertAlign val="superscript"/>
        <sz val="10"/>
        <color rgb="FF333333"/>
        <rFont val="Scotia Legal"/>
        <family val="2"/>
      </rPr>
      <t>6</t>
    </r>
    <r>
      <rPr>
        <b/>
        <sz val="10"/>
        <color rgb="FF333333"/>
        <rFont val="Scotia Legal"/>
        <family val="2"/>
      </rPr>
      <t>                </t>
    </r>
  </si>
  <si>
    <r>
      <t>Fuel Purchases</t>
    </r>
    <r>
      <rPr>
        <b/>
        <vertAlign val="superscript"/>
        <sz val="10"/>
        <color rgb="FF333333"/>
        <rFont val="Scotia Legal"/>
        <family val="2"/>
      </rPr>
      <t>6</t>
    </r>
  </si>
  <si>
    <t xml:space="preserve">Canada                                                                                                            </t>
  </si>
  <si>
    <t>International                                                                                                                                    </t>
  </si>
  <si>
    <t xml:space="preserve">1. Due to timing and availability of data, the actual consumption from August 1, 2023 to October 31, 2023 was used for the period from August 1, 2024 to October 31, 2024, similar methodology used for 2023. For 2022, the figures for the last two months of the fiscal year were estimated. The information was collected from the best available data and methodologies that include information directly captured from invoices processed for payment from various utility vendors. Utility consumption figures are collected directly from invoices when entered for payment. Consumption entries are then subject to monthly audits by Real Estate and an energy consulting firm. The audited and verified consumption figures are then used by both third-party suppliers and Real Estate in comparing technical specifications for facilities projects and weighted average consumption estimates based on actual portfolio consumption to determine energy savings associated with any given initiative. </t>
  </si>
  <si>
    <t>2. In 2024, our Canada data is based on 190 office buildings and 981 owned and leased retail locations, representing approximately 1,003,439 square metres. In 2023, our Canada data is based on 159 office buildings and 939 owned and leased retail locations, representing approximately 1,028,090 square metres. In 2022, it was based on 167 office buildings and 966 owned and leased retail locations, representing approximately 1,041,011 square metres. In 2021, it was on based on 174 office buildings and 954 owned and leased retail locations, with approximately 1,078,888 square metres. In 2020, it was on based on 119 office buildings and 950 owned and leased retail locations, with approximately 1,044,472 square metres. For our international data, in 2024, it was based on 103 office buildings and 1,215 owned and leased retail locations, representing approximately 837,130 square metres. In 2023, it was based on 98 office buildings and 1,306 owned and leased retail locations, representing approximately 868,282 square metres. In 2022, it was based on 98 office buildings and 1,528 owned and leased retail locations, representing approximately 1,019,997 square metres. In 2021, it was on based on 116 office buildings and 1,702 owned and leased retail locations, with approximately 1,091,529 square metres. In 2020, it was on based on 135 office buildings and 1,824 owned and leased retail locations, with approximately 1,187,715 square metres.</t>
  </si>
  <si>
    <t>3. Either physically or virtually. Emission-free sources includes renewable (hydro, solar, wind, geothermal, tidal) and nuclear sources, and may include the use of renewable energy certificates (RECs). Electricity from emission-free sources in Canada is based on provincial electricity mix sourced from Canada Energy Regulator. Electricity from emission-free sources internationally is based on reports from the International Energy Agency (IEA) and US Department of Energy electricity generation by country, by source.</t>
  </si>
  <si>
    <t>4. In 2024, we have changed the reporting units from MWh to GJs to represent energy consumption. Data for 2020-2023 has been converted accordingly with a conversion factor of 3.6. Data to previous years may not match because of rounding.</t>
  </si>
  <si>
    <t xml:space="preserve">5. In 2024, a RECs certificate was applied to partially offset Peru’s Scope 2 electricity. Scotiabank determines the volume of required RECs by measuring our electricity consumption and then calculating the emissions using both the location-based approach, which reflects the average intensity of grids on which energy consumption occurs, and the market-based approach, which includes the use of contractual instruments. </t>
  </si>
  <si>
    <t>6. In 2024, we began collecting data from our international vehicle fleet, other sources of air travel, train, hotel stays and upstream emissions of purchased fuels. We also added upstream emissions of purchased electricity for international locations. Since 2023, there were changes on how we capture the Canadian branch network utility consumption data by utilizing "from/to" dates to determine the period's consumption and leveraging our internal database for leased and owned locations (BUILD) to ensure portfolio accuracy. Since 2022, there was a change in methodology in classifying all large leased office fossil fuel GHG (e.g. natural gas). They were previously accounted for under Heat and now reflected in Fuel Purchases. In 2022 we had restated prior years Heat and Fuel Purchases from 2020-2021 for comparability. As this is a reclassification change only, this change does not have an impact on our total emissions for current and prior years. Additionally, we began collecting data from our Canadian leased vehicle fleet since 2022. The energy consumption related to this has added from 2020-2022. As such, our total emissions for prior years will not be comparable to previous ESG reports.</t>
  </si>
  <si>
    <r>
      <t>Water Consumption</t>
    </r>
    <r>
      <rPr>
        <b/>
        <vertAlign val="superscript"/>
        <sz val="10"/>
        <color rgb="FFFFFFFF"/>
        <rFont val="Scotia"/>
        <family val="2"/>
      </rPr>
      <t>1, 2</t>
    </r>
    <r>
      <rPr>
        <b/>
        <sz val="10"/>
        <color rgb="FFFFFFFF"/>
        <rFont val="Scotia"/>
        <family val="2"/>
      </rPr>
      <t xml:space="preserve">  </t>
    </r>
    <r>
      <rPr>
        <i/>
        <sz val="10"/>
        <color rgb="FFFFFFFF"/>
        <rFont val="Scotia"/>
        <family val="2"/>
      </rPr>
      <t xml:space="preserve">GRI 303-5   </t>
    </r>
    <r>
      <rPr>
        <b/>
        <sz val="10"/>
        <color rgb="FFFFFFFF"/>
        <rFont val="Scotia"/>
        <family val="2"/>
      </rPr>
      <t xml:space="preserve">                                                                                                                                                   </t>
    </r>
  </si>
  <si>
    <t>Total Use</t>
  </si>
  <si>
    <r>
      <t>cubic metres (m</t>
    </r>
    <r>
      <rPr>
        <b/>
        <vertAlign val="superscript"/>
        <sz val="10"/>
        <color theme="1"/>
        <rFont val="Scotia Legal"/>
        <family val="2"/>
      </rPr>
      <t>3</t>
    </r>
    <r>
      <rPr>
        <b/>
        <sz val="10"/>
        <color theme="1"/>
        <rFont val="Scotia Legal"/>
        <family val="2"/>
      </rPr>
      <t>)</t>
    </r>
  </si>
  <si>
    <t xml:space="preserve">Water Use Intensity          </t>
  </si>
  <si>
    <r>
      <t>m</t>
    </r>
    <r>
      <rPr>
        <b/>
        <vertAlign val="superscript"/>
        <sz val="10"/>
        <color theme="1"/>
        <rFont val="Scotia Legal"/>
        <family val="2"/>
      </rPr>
      <t>3</t>
    </r>
    <r>
      <rPr>
        <b/>
        <sz val="10"/>
        <color theme="1"/>
        <rFont val="Scotia Legal"/>
        <family val="2"/>
      </rPr>
      <t xml:space="preserve"> per square metre</t>
    </r>
  </si>
  <si>
    <t>1. Due to timing and availability of data, the actual consumption from August 1, 2023 to October 31, 2023 was used for the period from August 1, 2024 to October 31, 2024. For 2022, the figures for the last two months of the fiscal year were estimated. The information was collected from the best available data and methodologies, which includes information directly captured from invoices processed for payment from various water vendors. We continue to expand the geographic scope of our reporting boundary with the objective of reporting total consumption. When necessary, some buildings were estimated using consumption data found in similar regions and building types.</t>
  </si>
  <si>
    <t>2. Our Canada figures are based on a combination of owned/leased retail locations and office buildings occupied by the Bank across Canada, representing approximately 1,003,439 square metres in 2024, 1,028,090 square metres in 2023, 1,041,011  square metres in 2022, 1,078,888 square metres in 2021 and 1,044,472 square metres in 2020. This represents the full Canadian portfolio. International figures are based on a combination of owned/leased retail locations and office buildings occupied by the Bank in countries where data is available, representing a sample of the International portfolio, equal to approximately 625,980 square metres in 2024, 685,931 square metres in 2023, 428,321 square metres in 2022, 402,221 square metres in 2021 and 308,797 square metres in 2020.</t>
  </si>
  <si>
    <r>
      <t xml:space="preserve">Paper Use (Canada)   </t>
    </r>
    <r>
      <rPr>
        <i/>
        <sz val="10"/>
        <color rgb="FFFFFFFF"/>
        <rFont val="Scotia"/>
        <family val="2"/>
      </rPr>
      <t>GRI 306-3, 306-4</t>
    </r>
  </si>
  <si>
    <r>
      <t>Consumption of Paper</t>
    </r>
    <r>
      <rPr>
        <b/>
        <vertAlign val="superscript"/>
        <sz val="10"/>
        <color rgb="FF333333"/>
        <rFont val="Scotia Legal"/>
        <family val="2"/>
      </rPr>
      <t>1</t>
    </r>
  </si>
  <si>
    <t>tonnes</t>
  </si>
  <si>
    <t>Printing Paper</t>
  </si>
  <si>
    <t>Forms</t>
  </si>
  <si>
    <t xml:space="preserve">Paper Reduction                                                                                                                                                                                                                     </t>
  </si>
  <si>
    <t>Number of Accounts Switched to Paperless Banking</t>
  </si>
  <si>
    <t>accounts</t>
  </si>
  <si>
    <r>
      <t>Number of Paper Statements Reduced</t>
    </r>
    <r>
      <rPr>
        <vertAlign val="superscript"/>
        <sz val="10"/>
        <color rgb="FF000000"/>
        <rFont val="Scotia Legal"/>
        <family val="2"/>
      </rPr>
      <t>2</t>
    </r>
    <r>
      <rPr>
        <sz val="10"/>
        <color rgb="FF000000"/>
        <rFont val="Scotia Legal"/>
        <family val="2"/>
      </rPr>
      <t xml:space="preserve">                                                        </t>
    </r>
  </si>
  <si>
    <r>
      <t>Year-Over-Year Reduction in Paper Statements</t>
    </r>
    <r>
      <rPr>
        <vertAlign val="superscript"/>
        <sz val="10"/>
        <color theme="1"/>
        <rFont val="Scotia Legal"/>
        <family val="2"/>
      </rPr>
      <t>2</t>
    </r>
  </si>
  <si>
    <t>Weight of Paper Recycled/Diverted From Landfill</t>
  </si>
  <si>
    <t>1. Sources of data are primarily from reports from suppliers providing products and services associated with paper consumption and recycling. Reporting includes blank paper sheets that are used for internal printing and copying purposes (excluding paper sheets that are used for marketing purposes), standard and customized paper instruments used for bank statements, envelopes, reports and information transfer. Due to systems and data availability, comprehensive global compilation is not currently available.</t>
  </si>
  <si>
    <t>2. Note: Paper reduction slightly understated due to data issue for New to Bank Visa/Amex clients in September and October.</t>
  </si>
  <si>
    <r>
      <t>Electronic Waste Management (Canada)</t>
    </r>
    <r>
      <rPr>
        <b/>
        <vertAlign val="superscript"/>
        <sz val="10"/>
        <color rgb="FFFFFFFF"/>
        <rFont val="Scotia"/>
        <family val="2"/>
      </rPr>
      <t>1</t>
    </r>
    <r>
      <rPr>
        <b/>
        <sz val="10"/>
        <color rgb="FFFFFFFF"/>
        <rFont val="Scotia"/>
        <family val="2"/>
      </rPr>
      <t xml:space="preserve">  </t>
    </r>
    <r>
      <rPr>
        <i/>
        <sz val="10"/>
        <color rgb="FFFFFFFF"/>
        <rFont val="Scotia"/>
        <family val="2"/>
      </rPr>
      <t>GRI 306-4</t>
    </r>
  </si>
  <si>
    <t>Total Electronics Diverted From Disposal</t>
  </si>
  <si>
    <r>
      <t>Electronics Reused</t>
    </r>
    <r>
      <rPr>
        <vertAlign val="superscript"/>
        <sz val="10"/>
        <color rgb="FF000000"/>
        <rFont val="Scotia Legal"/>
        <family val="2"/>
      </rPr>
      <t>2</t>
    </r>
  </si>
  <si>
    <r>
      <t>Electronics Recycled</t>
    </r>
    <r>
      <rPr>
        <vertAlign val="superscript"/>
        <sz val="10"/>
        <color rgb="FF000000"/>
        <rFont val="Scotia Legal"/>
        <family val="2"/>
      </rPr>
      <t>3</t>
    </r>
  </si>
  <si>
    <t>1. Electronic waste includes but is not limited to computers, computer peripherals and accessories, cables, network equipment, ABMs, mobile phones, tablets and printers. Data is provided for Canadian operations only related to data collection system limitations for gathering comparable data enterprise-wide.</t>
  </si>
  <si>
    <t>2. In 2022, the significant increase in electronics reused is due to the Canadian Retail Branch Technology Refresh program, which accounts for approximately 69 tonnes of equipment. This program completed in 2023.</t>
  </si>
  <si>
    <t>3. In 2023, there was an increase in network equipment,  printer and monitor disposal due to end of life assets, resulting in a large amount of electronics recycled.</t>
  </si>
  <si>
    <t>Data Tables: Social</t>
  </si>
  <si>
    <t>Our Global Inclusion goals are aspirational, and reflect our desire to ensure that all of our employees have opportunities to succeed and advance in their careers free from discrimination. That being so, all of our initiatives are reviewed to ensure compliance with local laws, and individual employment decisions are always made based on merit, consistent with all applicable local laws.</t>
  </si>
  <si>
    <r>
      <t>Training and Deve</t>
    </r>
    <r>
      <rPr>
        <b/>
        <sz val="10"/>
        <color theme="0"/>
        <rFont val="Scotia"/>
        <family val="2"/>
      </rPr>
      <t>lopment</t>
    </r>
    <r>
      <rPr>
        <b/>
        <vertAlign val="superscript"/>
        <sz val="10"/>
        <color theme="0"/>
        <rFont val="Scotia"/>
        <family val="2"/>
      </rPr>
      <t xml:space="preserve">1  </t>
    </r>
    <r>
      <rPr>
        <i/>
        <sz val="10"/>
        <color theme="0"/>
        <rFont val="Scotia"/>
        <family val="2"/>
      </rPr>
      <t>GRI 404-1, 404-2, 404-3</t>
    </r>
  </si>
  <si>
    <t>Total Training Investment</t>
  </si>
  <si>
    <r>
      <t>Training Investment per Employee</t>
    </r>
    <r>
      <rPr>
        <vertAlign val="superscript"/>
        <sz val="10"/>
        <color theme="1"/>
        <rFont val="Scotia Legal"/>
        <family val="2"/>
      </rPr>
      <t>2</t>
    </r>
  </si>
  <si>
    <t>Total Training Courses Completed by Employees</t>
  </si>
  <si>
    <t>completed or viewed, millions</t>
  </si>
  <si>
    <r>
      <t>Average Days of Training per Employee</t>
    </r>
    <r>
      <rPr>
        <vertAlign val="superscript"/>
        <sz val="10"/>
        <color rgb="FF000000"/>
        <rFont val="Scotia Legal"/>
        <family val="2"/>
      </rPr>
      <t>3</t>
    </r>
  </si>
  <si>
    <t>days</t>
  </si>
  <si>
    <t>Average Training Hours per Employee</t>
  </si>
  <si>
    <r>
      <t>By Gender</t>
    </r>
    <r>
      <rPr>
        <b/>
        <vertAlign val="superscript"/>
        <sz val="10"/>
        <color theme="1"/>
        <rFont val="Scotia Legal"/>
        <family val="2"/>
      </rPr>
      <t>4</t>
    </r>
  </si>
  <si>
    <t>Women</t>
  </si>
  <si>
    <t>Men</t>
  </si>
  <si>
    <t>By Employee Level</t>
  </si>
  <si>
    <t>Vice President and Above</t>
  </si>
  <si>
    <r>
      <t>People Manager</t>
    </r>
    <r>
      <rPr>
        <vertAlign val="superscript"/>
        <sz val="10"/>
        <color theme="1"/>
        <rFont val="Scotia Legal"/>
        <family val="2"/>
      </rPr>
      <t>5</t>
    </r>
  </si>
  <si>
    <t>Individual Contributor</t>
  </si>
  <si>
    <t>Global Mandatory Courses</t>
  </si>
  <si>
    <r>
      <t>Training Programs</t>
    </r>
    <r>
      <rPr>
        <b/>
        <vertAlign val="superscript"/>
        <sz val="10"/>
        <color rgb="FF000000"/>
        <rFont val="Scotia Legal"/>
        <family val="2"/>
      </rPr>
      <t>6</t>
    </r>
  </si>
  <si>
    <t>Keeping the Bank and Our Clients Safe Learning</t>
  </si>
  <si>
    <t>Courses Completed</t>
  </si>
  <si>
    <t>Employees Who Completed the Program</t>
  </si>
  <si>
    <t>% FTEs participating in the Program</t>
  </si>
  <si>
    <t>Allyship Learning</t>
  </si>
  <si>
    <t xml:space="preserve">Employee Development and Education Support (Canada) </t>
  </si>
  <si>
    <t>Eligible Employees Receiving a Performance or Career Development Review</t>
  </si>
  <si>
    <t xml:space="preserve">Employees Assisted With Tuition </t>
  </si>
  <si>
    <t xml:space="preserve">Employee Tuition Assistance Provided </t>
  </si>
  <si>
    <t xml:space="preserve">1. Data includes headcount of employees (whether full-time or part-time), with employee types being casual, intern, contract, regular or student. Excludes training for contingent workers. Data for “per employee” is based on average of employees at the beginning and end of the fiscal year. Where figures are not reported, data was not collected that year.				</t>
  </si>
  <si>
    <t xml:space="preserve">2. In 2021 and 2020, training travel and course fees were reduced due to the COVID-19 pandemic, and the decrease in internal training expenses was largely driven by the shift from classroom to virtual delivery. In 2022, the spending returned closer to pre-pandemic level (2019) as demand for internal and external training rebounded.  </t>
  </si>
  <si>
    <t>3. Days of training calculated as 7.5 hours/day.</t>
  </si>
  <si>
    <t>4. Data for Diverse Gender Identities or Did Not Disclose is not available for reporting.</t>
  </si>
  <si>
    <t>5. People Managers are employees with at least 1 direct report, exclusive of those within the VP+ category above.</t>
  </si>
  <si>
    <t>6. In 2024, we introduced a new 90-Day Orientation for People Leaders, replacing our flagship iLEAD People Manager Essentials program (2020 - 2023). The new orientation includes modules on becoming a trusted leader, coaching for growth, practicing continuous development, driving performance, supporting our risk culture and performance management.</t>
  </si>
  <si>
    <r>
      <t xml:space="preserve">Employee Wellness, Health and Safety   </t>
    </r>
    <r>
      <rPr>
        <i/>
        <sz val="10"/>
        <color rgb="FFFFFFFF"/>
        <rFont val="Scotia"/>
        <family val="2"/>
      </rPr>
      <t>GRI 403-9</t>
    </r>
  </si>
  <si>
    <t>Data provided is for Canada. Due to different reporting systems globally, we are unable to report on international data. Minor Injury is defined as workplace injury where the employee has no lost time from work. Disabling Injury is defined as an injury where the employee has lost time from work. Lost Time refers to time missed from work due to a workplace injury.</t>
  </si>
  <si>
    <t>(Canada only)</t>
  </si>
  <si>
    <r>
      <t>Injuries by Type</t>
    </r>
    <r>
      <rPr>
        <b/>
        <vertAlign val="superscript"/>
        <sz val="10"/>
        <color rgb="FF000000"/>
        <rFont val="Scotia Legal"/>
        <family val="2"/>
      </rPr>
      <t>1,2</t>
    </r>
  </si>
  <si>
    <t>Minor Injury</t>
  </si>
  <si>
    <t>Disabling Injury</t>
  </si>
  <si>
    <r>
      <t>Injuries by Gender</t>
    </r>
    <r>
      <rPr>
        <b/>
        <vertAlign val="superscript"/>
        <sz val="10"/>
        <color rgb="FF000000"/>
        <rFont val="Scotia Legal"/>
        <family val="2"/>
      </rPr>
      <t>2,3</t>
    </r>
  </si>
  <si>
    <t>Diverse Gender Identities</t>
  </si>
  <si>
    <t>Did Not Disclose</t>
  </si>
  <si>
    <t>Lost Time in Days</t>
  </si>
  <si>
    <r>
      <t>Absentee Rate</t>
    </r>
    <r>
      <rPr>
        <b/>
        <vertAlign val="superscript"/>
        <sz val="10"/>
        <color rgb="FF000000"/>
        <rFont val="Scotia Legal"/>
        <family val="2"/>
      </rPr>
      <t>4</t>
    </r>
  </si>
  <si>
    <t>Absentee Rate as a % of Total Days Scheduled</t>
  </si>
  <si>
    <t xml:space="preserve">Scheduled Working Days </t>
  </si>
  <si>
    <t>Data as % of Global Employees</t>
  </si>
  <si>
    <t xml:space="preserve">1. In 2024, we have expanded the criteria of Minor Injuries to include all safety incidents reported to Scotiabank’s Occupational Health &amp; Safety team, which resulted in an increase for 2024. In previous years, only injuries that required more than first-aid attention and were deemed work-related were counted towards our totals. Using the previous reporting methodology there would be 43 Minor Injuries for fiscal 2024. </t>
  </si>
  <si>
    <t>2. The decrease in injuries after fiscal 2020 is attributed to the increased number of Scotiabank employees working from home.</t>
  </si>
  <si>
    <t>3. Data for Diverse Gender Identities or Did Not Disclose was not available for reporting prior to 2023.</t>
  </si>
  <si>
    <t>4. Data provided is for Canadian full time, permanent and contract employees. Due to different reporting systems globally, we are unable to report on international data. As of January 1, 2023, the number of sick days allotted to full time employees in Canada increased from 5 to 10 days. Data for 2022, 2021 and 2020 was restated in 2023 to include full time employees only.</t>
  </si>
  <si>
    <r>
      <t>Employee Engagement</t>
    </r>
    <r>
      <rPr>
        <b/>
        <vertAlign val="superscript"/>
        <sz val="10"/>
        <color rgb="FFFFFFFF"/>
        <rFont val="Scotia"/>
        <family val="2"/>
      </rPr>
      <t>1</t>
    </r>
  </si>
  <si>
    <t>Scotiabank Employee Engagement Index</t>
  </si>
  <si>
    <r>
      <t>Scotiabank Employee Engagement</t>
    </r>
    <r>
      <rPr>
        <b/>
        <sz val="10"/>
        <color rgb="FF000000"/>
        <rFont val="Scotia Legal"/>
        <family val="2"/>
      </rPr>
      <t xml:space="preserve"> Index</t>
    </r>
  </si>
  <si>
    <r>
      <t>Scotiabank Score</t>
    </r>
    <r>
      <rPr>
        <vertAlign val="superscript"/>
        <sz val="10"/>
        <color theme="1"/>
        <rFont val="Scotia Legal"/>
        <family val="2"/>
      </rPr>
      <t>2</t>
    </r>
  </si>
  <si>
    <t>84%✪</t>
  </si>
  <si>
    <r>
      <t>Target: Financial Services Industry Average</t>
    </r>
    <r>
      <rPr>
        <vertAlign val="superscript"/>
        <sz val="10"/>
        <color theme="1"/>
        <rFont val="Scotia Legal"/>
        <family val="2"/>
      </rPr>
      <t>3</t>
    </r>
  </si>
  <si>
    <t>By Equity-Deserving Groups (Canada only)</t>
  </si>
  <si>
    <t>All Canadian employees</t>
  </si>
  <si>
    <t>Black People</t>
  </si>
  <si>
    <t>Diverse Sexual Orientations</t>
  </si>
  <si>
    <t>Indigenous Peoples</t>
  </si>
  <si>
    <t>People of Colour</t>
  </si>
  <si>
    <t>People with Disabilities</t>
  </si>
  <si>
    <t>Veterans</t>
  </si>
  <si>
    <t>1. Employee Engagement Index (EEI) is based on average favourable survey responses for four survey questions included in the 2024 ScotiaPulse survey. Only respondents who have completed the entire survey are included in the calculation.</t>
  </si>
  <si>
    <t>2. To align with best practice and in response to employee feedback, the Employee Engagement Index methodology was updated in 2021.</t>
  </si>
  <si>
    <t>3. External benchmark provided by Qualtrics and based on three-year rolling global average benchmarks of the Financial Services industry.</t>
  </si>
  <si>
    <t>✪  KPMG was engaged to provide a limited assurance conclusion over indicators identified with this symbol. Refer to KPMG’s Independent Limited Assurance Report.</t>
  </si>
  <si>
    <r>
      <t>Diversity of Governance Bodies</t>
    </r>
    <r>
      <rPr>
        <b/>
        <vertAlign val="superscript"/>
        <sz val="10"/>
        <color rgb="FFFFFFFF"/>
        <rFont val="Scotia"/>
        <family val="2"/>
      </rPr>
      <t>1,2</t>
    </r>
    <r>
      <rPr>
        <b/>
        <sz val="10"/>
        <color rgb="FFFFFFFF"/>
        <rFont val="Scotia"/>
        <family val="2"/>
      </rPr>
      <t xml:space="preserve">
</t>
    </r>
    <r>
      <rPr>
        <i/>
        <sz val="10"/>
        <color rgb="FFFFFFFF"/>
        <rFont val="Scotia"/>
        <family val="2"/>
      </rPr>
      <t>GRI 2-9, 405-1</t>
    </r>
  </si>
  <si>
    <t>Our written board diversity policy states that we aspire to achieve gender parity and maintain our minimum aspirational goal of at least 30% women on our board, and is contained within our corporate governance policies, available on our website. Refer to our Management Proxy Circular for more information on board diversity goals. Our Global Inclusion goals are aspirational, and reflect our desire to ensure that all of our employees have opportunities to succeed and advance in their careers free from discrimination. That being so, all of our initiatives are reviewed to ensure compliance with local laws, and individual employment decisions are always made based on merit, consistent with all applicable local laws.</t>
  </si>
  <si>
    <t>Board of Directors</t>
  </si>
  <si>
    <t>Independent Directors (%)</t>
  </si>
  <si>
    <t>Number of Independent Directors</t>
  </si>
  <si>
    <t>Average Board Tenure (years)</t>
  </si>
  <si>
    <t>Directors by Gender</t>
  </si>
  <si>
    <t>Women (%)</t>
  </si>
  <si>
    <t>Number of Women</t>
  </si>
  <si>
    <t>Men (%)</t>
  </si>
  <si>
    <r>
      <t>Board Diversity</t>
    </r>
    <r>
      <rPr>
        <b/>
        <vertAlign val="superscript"/>
        <sz val="10"/>
        <color rgb="FF333333"/>
        <rFont val="Scotia Legal"/>
        <family val="2"/>
      </rPr>
      <t>3</t>
    </r>
  </si>
  <si>
    <t>Number of Independent Directors who self-identify as an Indigenous Person, Person of Colour, Person with a Disability, or a Woman</t>
  </si>
  <si>
    <t xml:space="preserve">Directors by Age Group </t>
  </si>
  <si>
    <t>Under 30 years</t>
  </si>
  <si>
    <t>30 to 50 years</t>
  </si>
  <si>
    <t>Over 50 years</t>
  </si>
  <si>
    <t>Directors by Geography</t>
  </si>
  <si>
    <t>United States</t>
  </si>
  <si>
    <t>Other</t>
  </si>
  <si>
    <t>1.  Figures may differ from the Management Proxy Circular, which highlights the slate of directors proposed for election in the spring.</t>
  </si>
  <si>
    <t>2. Percentages have been rounded up and may not add to 100%.</t>
  </si>
  <si>
    <t>3. Please refer to our Corporate Governance Policies for details:</t>
  </si>
  <si>
    <t>Corporate Governance Policies</t>
  </si>
  <si>
    <r>
      <t xml:space="preserve">Leadership and Workforce Diversity
</t>
    </r>
    <r>
      <rPr>
        <i/>
        <sz val="10"/>
        <color theme="0"/>
        <rFont val="Scotia"/>
        <family val="2"/>
      </rPr>
      <t>GRI 405-1, SASB FN-AC-330a.1, FN-IB-330a.1</t>
    </r>
  </si>
  <si>
    <t>Target by 2025</t>
  </si>
  <si>
    <r>
      <t>LMA</t>
    </r>
    <r>
      <rPr>
        <b/>
        <vertAlign val="superscript"/>
        <sz val="10"/>
        <color rgb="FFFFFFFF"/>
        <rFont val="Scotia"/>
        <family val="2"/>
      </rPr>
      <t>1</t>
    </r>
  </si>
  <si>
    <t>Representation is disclosed on a voluntary survey basis and is reflective of the Canadian-based employee population responses only. The 2024 Employment Equity Report (anticipated publication in June 2025) will include updated annual figures for employee diversity data on a calendar year basis (as at December 31, 2024). Data is as at October 31 for 2024-2021 and August 30 for 2020. Scotiabank continues to make efforts to enhance the availability and completeness of diversity and representation data. Where figures are not reported, data was not collected during that year.</t>
  </si>
  <si>
    <r>
      <t>Senior Leadership Diversity</t>
    </r>
    <r>
      <rPr>
        <sz val="10"/>
        <color rgb="FF000000"/>
        <rFont val="Scotia Legal"/>
        <family val="2"/>
      </rPr>
      <t xml:space="preserve"> (VP+ roles, Canada)</t>
    </r>
  </si>
  <si>
    <r>
      <t>Diverse Sexual Orientations</t>
    </r>
    <r>
      <rPr>
        <vertAlign val="superscript"/>
        <sz val="10"/>
        <color rgb="FF000000"/>
        <rFont val="Scotia Legal"/>
        <family val="2"/>
      </rPr>
      <t>2</t>
    </r>
  </si>
  <si>
    <r>
      <t>Indigenous Peoples</t>
    </r>
    <r>
      <rPr>
        <vertAlign val="superscript"/>
        <sz val="10"/>
        <color theme="1"/>
        <rFont val="Scotia Legal"/>
        <family val="2"/>
      </rPr>
      <t>3</t>
    </r>
  </si>
  <si>
    <t>0.7% ✪</t>
  </si>
  <si>
    <r>
      <t>People of Colour</t>
    </r>
    <r>
      <rPr>
        <vertAlign val="superscript"/>
        <sz val="10"/>
        <color theme="1"/>
        <rFont val="Scotia Legal"/>
        <family val="2"/>
      </rPr>
      <t>4</t>
    </r>
  </si>
  <si>
    <t>30% or greater</t>
  </si>
  <si>
    <t>29.3%✪</t>
  </si>
  <si>
    <r>
      <t>People with Disabilities</t>
    </r>
    <r>
      <rPr>
        <vertAlign val="superscript"/>
        <sz val="10"/>
        <color theme="1"/>
        <rFont val="Scotia Legal"/>
        <family val="2"/>
      </rPr>
      <t>5,6</t>
    </r>
  </si>
  <si>
    <t>9.0%✪</t>
  </si>
  <si>
    <r>
      <t xml:space="preserve">Workforce Diversity </t>
    </r>
    <r>
      <rPr>
        <sz val="10"/>
        <color rgb="FF000000"/>
        <rFont val="Scotia Legal"/>
        <family val="2"/>
      </rPr>
      <t>(Canada)</t>
    </r>
  </si>
  <si>
    <r>
      <t xml:space="preserve">Black </t>
    </r>
    <r>
      <rPr>
        <sz val="10"/>
        <color theme="1"/>
        <rFont val="Scotia Legal"/>
        <family val="2"/>
      </rPr>
      <t>People</t>
    </r>
  </si>
  <si>
    <r>
      <t>Black Student Workforce</t>
    </r>
    <r>
      <rPr>
        <vertAlign val="superscript"/>
        <sz val="10"/>
        <color theme="1"/>
        <rFont val="Scotia Legal"/>
        <family val="2"/>
      </rPr>
      <t>7</t>
    </r>
  </si>
  <si>
    <t xml:space="preserve">5% or greater </t>
  </si>
  <si>
    <r>
      <t>Diverse Gender Identities</t>
    </r>
    <r>
      <rPr>
        <vertAlign val="superscript"/>
        <sz val="10"/>
        <color theme="1"/>
        <rFont val="Scotia Legal"/>
        <family val="2"/>
      </rPr>
      <t>8</t>
    </r>
  </si>
  <si>
    <r>
      <t>Diverse Sexual Orientations</t>
    </r>
    <r>
      <rPr>
        <vertAlign val="superscript"/>
        <sz val="10"/>
        <color theme="1"/>
        <rFont val="Scotia Legal"/>
        <family val="2"/>
      </rPr>
      <t>2,9</t>
    </r>
  </si>
  <si>
    <t>7% or greater</t>
  </si>
  <si>
    <t>Double from 2020</t>
  </si>
  <si>
    <r>
      <t>People with Disabilities</t>
    </r>
    <r>
      <rPr>
        <vertAlign val="superscript"/>
        <sz val="10"/>
        <color theme="1"/>
        <rFont val="Scotia Legal"/>
        <family val="2"/>
      </rPr>
      <t>5</t>
    </r>
  </si>
  <si>
    <t>20% increase from 2020</t>
  </si>
  <si>
    <t>1. Statistics Canada calculates labour market availability (LMA) for each designated group. The LMA provided is as of December 31, 2023. Canada’s Employment Equity Act considers four equity deserving groups: visible minorities (labelled under People of Colour); Persons with Disabilities, Aboriginal Peoples (labelled under Indigenous Peoples), and Women.</t>
  </si>
  <si>
    <t xml:space="preserve">2. Diverse sexual orientation is a person’s sexual identity related to the gender to which they are attracted and includes employees who identify their sexual orientation as being lesbian, gay, bisexual or another diverse sexual orientation. </t>
  </si>
  <si>
    <t>3. Indigenous Peoples includes the First Nation, Inuit and Métis peoples of Canada as recognized by the Canadian Constitution.</t>
  </si>
  <si>
    <t>4. People of Colour data for Canada is gathered consistent with the Canadian Federal Employment Equity Act category “visible minority” which includes employees, other than Aboriginal peoples, who are non-Caucasian in race or non-white in colour.</t>
  </si>
  <si>
    <t xml:space="preserve">5. People with Disabilities data is gathered consistent with the Canadian Federal Employment Equity Act category "Persons with Disabilities" which includes employees who have a long-term or recurring physical, mental, sensory, psychiatric or learning impairment and who: a) consider themselves to be disadvantaged in employment by reason of that impairment, or b) believe that an employer or potential employer is likely to consider them to be disadvantaged in employment by reason of that impairment; and includes persons whose functional limitations owing to their impairment have been accommodated in their current job or workplace. </t>
  </si>
  <si>
    <t xml:space="preserve">6. The labour market availability (LMA) of 5.0% for People with Disabilities combines EEOG01 Senior Managers and EEOG02 Middle and Other Managers, as reported by Statistics Canada. </t>
  </si>
  <si>
    <t xml:space="preserve">7. The 2022 Black Student Workforce of 6.0% was restated in 2023 due to a change in methodology. </t>
  </si>
  <si>
    <t>8. Diverse Gender Identities is defined as employees who identify their gender as anything other than man, woman, or prefer not to disclose. The 2021 Diverse Gender Identities figure was restated from 1.2% to 0.8% to align with 2022 reporting.</t>
  </si>
  <si>
    <t>9. The 2021 and 2020 Diverse Sexual Orientation percentage was restated to 4.5% and 4.7%, respectively, to align with 2022 methodology.</t>
  </si>
  <si>
    <r>
      <t xml:space="preserve">Global Workforce   </t>
    </r>
    <r>
      <rPr>
        <i/>
        <sz val="10"/>
        <color rgb="FFFFFFFF"/>
        <rFont val="Scotia"/>
        <family val="2"/>
      </rPr>
      <t>GRI 2-7</t>
    </r>
  </si>
  <si>
    <t>The number of employees  in Scotiabank’s Annual Report is presented on a full-time equivalent (FTE) basis. Unless otherwise stated, employee data in the Sustainability Report is provided on a headcount basis, excluding casual staff, students, interns, employees on leave, contingent workers, affiliates and subsidiaries where breakdowns are not available due to different reporting systems.</t>
  </si>
  <si>
    <t>Employees by Employment Type and Gender</t>
  </si>
  <si>
    <t xml:space="preserve">Total </t>
  </si>
  <si>
    <t>Permanent</t>
  </si>
  <si>
    <t>(%)</t>
  </si>
  <si>
    <t>Contract</t>
  </si>
  <si>
    <t>Full-Time</t>
  </si>
  <si>
    <t>Part-Time</t>
  </si>
  <si>
    <t>Global Employees, 2024</t>
  </si>
  <si>
    <t>Global Employees, 2023</t>
  </si>
  <si>
    <t>Global Employees, 2022</t>
  </si>
  <si>
    <t>Global Employees, 2021</t>
  </si>
  <si>
    <t>Employees by Region, Gender and Age</t>
  </si>
  <si>
    <t>Over 50 Years</t>
  </si>
  <si>
    <t>Employees</t>
  </si>
  <si>
    <r>
      <t>Global</t>
    </r>
    <r>
      <rPr>
        <vertAlign val="superscript"/>
        <sz val="10"/>
        <color rgb="FF000000"/>
        <rFont val="Scotia Legal"/>
        <family val="2"/>
      </rPr>
      <t>1</t>
    </r>
  </si>
  <si>
    <t xml:space="preserve">Canada </t>
  </si>
  <si>
    <t>Global</t>
  </si>
  <si>
    <t>1. Data for Diverse Gender Identities or Did Not Disclose is included in the global total, but not segmented out for Canada and International to maintain privacy and anonymity of individuals. Percentage and employee figures may not sum to global totals as a result.</t>
  </si>
  <si>
    <r>
      <t xml:space="preserve">New Hires
</t>
    </r>
    <r>
      <rPr>
        <sz val="10"/>
        <color rgb="FFFFFFFF"/>
        <rFont val="Scotia"/>
        <family val="2"/>
      </rPr>
      <t xml:space="preserve"> </t>
    </r>
    <r>
      <rPr>
        <i/>
        <sz val="10"/>
        <color rgb="FFFFFFFF"/>
        <rFont val="Scotia"/>
        <family val="2"/>
      </rPr>
      <t>GRI 401-1</t>
    </r>
  </si>
  <si>
    <t>New Hires (Global)</t>
  </si>
  <si>
    <t> Global</t>
  </si>
  <si>
    <t>Canada %</t>
  </si>
  <si>
    <t>International %</t>
  </si>
  <si>
    <t>New Hires by Gender</t>
  </si>
  <si>
    <r>
      <t>Diverse Gender Identities</t>
    </r>
    <r>
      <rPr>
        <b/>
        <vertAlign val="superscript"/>
        <sz val="10"/>
        <color rgb="FF000000"/>
        <rFont val="Scotia Legal"/>
        <family val="2"/>
      </rPr>
      <t>1</t>
    </r>
    <r>
      <rPr>
        <b/>
        <sz val="10"/>
        <color rgb="FF000000"/>
        <rFont val="Scotia Legal"/>
        <family val="2"/>
      </rPr>
      <t xml:space="preserve"> </t>
    </r>
  </si>
  <si>
    <r>
      <t xml:space="preserve"> Global</t>
    </r>
    <r>
      <rPr>
        <vertAlign val="superscript"/>
        <sz val="10"/>
        <color theme="1"/>
        <rFont val="Scotia Legal"/>
        <family val="2"/>
      </rPr>
      <t>1</t>
    </r>
  </si>
  <si>
    <r>
      <t>Did Not Disclose</t>
    </r>
    <r>
      <rPr>
        <b/>
        <vertAlign val="superscript"/>
        <sz val="10"/>
        <color rgb="FF000000"/>
        <rFont val="Scotia Legal"/>
        <family val="2"/>
      </rPr>
      <t>1</t>
    </r>
  </si>
  <si>
    <t>1. Data for 'Diverse Gender Identities' or 'Did Not Disclose' is included in the global total, but not segmented out by region and age to maintain privacy and anonymity of individuals.</t>
  </si>
  <si>
    <r>
      <t xml:space="preserve">Employee Turnover </t>
    </r>
    <r>
      <rPr>
        <i/>
        <sz val="10"/>
        <color theme="0"/>
        <rFont val="Calibri"/>
        <family val="2"/>
        <scheme val="minor"/>
      </rPr>
      <t xml:space="preserve">GRI 401-1 </t>
    </r>
  </si>
  <si>
    <r>
      <t>Turnover (Global)</t>
    </r>
    <r>
      <rPr>
        <b/>
        <vertAlign val="superscript"/>
        <sz val="10"/>
        <color rgb="FF000000"/>
        <rFont val="Scotia Legal"/>
        <family val="2"/>
      </rPr>
      <t xml:space="preserve">1,2 </t>
    </r>
  </si>
  <si>
    <t>17.5% ✪</t>
  </si>
  <si>
    <t>15.4%✪</t>
  </si>
  <si>
    <t>19.6%✪</t>
  </si>
  <si>
    <r>
      <t>Voluntary Turnover</t>
    </r>
    <r>
      <rPr>
        <b/>
        <vertAlign val="superscript"/>
        <sz val="10"/>
        <color rgb="FF000000"/>
        <rFont val="Scotia Legal"/>
        <family val="2"/>
      </rPr>
      <t>3</t>
    </r>
  </si>
  <si>
    <r>
      <t>Involuntary Turnover</t>
    </r>
    <r>
      <rPr>
        <b/>
        <vertAlign val="superscript"/>
        <sz val="10"/>
        <color theme="1"/>
        <rFont val="Scotia Legal"/>
        <family val="2"/>
      </rPr>
      <t>4</t>
    </r>
  </si>
  <si>
    <t>Turnover by Age Group</t>
  </si>
  <si>
    <t>Under 30 Years</t>
  </si>
  <si>
    <t>30 to 50 Years</t>
  </si>
  <si>
    <r>
      <t>Turnover by Gender</t>
    </r>
    <r>
      <rPr>
        <b/>
        <vertAlign val="superscript"/>
        <sz val="10"/>
        <color theme="1"/>
        <rFont val="Scotia Legal"/>
        <family val="2"/>
      </rPr>
      <t>5</t>
    </r>
  </si>
  <si>
    <t>1. Includes permanent and contract employees. Excludes casual employees, students, interns, employees on leave and contingent workers. Excludes affiliates and subsidiaries where breakdowns are not available due to different reporting systems.</t>
  </si>
  <si>
    <t>2. Turnover: Permanent departures of active permanent and contract employees from employment with Scotiabank for any reason.</t>
  </si>
  <si>
    <t>3. Voluntary Turnover: Resignations and retirements of active permanent and contract employees from employment with Scotiabank.</t>
  </si>
  <si>
    <t>4. Involuntary Turnover: All other reasons for terminating employment of active permanent and contract employees with Scotiabank.</t>
  </si>
  <si>
    <t>5. Segmentation of gender data by Diverse Gender Identity and Did Not Disclose is not available for reporting.</t>
  </si>
  <si>
    <r>
      <t xml:space="preserve">Internal Vacancy Fill Rate (Canada) 
</t>
    </r>
    <r>
      <rPr>
        <i/>
        <sz val="10"/>
        <color rgb="FFFFFFFF"/>
        <rFont val="Scotia"/>
        <family val="2"/>
      </rPr>
      <t>GRI 401-1</t>
    </r>
  </si>
  <si>
    <t>Number of Posted Jobs</t>
  </si>
  <si>
    <t xml:space="preserve">Number of Internal Candidates That Filled Posted Jobs </t>
  </si>
  <si>
    <t>Internal Vacancy Fill Rate:
% of Posted Jobs Filled by Internal Candidates</t>
  </si>
  <si>
    <r>
      <t xml:space="preserve">Women in Leadership and Workforce   </t>
    </r>
    <r>
      <rPr>
        <i/>
        <sz val="10"/>
        <color rgb="FFFFFFFF"/>
        <rFont val="Scotia"/>
        <family val="2"/>
      </rPr>
      <t>GRI 405-1</t>
    </r>
  </si>
  <si>
    <r>
      <t xml:space="preserve">Women in Senior Leadership </t>
    </r>
    <r>
      <rPr>
        <sz val="10"/>
        <color rgb="FF000000"/>
        <rFont val="Scotia Legal"/>
        <family val="2"/>
      </rPr>
      <t>(VP+)</t>
    </r>
  </si>
  <si>
    <r>
      <t>Executive Management Team</t>
    </r>
    <r>
      <rPr>
        <vertAlign val="superscript"/>
        <sz val="10"/>
        <color theme="1"/>
        <rFont val="Scotia Legal"/>
        <family val="2"/>
      </rPr>
      <t>1</t>
    </r>
  </si>
  <si>
    <r>
      <t>Executive Positions</t>
    </r>
    <r>
      <rPr>
        <vertAlign val="superscript"/>
        <sz val="10"/>
        <color theme="1"/>
        <rFont val="Scotia Legal"/>
        <family val="2"/>
      </rPr>
      <t>2</t>
    </r>
  </si>
  <si>
    <r>
      <t>VP and SVP Promotional Appoinments</t>
    </r>
    <r>
      <rPr>
        <vertAlign val="superscript"/>
        <sz val="10"/>
        <color theme="1"/>
        <rFont val="Scotia Legal"/>
        <family val="2"/>
      </rPr>
      <t>3</t>
    </r>
  </si>
  <si>
    <r>
      <t>Target:</t>
    </r>
    <r>
      <rPr>
        <sz val="9"/>
        <color rgb="FFC00000"/>
        <rFont val="Scotia Legal"/>
        <family val="2"/>
      </rPr>
      <t xml:space="preserve">  </t>
    </r>
    <r>
      <rPr>
        <b/>
        <sz val="9"/>
        <color rgb="FFC00000"/>
        <rFont val="Scotia Legal"/>
        <family val="2"/>
      </rPr>
      <t xml:space="preserve"> Increase global executive (VP+) population to 40% women by 2025</t>
    </r>
  </si>
  <si>
    <r>
      <t xml:space="preserve">Women in VP+ roles </t>
    </r>
    <r>
      <rPr>
        <sz val="10"/>
        <color theme="1"/>
        <rFont val="Scotia Legal"/>
        <family val="2"/>
      </rPr>
      <t>(Global)</t>
    </r>
    <r>
      <rPr>
        <vertAlign val="superscript"/>
        <sz val="10"/>
        <color theme="1"/>
        <rFont val="Scotia Legal"/>
        <family val="2"/>
      </rPr>
      <t>4</t>
    </r>
  </si>
  <si>
    <t>39%✪</t>
  </si>
  <si>
    <t>43%✪</t>
  </si>
  <si>
    <t>29%✪</t>
  </si>
  <si>
    <t>Women in Workforce</t>
  </si>
  <si>
    <r>
      <t>In Revenue Generating Management Roles</t>
    </r>
    <r>
      <rPr>
        <vertAlign val="superscript"/>
        <sz val="10"/>
        <color rgb="FF000000"/>
        <rFont val="Scotia Legal"/>
        <family val="2"/>
      </rPr>
      <t>5</t>
    </r>
  </si>
  <si>
    <r>
      <t>In STEM-Related Roles</t>
    </r>
    <r>
      <rPr>
        <vertAlign val="superscript"/>
        <sz val="10"/>
        <color rgb="FF000000"/>
        <rFont val="Scotia Legal"/>
        <family val="2"/>
      </rPr>
      <t>6</t>
    </r>
  </si>
  <si>
    <t>Women in Non-Managerial Roles</t>
  </si>
  <si>
    <r>
      <t>All Management Positions</t>
    </r>
    <r>
      <rPr>
        <vertAlign val="superscript"/>
        <sz val="10"/>
        <color rgb="FF000000"/>
        <rFont val="Scotia Legal"/>
        <family val="2"/>
      </rPr>
      <t>7</t>
    </r>
  </si>
  <si>
    <t>Middle Management</t>
  </si>
  <si>
    <t>Junior Management</t>
  </si>
  <si>
    <t xml:space="preserve">Professional Roles </t>
  </si>
  <si>
    <t>Entry Level Roles</t>
  </si>
  <si>
    <t>1.  Please refer to the Annual Report for the respective fiscal year for Scotiabank’s Executive Management Team.</t>
  </si>
  <si>
    <t xml:space="preserve">2. Criteria for this metric is defined as all executive positions at a maximum of two reporting lines from the CEO. </t>
  </si>
  <si>
    <t xml:space="preserve">3. Criteria for this data reflects promotional appointments into VP and SVP roles. </t>
  </si>
  <si>
    <t>4. Women in VP+ roles represents women in senior leadership, defined as bank-appointed roles at the Vice President level and above. Our Global Inclusion goals are aspirational, and reflect our desire to ensure that all of our employees have opportunities to succeed and advance in their careers free from discrimination. That being so, all of our initiatives are reviewed to ensure compliance with local laws, and individual employment decisions are always made based on merit, consistent with all applicable local laws.</t>
  </si>
  <si>
    <t xml:space="preserve">5.  Criteria for share of women in management positions in revenue-generating functions is presented here as percentage of all such managers. It includes the following job families: Asset Management, Commercial, Consumer Micro Finance, Contact Centre, Global Banking Markets (FO), Global Business Payments, Global Transaction Banking, Insurance, Product Management &amp; Support, Retail &amp; Small Business, Retail Lending Sales and Wealth. </t>
  </si>
  <si>
    <t xml:space="preserve">6. Criteria for women in Science, Technology, Engineering, and Mathematics (STEM) is presented here as the share of women in STEM-related positions as percentage of total STEM positions, all levels, including the following job families: Advanced Analytics, Aviation and IT. </t>
  </si>
  <si>
    <t xml:space="preserve">7. Criteria for this data represents women in senior (VP+), middle, and junior management. </t>
  </si>
  <si>
    <r>
      <t xml:space="preserve">Paying Equitably   </t>
    </r>
    <r>
      <rPr>
        <sz val="10"/>
        <color rgb="FFFFFFFF"/>
        <rFont val="Scotia"/>
        <family val="2"/>
      </rPr>
      <t>GRI 405-2</t>
    </r>
    <r>
      <rPr>
        <b/>
        <vertAlign val="superscript"/>
        <sz val="10"/>
        <color rgb="FFFFFFFF"/>
        <rFont val="Scotia"/>
        <family val="2"/>
      </rPr>
      <t>1, 2, 3</t>
    </r>
  </si>
  <si>
    <t>Women’s Total Compensation Relative to Men’s (Canada)</t>
  </si>
  <si>
    <t>Vice President, Senior Vice President</t>
  </si>
  <si>
    <t>as a percentage of men's compensation</t>
  </si>
  <si>
    <t>Management, Seasoned Professional</t>
  </si>
  <si>
    <t>Professional, Administrative and Operational</t>
  </si>
  <si>
    <t>Total Compensation for Equity-Deserving Groups for 2024 (Canada)</t>
  </si>
  <si>
    <t>as a percentage of all other employees</t>
  </si>
  <si>
    <t>All Job Levels</t>
  </si>
  <si>
    <t>1. Total compensation includes base salary, short-term incentives and long-term incentives (where applicable) and is reflective of November 2023 through October 2024. To ensure a like-for-like comparison, all employees in full-time roles within Canada were included, excluding those in frontline sales or participating in a specialized incentive plan.</t>
  </si>
  <si>
    <t xml:space="preserve">2. Wage gaps are largely driven by demographic and role differences. Please refer to the Sustainability Report for commentary. </t>
  </si>
  <si>
    <t xml:space="preserve">3. In previous years, this data pertained to median remuneration, rather than total compensation. In 2024, changes were made in how we determined like-for-like. A third party was engaged to enhance our methodology to account for factors that differentiate pay including performance, experience etc. As such, our wage gaps for prior years will not be comparable to data reported in previous ESG Reports.														</t>
  </si>
  <si>
    <t>Global community investment represents all Scotiabank community investments enterprise-wide, including ScotiaRISE funding, and are presented in accordance with the London Benchmarking Group (LBG) Canada Model. Investment contribution by type, category and region for 2020-2024 fiscal years were verified by the LBG Canada. LBG Canada is recognized as a global standard for managing, measuring and reporting community investment. Please refer to the LBG methodology and independent verification statement:</t>
  </si>
  <si>
    <t>LBG Model</t>
  </si>
  <si>
    <t>LBG Canada Community Investment Verification Statement</t>
  </si>
  <si>
    <t>Global Community Investment (per LBG Model)</t>
  </si>
  <si>
    <r>
      <t xml:space="preserve">Total Community Investment </t>
    </r>
    <r>
      <rPr>
        <b/>
        <vertAlign val="superscript"/>
        <sz val="10"/>
        <color rgb="FF000000"/>
        <rFont val="Scotia Legal"/>
        <family val="2"/>
      </rPr>
      <t>1,2</t>
    </r>
  </si>
  <si>
    <r>
      <t xml:space="preserve">100.1 </t>
    </r>
    <r>
      <rPr>
        <b/>
        <sz val="10"/>
        <color theme="1"/>
        <rFont val="Wingdings 3"/>
        <family val="1"/>
        <charset val="2"/>
      </rPr>
      <t>p</t>
    </r>
  </si>
  <si>
    <r>
      <t>Imagine Canada Charitable Giving Commitment Achieved</t>
    </r>
    <r>
      <rPr>
        <vertAlign val="superscript"/>
        <sz val="10"/>
        <color rgb="FF000000"/>
        <rFont val="Scotia Legal"/>
        <family val="2"/>
      </rPr>
      <t>3</t>
    </r>
  </si>
  <si>
    <t>Yes</t>
  </si>
  <si>
    <r>
      <t>Total Community Investment (by Type)</t>
    </r>
    <r>
      <rPr>
        <b/>
        <vertAlign val="superscript"/>
        <sz val="10"/>
        <color rgb="FF000000"/>
        <rFont val="Scotia Legal"/>
        <family val="2"/>
      </rPr>
      <t>4</t>
    </r>
  </si>
  <si>
    <t>Cash Donations</t>
  </si>
  <si>
    <t>Arts/Culture/Humanities</t>
  </si>
  <si>
    <r>
      <t>Community Development/Social Services</t>
    </r>
    <r>
      <rPr>
        <vertAlign val="superscript"/>
        <sz val="10"/>
        <color rgb="FF000000"/>
        <rFont val="Scotia Legal"/>
        <family val="2"/>
      </rPr>
      <t>5</t>
    </r>
  </si>
  <si>
    <t>Education</t>
  </si>
  <si>
    <t>Environment</t>
  </si>
  <si>
    <t>Health Care</t>
  </si>
  <si>
    <t>Human &amp; Civil Rights</t>
  </si>
  <si>
    <r>
      <t>Other</t>
    </r>
    <r>
      <rPr>
        <vertAlign val="superscript"/>
        <sz val="10"/>
        <color rgb="FF000000"/>
        <rFont val="Scotia Legal"/>
        <family val="2"/>
      </rPr>
      <t>6</t>
    </r>
  </si>
  <si>
    <t>Sports/Recreation</t>
  </si>
  <si>
    <r>
      <t>Employee Volunteerism During Work</t>
    </r>
    <r>
      <rPr>
        <b/>
        <vertAlign val="superscript"/>
        <sz val="10"/>
        <color rgb="FF000000"/>
        <rFont val="Scotia Legal"/>
        <family val="2"/>
      </rPr>
      <t>7</t>
    </r>
  </si>
  <si>
    <r>
      <t>In-Kind Investments</t>
    </r>
    <r>
      <rPr>
        <b/>
        <vertAlign val="superscript"/>
        <sz val="10"/>
        <color rgb="FF000000"/>
        <rFont val="Scotia Legal"/>
        <family val="2"/>
      </rPr>
      <t>8</t>
    </r>
  </si>
  <si>
    <r>
      <t>Program Management Costs</t>
    </r>
    <r>
      <rPr>
        <b/>
        <vertAlign val="superscript"/>
        <sz val="11"/>
        <color rgb="FF000000"/>
        <rFont val="Scotia Legal"/>
        <family val="2"/>
      </rPr>
      <t>9</t>
    </r>
  </si>
  <si>
    <r>
      <t xml:space="preserve">Total Community Investment (by Program) 
</t>
    </r>
    <r>
      <rPr>
        <i/>
        <sz val="10"/>
        <color rgb="FF000000"/>
        <rFont val="Scotia Legal"/>
        <family val="2"/>
      </rPr>
      <t>(not part of validation by LBG Canada)</t>
    </r>
  </si>
  <si>
    <t>Community Investment Initiatives (excluding ScotiaRISE Initiatives)</t>
  </si>
  <si>
    <t>ScotiaRISE Initiatives</t>
  </si>
  <si>
    <t>1. In 2021, a decrease in community investment was observed largely due to the COVID-19 pandemic.</t>
  </si>
  <si>
    <t xml:space="preserve">2. Figures for 2020 and 2019 were restated in the  2021  ESG Report to reflect improved accuracy and comprehensiveness of data.  </t>
  </si>
  <si>
    <t>3. At least 1% of our domestic charitable giving based on our net income before taxes in Canada.</t>
  </si>
  <si>
    <t>4. Numbers may not add up due to rounding.</t>
  </si>
  <si>
    <t>5. Community Development and Social Services have been reported together.</t>
  </si>
  <si>
    <t>6. Human &amp; Civil Rights was previously grouped with the "Other" category and has been reclassified into its own line for all years starting in the 2023 Report. Other category includes animal welfare and other community investments not easily classified into existing categories. Efforts were made in 2022 to classify investments into an appropriate existing category, rather than defaulting to "Other", leading to a lower "Other" figure year over year.</t>
  </si>
  <si>
    <t>7. Monetary value of volunteer time provided during working hours was calculated using hourly wage rate. This calculation was verified by London Benchmarking Group (LBG) Canada.</t>
  </si>
  <si>
    <t>8. In-Kind investments have been included as a separate reporting starting this year.</t>
  </si>
  <si>
    <t>9. Eligible expenses include salaries of community investment staff, information technology and consulting fees, promotion costs, and reporting expenditures.</t>
  </si>
  <si>
    <r>
      <t xml:space="preserve"> </t>
    </r>
    <r>
      <rPr>
        <sz val="8"/>
        <color theme="1"/>
        <rFont val="Wingdings 3"/>
        <family val="1"/>
        <charset val="2"/>
      </rPr>
      <t>p</t>
    </r>
    <r>
      <rPr>
        <sz val="8"/>
        <color theme="1"/>
        <rFont val="Scotia Legal"/>
        <family val="2"/>
      </rPr>
      <t>Independent verification of Scotiabank’s total community investment spend is provided by LBG Canada according to the LBG model. LBG Canada did not independently verify community spending attributed specifically to ScotiaRISE.</t>
    </r>
  </si>
  <si>
    <t>ScotiaRISE Investment (per LBG Model)</t>
  </si>
  <si>
    <r>
      <t>ScotiaRISE Investment Contributions by Type</t>
    </r>
    <r>
      <rPr>
        <i/>
        <sz val="10"/>
        <color rgb="FF000000"/>
        <rFont val="Scotia Legal"/>
        <family val="2"/>
      </rPr>
      <t xml:space="preserve">  
(not part of validation by LBG Canada)</t>
    </r>
  </si>
  <si>
    <r>
      <t>Total Reportable Investments</t>
    </r>
    <r>
      <rPr>
        <vertAlign val="superscript"/>
        <sz val="10"/>
        <color rgb="FF000000"/>
        <rFont val="Scotia Legal"/>
        <family val="2"/>
      </rPr>
      <t>1</t>
    </r>
  </si>
  <si>
    <r>
      <t>Total Non-Reportable Investments</t>
    </r>
    <r>
      <rPr>
        <vertAlign val="superscript"/>
        <sz val="10"/>
        <color rgb="FF000000"/>
        <rFont val="Scotia Legal"/>
        <family val="2"/>
      </rPr>
      <t>2</t>
    </r>
  </si>
  <si>
    <t>In-Kind Donations</t>
  </si>
  <si>
    <t>Management Expenses</t>
  </si>
  <si>
    <t>Employee Volunteerism</t>
  </si>
  <si>
    <r>
      <t xml:space="preserve">ScotiaRISE Investment by Cash Donations 
</t>
    </r>
    <r>
      <rPr>
        <i/>
        <sz val="10"/>
        <color rgb="FF000000"/>
        <rFont val="Scotia Legal"/>
        <family val="2"/>
      </rPr>
      <t>(not part of validation by LBG Canada)</t>
    </r>
  </si>
  <si>
    <t xml:space="preserve">1. Includes programs that received funds, were in operation or completed for the reporting year, and that submitted a reporting response. </t>
  </si>
  <si>
    <t>2. Includes programs where Scotiabank did not request reporting response, programs that are currently still in operation and unable to report results, and programs where a reporting response was not received. Also includes ScotiaRISE donations that are aligned to ScotiaRISE's social change goal but are not aligned to specific programmatic interventions with available metrics.</t>
  </si>
  <si>
    <t>Employee Community Programs</t>
  </si>
  <si>
    <r>
      <t>Amount Donated Through Employee Programs</t>
    </r>
    <r>
      <rPr>
        <vertAlign val="superscript"/>
        <sz val="10"/>
        <color rgb="FF000000"/>
        <rFont val="Scotia Legal"/>
        <family val="2"/>
      </rPr>
      <t>1</t>
    </r>
  </si>
  <si>
    <r>
      <t>Employees Volunteered</t>
    </r>
    <r>
      <rPr>
        <vertAlign val="superscript"/>
        <sz val="10"/>
        <color rgb="FF000000"/>
        <rFont val="Scotia Legal"/>
        <family val="2"/>
      </rPr>
      <t>2</t>
    </r>
  </si>
  <si>
    <r>
      <t>Volunteer Hours Recorded</t>
    </r>
    <r>
      <rPr>
        <vertAlign val="superscript"/>
        <sz val="10"/>
        <color rgb="FF000000"/>
        <rFont val="Scotia Legal"/>
        <family val="2"/>
      </rPr>
      <t>2,3</t>
    </r>
  </si>
  <si>
    <t>1. 2023 figure have been restated to include all Employee Community Programs, in particular the addition of the Bank's Matching Program.</t>
  </si>
  <si>
    <t xml:space="preserve">2. 2022 figures were restated in 2023 to align with Scotiabank's fiscal year (vs. calendar year reported last year). Data is generated from the new Spark platform launched in June 2022, hence, 2022 figures represent only 5 months of activity. </t>
  </si>
  <si>
    <t>3. In 2023, Scotiabank's volunteer program ran on a calendar year basis which gave employees the opportunity to submit volunteer hours performed in a different fiscal year into our community engagement platform, Spark. In 2024, we changed our approach so that employee volunteer hours are only approved and included in our annual total if conducted within the same fiscal year.</t>
  </si>
  <si>
    <r>
      <t xml:space="preserve">Access to Banking   </t>
    </r>
    <r>
      <rPr>
        <i/>
        <sz val="10"/>
        <color rgb="FFFFFFFF"/>
        <rFont val="Scotia"/>
        <family val="2"/>
      </rPr>
      <t>SASB FN-CB-240a.1, FN-CB-240a.3</t>
    </r>
  </si>
  <si>
    <t>Financial Services for Indigenous Communities, Businesses and Peoples (Canada)</t>
  </si>
  <si>
    <t>14% for 2024</t>
  </si>
  <si>
    <t>% year-over-year client growth</t>
  </si>
  <si>
    <r>
      <t>Small and Medium-Sized Business</t>
    </r>
    <r>
      <rPr>
        <b/>
        <vertAlign val="superscript"/>
        <sz val="10"/>
        <color rgb="FF000000"/>
        <rFont val="Scotia Legal"/>
        <family val="2"/>
      </rPr>
      <t>1</t>
    </r>
  </si>
  <si>
    <r>
      <t>Small and Medium-sized Business Lending (Canada)</t>
    </r>
    <r>
      <rPr>
        <vertAlign val="superscript"/>
        <sz val="10"/>
        <color theme="1"/>
        <rFont val="Scotia Legal"/>
        <family val="2"/>
      </rPr>
      <t>2</t>
    </r>
  </si>
  <si>
    <t>% year-over-year growth in value authorized</t>
  </si>
  <si>
    <t>Small and Medium-sized Business Lending (Canada)</t>
  </si>
  <si>
    <t>Number of Loans &amp; Other Facilities Outstanding  (Canada)</t>
  </si>
  <si>
    <t>Low and No-Fee Banking</t>
  </si>
  <si>
    <t>Scotiabank Colpatria's Zero-Fee Accounts (Cuenta Cero, Colombia)</t>
  </si>
  <si>
    <t>thousands, cumulative</t>
  </si>
  <si>
    <t>Chile's ScotiaZero Accounts</t>
  </si>
  <si>
    <t xml:space="preserve">Mexico's Cuenta Única Digital (Single Digital Account) </t>
  </si>
  <si>
    <t xml:space="preserve">1. Until 2022, data for Small Business was reported as of September 30th of each year due to internal reporting methods. From 2023 onwards, the data is reported as of October 31st to align with Scotiabank's fiscal year. </t>
  </si>
  <si>
    <t>2. In 2023, economic conditions of interest rate increases impacted customers behavior, hence there was reduced demand for credit. In 2022, the increase in Small and Medium-sized business growth was, among other factors, due to higher demand for credit, increased focus on healthcare segments, etc. Growth in 2020 was impacted by the COVID-19 pandemic; according to Statistics Canada in November 2020, 47.2% of businesses with 1 to 4 employees, 43.4% of businesses with 5 to 19 employees and 34.3% of businesses with 20 to 99 employees reported that they did not have the ability to take on more debt.</t>
  </si>
  <si>
    <r>
      <t xml:space="preserve">Economic Value Distributed </t>
    </r>
    <r>
      <rPr>
        <i/>
        <sz val="10"/>
        <color rgb="FFFFFFFF"/>
        <rFont val="Scotia"/>
        <family val="2"/>
      </rPr>
      <t xml:space="preserve">  GRI 201-1</t>
    </r>
  </si>
  <si>
    <r>
      <t>Economic Value Distributed</t>
    </r>
    <r>
      <rPr>
        <vertAlign val="superscript"/>
        <sz val="10"/>
        <color theme="1"/>
        <rFont val="Scotia Legal"/>
        <family val="2"/>
      </rPr>
      <t>1</t>
    </r>
  </si>
  <si>
    <t>1. Economic value distributed is a sustainability metric and was calculated per GRI methodology 201-1 Direct economic value generated and distributed (2016) as an indicator of how the Bank is creating value for its various stakeholders. Economic value distributed is determined based Scotiabank’s Annual Report for the respective year and includes: salaries and benefits, net operating expenses (sum of premises and technology, communications, advertising and business development, and professional expenses), cash dividends, taxes (sum of current income taxes, payroll taxes, business and capital taxes; deferred taxes are not included in accordance with GRI). In addition, community investments are also included within this figure (not found in the Annual report).</t>
  </si>
  <si>
    <t>GRI methodology 201-1</t>
  </si>
  <si>
    <t>2024 Scotiabank Public Accountability Statement Data Tables (Canada)</t>
  </si>
  <si>
    <r>
      <t>Employment in Canada</t>
    </r>
    <r>
      <rPr>
        <b/>
        <vertAlign val="superscript"/>
        <sz val="11"/>
        <color rgb="FFFFFFFF"/>
        <rFont val="Scotia"/>
        <family val="2"/>
      </rPr>
      <t>1</t>
    </r>
  </si>
  <si>
    <t>Province and Territory</t>
  </si>
  <si>
    <t>Alberta</t>
  </si>
  <si>
    <t>British Columbia</t>
  </si>
  <si>
    <t>Manitoba</t>
  </si>
  <si>
    <t>New Brunswick</t>
  </si>
  <si>
    <t>Newfoundland and Labrador</t>
  </si>
  <si>
    <t>Northwest Territories</t>
  </si>
  <si>
    <t>Nova Scotia</t>
  </si>
  <si>
    <t>Ontario</t>
  </si>
  <si>
    <t>Prince Edward Island</t>
  </si>
  <si>
    <t>Quebec</t>
  </si>
  <si>
    <t>Saskatchewan</t>
  </si>
  <si>
    <t>Yukon</t>
  </si>
  <si>
    <t>1. On an headcount basis as at October 31, 2024. Excludes casual, students, interns, employees on leave, contingent workers and employees in Tangerine Investment Funds Limited and Tangerine Bank. For the number of employees at Tangerine, refer to the Tangerine 2024 Public Accountability Statement.</t>
  </si>
  <si>
    <t>Scotiabank incurs a number of taxes including direct taxes on income by Canadian federal and provincial governments and the governments of foreign jurisdictions in which the Bank operates; as well as several indirect taxes.  In 2024, this totaled $3.7 billion, representing 32.1% of the Bank's net income before income, capital and other taxes for the year.  Total expenses to all levels of government in Canada are showing in the chart.
For additional information on the Bank's tax expenses in 2024, please refer to table T77 Provision for income and other taxes on p. 124 in Scotiabank's 2024 Annual Report, available online at scotiabank.com.</t>
  </si>
  <si>
    <t>Income Taxes</t>
  </si>
  <si>
    <t>Capital Taxes</t>
  </si>
  <si>
    <r>
      <t>Other Taxes</t>
    </r>
    <r>
      <rPr>
        <b/>
        <vertAlign val="superscript"/>
        <sz val="11"/>
        <color rgb="FFC00000"/>
        <rFont val="Scotia Legal"/>
        <family val="2"/>
      </rPr>
      <t>1</t>
    </r>
  </si>
  <si>
    <t>FEDERAL</t>
  </si>
  <si>
    <t>PROVINCIAL</t>
  </si>
  <si>
    <t>Québec</t>
  </si>
  <si>
    <t>Territories</t>
  </si>
  <si>
    <r>
      <t>Total</t>
    </r>
    <r>
      <rPr>
        <b/>
        <vertAlign val="superscript"/>
        <sz val="10"/>
        <color rgb="FF333333"/>
        <rFont val="Scotia Legal"/>
        <family val="2"/>
      </rPr>
      <t>2</t>
    </r>
  </si>
  <si>
    <t>1. Other taxes include payroll taxes, GST, HST, municipal taxes and deposit insurance premiums.</t>
  </si>
  <si>
    <t>2. The amounts included in the chart include the taxes incurred by Tangerine Bank in 2024. For the Tangerine tax amounts for 2024, refer to the Tangerine Public Accountability Statement.</t>
  </si>
  <si>
    <r>
      <t xml:space="preserve">Debt Financing to Canadian Firms   </t>
    </r>
    <r>
      <rPr>
        <i/>
        <sz val="10"/>
        <color rgb="FFFFFFFF"/>
        <rFont val="Scotia"/>
        <family val="2"/>
      </rPr>
      <t>SASB FN-CB-240a.1</t>
    </r>
  </si>
  <si>
    <t>Authorization Levels of:</t>
  </si>
  <si>
    <t>$0 - $24,999</t>
  </si>
  <si>
    <t>$25,000 - $99,999</t>
  </si>
  <si>
    <t>$100,000 - $249,999</t>
  </si>
  <si>
    <t>$250,000 - $499,999</t>
  </si>
  <si>
    <t>Authorized</t>
  </si>
  <si>
    <t>Clients</t>
  </si>
  <si>
    <t>($000s)</t>
  </si>
  <si>
    <t>British Columbia &amp; Yukon*</t>
  </si>
  <si>
    <t>Alberta &amp; NWT**</t>
  </si>
  <si>
    <t>PEI</t>
  </si>
  <si>
    <t>Newfoundland</t>
  </si>
  <si>
    <t>$500,000 - $999,999</t>
  </si>
  <si>
    <t>$1,000,000 - $4,999,999</t>
  </si>
  <si>
    <t>Over $5,000,000</t>
  </si>
  <si>
    <t>Alberta, Saskatchewan &amp; NWT***</t>
  </si>
  <si>
    <t xml:space="preserve"> NB, PEI, NFLD and NS****</t>
  </si>
  <si>
    <t xml:space="preserve">Note: For reasons of client confidentiality, we have combined the following: </t>
  </si>
  <si>
    <t>*  Yukon Territory with British Columbia.</t>
  </si>
  <si>
    <t>**  Northwest Territories with Alberta.</t>
  </si>
  <si>
    <t>***  Northwest Territories, Saskatchewan and Alberta</t>
  </si>
  <si>
    <t>****  New Brunswick, Prince Edward Island, Newfoundland and Nova Scotia</t>
  </si>
  <si>
    <t>Scotiabank’s strong client focus and commitment to improving sales and services includes providing access to 898 branches in Canada. With all branches that were closed, consolidated or relocated, we worked closely with our clients and the community to ensure a smooth transition and to continue to find ways to meet their needs.</t>
  </si>
  <si>
    <t>Newly opened branch locations in Canada in 2024</t>
  </si>
  <si>
    <t>Address</t>
  </si>
  <si>
    <t>City</t>
  </si>
  <si>
    <t xml:space="preserve">Province </t>
  </si>
  <si>
    <t>4402 Dunbar Street</t>
  </si>
  <si>
    <t>Vancouver</t>
  </si>
  <si>
    <t>BC</t>
  </si>
  <si>
    <t>Unit 103, 5120 Cordova Bay Road</t>
  </si>
  <si>
    <t>Victoria</t>
  </si>
  <si>
    <r>
      <t>144-10153 King George Boulevard</t>
    </r>
    <r>
      <rPr>
        <vertAlign val="superscript"/>
        <sz val="10"/>
        <color theme="1"/>
        <rFont val="Scotia Legal"/>
        <family val="2"/>
      </rPr>
      <t>1</t>
    </r>
  </si>
  <si>
    <t>Surrey</t>
  </si>
  <si>
    <r>
      <t>1-4615 Lougheed Highway</t>
    </r>
    <r>
      <rPr>
        <vertAlign val="superscript"/>
        <sz val="10"/>
        <color theme="1"/>
        <rFont val="Scotia Legal"/>
        <family val="2"/>
      </rPr>
      <t>1</t>
    </r>
  </si>
  <si>
    <t>Burnaby</t>
  </si>
  <si>
    <t>Unit 38, 436 Front Street W</t>
  </si>
  <si>
    <t>Toronto</t>
  </si>
  <si>
    <t>ON</t>
  </si>
  <si>
    <t>Unit 3, 9030 Louis St. Laurent Avenue</t>
  </si>
  <si>
    <t>Milton</t>
  </si>
  <si>
    <t>35 Cooper Street</t>
  </si>
  <si>
    <t>Unit 101, 5245 Dundas Street W</t>
  </si>
  <si>
    <r>
      <t>1490 Dunbar Road</t>
    </r>
    <r>
      <rPr>
        <vertAlign val="superscript"/>
        <sz val="10"/>
        <color theme="1"/>
        <rFont val="Scotia Legal"/>
        <family val="2"/>
      </rPr>
      <t>1</t>
    </r>
  </si>
  <si>
    <t>Cambridge</t>
  </si>
  <si>
    <r>
      <t>670 Kingston Road</t>
    </r>
    <r>
      <rPr>
        <vertAlign val="superscript"/>
        <sz val="10"/>
        <color rgb="FF333333"/>
        <rFont val="Scotia Legal"/>
        <family val="2"/>
      </rPr>
      <t>1</t>
    </r>
  </si>
  <si>
    <t>Pickering</t>
  </si>
  <si>
    <r>
      <t>487 Granville Street</t>
    </r>
    <r>
      <rPr>
        <vertAlign val="superscript"/>
        <sz val="10"/>
        <color theme="1"/>
        <rFont val="Scotia Legal"/>
        <family val="2"/>
      </rPr>
      <t>1</t>
    </r>
  </si>
  <si>
    <t>Summerside</t>
  </si>
  <si>
    <t>PE</t>
  </si>
  <si>
    <t>4821 Rue Sherbrooke O</t>
  </si>
  <si>
    <t>Westmount</t>
  </si>
  <si>
    <t>QC</t>
  </si>
  <si>
    <t>1.  New branch as a result of relocation</t>
  </si>
  <si>
    <t>Branch locations closed due to relocation or consolidation in Canada in 2024</t>
  </si>
  <si>
    <t>Relocation</t>
  </si>
  <si>
    <t>13551 102 Avenue</t>
  </si>
  <si>
    <t>26-4567 Lougheed Highway</t>
  </si>
  <si>
    <t>Unit 10, 705 Kingston Road</t>
  </si>
  <si>
    <t>544 Hespeler Road</t>
  </si>
  <si>
    <t>274 Water Street</t>
  </si>
  <si>
    <t>Consolidation</t>
  </si>
  <si>
    <t>Unit 107, 3725 56th Street</t>
  </si>
  <si>
    <t>Wetaskiwin</t>
  </si>
  <si>
    <t>AB</t>
  </si>
  <si>
    <t>Unit 40, 30 3rd Avenue SE</t>
  </si>
  <si>
    <t>High River</t>
  </si>
  <si>
    <t>1919 Southland Drive SW</t>
  </si>
  <si>
    <t>Calgary</t>
  </si>
  <si>
    <t>8691 10th Avenue</t>
  </si>
  <si>
    <t>1989 Vernon Street</t>
  </si>
  <si>
    <t>Lumby</t>
  </si>
  <si>
    <t>311 Main Street</t>
  </si>
  <si>
    <t>McBride</t>
  </si>
  <si>
    <t>190 Nelson Street W</t>
  </si>
  <si>
    <t>Virden</t>
  </si>
  <si>
    <t>MB</t>
  </si>
  <si>
    <t>75 Main Street</t>
  </si>
  <si>
    <t>Flin Flon</t>
  </si>
  <si>
    <t>30 Main Street</t>
  </si>
  <si>
    <t xml:space="preserve">Emerson </t>
  </si>
  <si>
    <t>363 Broadway Avenue</t>
  </si>
  <si>
    <t>Winnipeg</t>
  </si>
  <si>
    <t>1707 Water Street</t>
  </si>
  <si>
    <t>Miramichi</t>
  </si>
  <si>
    <t>NB</t>
  </si>
  <si>
    <t>261 J.D. Gauthier Boulevard</t>
  </si>
  <si>
    <t>Shippagan</t>
  </si>
  <si>
    <t>133 Saunders Road</t>
  </si>
  <si>
    <t>McAdam</t>
  </si>
  <si>
    <t>Unit 115, 135 Otis Drive</t>
  </si>
  <si>
    <t>Nackawic</t>
  </si>
  <si>
    <t>298 Main Street</t>
  </si>
  <si>
    <t>Doaktown</t>
  </si>
  <si>
    <t>50 Main Street</t>
  </si>
  <si>
    <t>Petitcodiac</t>
  </si>
  <si>
    <t>110 River Valley Drive</t>
  </si>
  <si>
    <t>Grand Bay-Westfield</t>
  </si>
  <si>
    <t>12 Wight's Road</t>
  </si>
  <si>
    <t>Deer Lake</t>
  </si>
  <si>
    <t>NL</t>
  </si>
  <si>
    <t>159 Main Street</t>
  </si>
  <si>
    <t>Lewisporte</t>
  </si>
  <si>
    <t>100 Main Street</t>
  </si>
  <si>
    <t>Twillingate</t>
  </si>
  <si>
    <t>98 Reach Road</t>
  </si>
  <si>
    <t>Burgeo</t>
  </si>
  <si>
    <t>272 Main Street</t>
  </si>
  <si>
    <t>Whitbourne</t>
  </si>
  <si>
    <t>64 Church Street</t>
  </si>
  <si>
    <t>Bonavista</t>
  </si>
  <si>
    <t>44 Grenfell Avenue</t>
  </si>
  <si>
    <t>Flower's Cove</t>
  </si>
  <si>
    <t>15 Water Street</t>
  </si>
  <si>
    <t>Grand Bank</t>
  </si>
  <si>
    <t>219 St. George Street</t>
  </si>
  <si>
    <t>Annapolis Royal</t>
  </si>
  <si>
    <t>NS</t>
  </si>
  <si>
    <t>3480 Dutch Village Road</t>
  </si>
  <si>
    <t>Halifax</t>
  </si>
  <si>
    <t>183 Main Street</t>
  </si>
  <si>
    <t>Liverpool</t>
  </si>
  <si>
    <t>115 King Street</t>
  </si>
  <si>
    <t>Shellburne</t>
  </si>
  <si>
    <t>64 Water Street</t>
  </si>
  <si>
    <t>Pugwash</t>
  </si>
  <si>
    <t>Unit B1, 1111 Elgin Street W</t>
  </si>
  <si>
    <t>Cobourg</t>
  </si>
  <si>
    <t>4184 Petrolia Street</t>
  </si>
  <si>
    <t xml:space="preserve">Petrolia </t>
  </si>
  <si>
    <t>Unit 42, 1154 Chemong Road</t>
  </si>
  <si>
    <t>Peterborough</t>
  </si>
  <si>
    <t>135 Main Street</t>
  </si>
  <si>
    <t>Penetanguishene</t>
  </si>
  <si>
    <t>255 Queens Avenue</t>
  </si>
  <si>
    <t>London</t>
  </si>
  <si>
    <t>501 Krug Street</t>
  </si>
  <si>
    <t>Kitchener</t>
  </si>
  <si>
    <t>114 High Street</t>
  </si>
  <si>
    <t>Sutton</t>
  </si>
  <si>
    <t>1709 Bloor Street W</t>
  </si>
  <si>
    <t>171 C.H. Meier Boulevard</t>
  </si>
  <si>
    <t>Stratford</t>
  </si>
  <si>
    <t>266 Dundas Street E</t>
  </si>
  <si>
    <t>Trenton</t>
  </si>
  <si>
    <t>72 Main Street</t>
  </si>
  <si>
    <t>755 Queen Street</t>
  </si>
  <si>
    <t>Kincardine</t>
  </si>
  <si>
    <t>388 Richmond Road</t>
  </si>
  <si>
    <t>Ottawa</t>
  </si>
  <si>
    <t>5677 Osgoode Main Street</t>
  </si>
  <si>
    <t>Osgoode</t>
  </si>
  <si>
    <t xml:space="preserve">6730 Highway 11 </t>
  </si>
  <si>
    <t>Temagami</t>
  </si>
  <si>
    <t>1825 Dundas Street E</t>
  </si>
  <si>
    <t>Mississauga</t>
  </si>
  <si>
    <t>700 Balmoral Drive</t>
  </si>
  <si>
    <t>Brampton</t>
  </si>
  <si>
    <t>3809 Keele Street</t>
  </si>
  <si>
    <t>North York</t>
  </si>
  <si>
    <t>20535 Trans-Canada Highway</t>
  </si>
  <si>
    <t>Crapaud</t>
  </si>
  <si>
    <t>54 Broadway Street N</t>
  </si>
  <si>
    <t>Kensington</t>
  </si>
  <si>
    <t>61 Promenade Du Portage</t>
  </si>
  <si>
    <t>Gatineau</t>
  </si>
  <si>
    <t>218 Main Street</t>
  </si>
  <si>
    <t>Rosetown</t>
  </si>
  <si>
    <t>SK</t>
  </si>
  <si>
    <t>236 Main Street W</t>
  </si>
  <si>
    <t xml:space="preserve">Spiritwood </t>
  </si>
  <si>
    <t>111 Main Street</t>
  </si>
  <si>
    <t>Avonlea</t>
  </si>
  <si>
    <t>119 Churchill Street</t>
  </si>
  <si>
    <t>Hudson Bay</t>
  </si>
  <si>
    <t>101 A Saskatchewan Avenue E</t>
  </si>
  <si>
    <t>Outlook</t>
  </si>
  <si>
    <t>ABMs Installed and De-Installed in Canada</t>
  </si>
  <si>
    <t>Net ABMs Installed* in Fiscal Year 2024</t>
  </si>
  <si>
    <t>Location/Name</t>
  </si>
  <si>
    <t>Postal Code</t>
  </si>
  <si>
    <t xml:space="preserve">BONAVISTA </t>
  </si>
  <si>
    <t>145 CONFEDERATION DR</t>
  </si>
  <si>
    <t>BONAVISTA</t>
  </si>
  <si>
    <t>A0C1B0</t>
  </si>
  <si>
    <t>BNS - Co-op Lewisporte</t>
  </si>
  <si>
    <t>465 MAIN STREET</t>
  </si>
  <si>
    <t>LEWISPORTE</t>
  </si>
  <si>
    <t>A0G3A0</t>
  </si>
  <si>
    <t>Circle K - 2104</t>
  </si>
  <si>
    <t>71 ELIZABETH AVE</t>
  </si>
  <si>
    <t>ST JOHN'S</t>
  </si>
  <si>
    <t>A1A1W8</t>
  </si>
  <si>
    <t>Circle K - 2553</t>
  </si>
  <si>
    <t>1641 TOPSAIL ROAD</t>
  </si>
  <si>
    <t>PARADISE</t>
  </si>
  <si>
    <t>A1L1V1</t>
  </si>
  <si>
    <t>Circle K - 2107</t>
  </si>
  <si>
    <t>22 COMMONWEALTH AVE</t>
  </si>
  <si>
    <t>MOUNT PEARL</t>
  </si>
  <si>
    <t>A1N1W6</t>
  </si>
  <si>
    <t>BNS - Colemans Grocery and NLC LIQUOR Express</t>
  </si>
  <si>
    <t>1 PENELLS LN</t>
  </si>
  <si>
    <t>DEER LAKE</t>
  </si>
  <si>
    <t>A8A1Y5</t>
  </si>
  <si>
    <t>BNS - Graves Fresh Mart</t>
  </si>
  <si>
    <t>49 QUEEN ST</t>
  </si>
  <si>
    <t>BRIDGETOWN</t>
  </si>
  <si>
    <t>B0S1C0</t>
  </si>
  <si>
    <t>BNS - Pharmasave Reynolds - Liverpool</t>
  </si>
  <si>
    <t>255 MAIN STREET</t>
  </si>
  <si>
    <t>LIVERPOOL</t>
  </si>
  <si>
    <t>B0T1K0</t>
  </si>
  <si>
    <t>BNS - Shelburne Mall</t>
  </si>
  <si>
    <t>115 KING STREET</t>
  </si>
  <si>
    <t>SHELBURNE</t>
  </si>
  <si>
    <t>B0W1G0</t>
  </si>
  <si>
    <t>BNS - Antigonish Mall</t>
  </si>
  <si>
    <t>133 CHURCH ST</t>
  </si>
  <si>
    <t>ANTIGONISH</t>
  </si>
  <si>
    <t>B2G2L7</t>
  </si>
  <si>
    <t>BNS - The Hub Shopping Centre</t>
  </si>
  <si>
    <t>245 ROBIE ST</t>
  </si>
  <si>
    <t>TRURO</t>
  </si>
  <si>
    <t>B2N5N6</t>
  </si>
  <si>
    <t>Circle K - 2060</t>
  </si>
  <si>
    <t>389 BEDFORD HIGHWAY</t>
  </si>
  <si>
    <t>HALIFAX</t>
  </si>
  <si>
    <t>B3M2L3</t>
  </si>
  <si>
    <t>Circle K - 2071</t>
  </si>
  <si>
    <t>5477 PROSPECT RD</t>
  </si>
  <si>
    <t>NEW MINAS</t>
  </si>
  <si>
    <t>B4N3K9</t>
  </si>
  <si>
    <t>Circle K - 2125</t>
  </si>
  <si>
    <t>96 WATER ST</t>
  </si>
  <si>
    <t>SUMMERSIDE</t>
  </si>
  <si>
    <t>C1N1A5</t>
  </si>
  <si>
    <t xml:space="preserve">SUMMERSIDE </t>
  </si>
  <si>
    <t>487 GRANVILLE ST</t>
  </si>
  <si>
    <t>C1N5J4</t>
  </si>
  <si>
    <t>BNS - Jean Coutu - Miramichi</t>
  </si>
  <si>
    <t>4 JOHNSON AVENUE, SUITE 12</t>
  </si>
  <si>
    <t>MIRAMICHI</t>
  </si>
  <si>
    <t>E1N3B7</t>
  </si>
  <si>
    <t>TRACADIE SHEILA</t>
  </si>
  <si>
    <t>13-3409 RUE PRINCIPALE</t>
  </si>
  <si>
    <t>TRACADIE-SHEILA</t>
  </si>
  <si>
    <t>E1X1C7</t>
  </si>
  <si>
    <t xml:space="preserve">MCADAM </t>
  </si>
  <si>
    <t>133 SAUNDERS ROAD</t>
  </si>
  <si>
    <t>MCADAM</t>
  </si>
  <si>
    <t>E6J1L7</t>
  </si>
  <si>
    <t>VILLAGE VICTORIA</t>
  </si>
  <si>
    <t>4823 RUE SHERBROOKE OUEST</t>
  </si>
  <si>
    <t>MONTREAL</t>
  </si>
  <si>
    <t>H3Z1G6</t>
  </si>
  <si>
    <t>Couche-Tard - 1359</t>
  </si>
  <si>
    <t>6155 BOULEVARD HENRI BOURASSA</t>
  </si>
  <si>
    <t>SAINT-LAURENT</t>
  </si>
  <si>
    <t>H4R0C1</t>
  </si>
  <si>
    <t>Couche-Tard 739</t>
  </si>
  <si>
    <t>111, RUE ST-CHARLES SUD</t>
  </si>
  <si>
    <t>GRANBY</t>
  </si>
  <si>
    <t>J2G7A2</t>
  </si>
  <si>
    <t>Couche-Tard 605</t>
  </si>
  <si>
    <t>790 BOUL WILFRID LAVIGNE</t>
  </si>
  <si>
    <t>GATINEAU</t>
  </si>
  <si>
    <t>J9J2S5</t>
  </si>
  <si>
    <t>Circle K - 68029</t>
  </si>
  <si>
    <t>6138 PERTH</t>
  </si>
  <si>
    <t>RICHMOND</t>
  </si>
  <si>
    <t>K0A2Z0</t>
  </si>
  <si>
    <t>KEMPTVILLE</t>
  </si>
  <si>
    <t>300 COLONADE DR</t>
  </si>
  <si>
    <t>K0G1J0</t>
  </si>
  <si>
    <t xml:space="preserve">700 MARCH ROAD </t>
  </si>
  <si>
    <t>700 MARCH RD</t>
  </si>
  <si>
    <t>KANATA</t>
  </si>
  <si>
    <t>K2K2V9</t>
  </si>
  <si>
    <t>Mac's - 644</t>
  </si>
  <si>
    <t>490 PRINCESS ST</t>
  </si>
  <si>
    <t>KINGSTON</t>
  </si>
  <si>
    <t>K7L1C5</t>
  </si>
  <si>
    <t>CLARINGTON PLACE</t>
  </si>
  <si>
    <t>100 CLARINGTON BLVD</t>
  </si>
  <si>
    <t>CLARINGTON</t>
  </si>
  <si>
    <t>L1C2Z3</t>
  </si>
  <si>
    <t>HIGHWAY #2 &amp; WHITES</t>
  </si>
  <si>
    <t>670 KINGSTON RD</t>
  </si>
  <si>
    <t>PICKERING</t>
  </si>
  <si>
    <t>L1V1A6</t>
  </si>
  <si>
    <t xml:space="preserve">PORT CREDIT </t>
  </si>
  <si>
    <t>158 LAKESHORE RD E</t>
  </si>
  <si>
    <t>MISSISSAUGA</t>
  </si>
  <si>
    <t>L5G1E9</t>
  </si>
  <si>
    <t xml:space="preserve">OAKVILLE </t>
  </si>
  <si>
    <t>207 LAKESHORE RD E</t>
  </si>
  <si>
    <t>OAKVILLE</t>
  </si>
  <si>
    <t>L6J1H7</t>
  </si>
  <si>
    <t xml:space="preserve">LOUIS ST LAURENT </t>
  </si>
  <si>
    <t>UNIT #3. 9030 LOUIS ST. LAURENT AVE</t>
  </si>
  <si>
    <t>MILTON</t>
  </si>
  <si>
    <t>L9T0J9</t>
  </si>
  <si>
    <t xml:space="preserve">SUGAR WHARF </t>
  </si>
  <si>
    <t>35 COOPER ST</t>
  </si>
  <si>
    <t>TORONTO</t>
  </si>
  <si>
    <t>M5E1L1</t>
  </si>
  <si>
    <t xml:space="preserve">THE WELL </t>
  </si>
  <si>
    <t>436 FRONT STREET W. UNIT #38</t>
  </si>
  <si>
    <t>M5V0T1</t>
  </si>
  <si>
    <t>DUNDAS &amp; KIPLING</t>
  </si>
  <si>
    <t>101-5245 DUNDAS ST. W.</t>
  </si>
  <si>
    <t>M9B0E5</t>
  </si>
  <si>
    <t xml:space="preserve">CAMBRIDGE BBC </t>
  </si>
  <si>
    <t>1490 DUNBAR RD</t>
  </si>
  <si>
    <t>CAMBRIDGE</t>
  </si>
  <si>
    <t>N1R8J5</t>
  </si>
  <si>
    <t>BNS - Red Apple - Kincardine</t>
  </si>
  <si>
    <t>665 PHILIP PLACE</t>
  </si>
  <si>
    <t>KINCARDINE</t>
  </si>
  <si>
    <t>N2Z2E3</t>
  </si>
  <si>
    <t>TEMAGAMI</t>
  </si>
  <si>
    <t>6729 ON-11</t>
  </si>
  <si>
    <t>P0H2H0</t>
  </si>
  <si>
    <t>BNS - North of 53 Co-op Flin Flon Food Store</t>
  </si>
  <si>
    <t>100 HIGHWAY 10 A STREET</t>
  </si>
  <si>
    <t>FLIN FLON</t>
  </si>
  <si>
    <t>R8A0C6</t>
  </si>
  <si>
    <t>BNS - Red Apple - Hudson Bay</t>
  </si>
  <si>
    <t>202 CHURCHILL ST</t>
  </si>
  <si>
    <t>HUDSON BAY</t>
  </si>
  <si>
    <t>S0E0Y0</t>
  </si>
  <si>
    <t>Mac's - 22161</t>
  </si>
  <si>
    <t>202 WOLF ST</t>
  </si>
  <si>
    <t>BANFF</t>
  </si>
  <si>
    <t>T1L1A7</t>
  </si>
  <si>
    <t>Mac's - 22096</t>
  </si>
  <si>
    <t>625A 5 STREET SE</t>
  </si>
  <si>
    <t>HIGH RIVER</t>
  </si>
  <si>
    <t>T1V1H9</t>
  </si>
  <si>
    <t>7-ELEVEN #37907</t>
  </si>
  <si>
    <t>220-2505 EVERSYDE AVE SW</t>
  </si>
  <si>
    <t>CALGARY</t>
  </si>
  <si>
    <t>T2Y5G8</t>
  </si>
  <si>
    <t xml:space="preserve">CAMROSE </t>
  </si>
  <si>
    <t>4801-50 ST</t>
  </si>
  <si>
    <t>CAMROSE</t>
  </si>
  <si>
    <t>T4V1P4</t>
  </si>
  <si>
    <t>MCBRIDE TGP</t>
  </si>
  <si>
    <t>211 MAIN STREET</t>
  </si>
  <si>
    <t>MCBRIDE</t>
  </si>
  <si>
    <t>V0J2E0</t>
  </si>
  <si>
    <t>BNS - Okanagan College 1</t>
  </si>
  <si>
    <t>Kelowna Campus - 100 KLO ROAD</t>
  </si>
  <si>
    <t>KELOWNA</t>
  </si>
  <si>
    <t>V1Y4X8</t>
  </si>
  <si>
    <t>BNS - Okanagan College 3</t>
  </si>
  <si>
    <t>Vernon Campus - 100 KLO ROAD</t>
  </si>
  <si>
    <t>BNS - Okanagan College 2</t>
  </si>
  <si>
    <t>Penticton Campus - 583 DUNCAN AVE W</t>
  </si>
  <si>
    <t>PENTICTON</t>
  </si>
  <si>
    <t>V2A8E1</t>
  </si>
  <si>
    <t xml:space="preserve">KING GEORGE &amp; 102ND </t>
  </si>
  <si>
    <t>144-10153 KING GEORGE BLVD</t>
  </si>
  <si>
    <t>SURREY</t>
  </si>
  <si>
    <t>V3T2W1</t>
  </si>
  <si>
    <t xml:space="preserve">BRENTWOOD S.C. </t>
  </si>
  <si>
    <t>1-4165 LOUGHEED HWY</t>
  </si>
  <si>
    <t>BURNABY</t>
  </si>
  <si>
    <t>V5C0K3</t>
  </si>
  <si>
    <t xml:space="preserve">DUNBAR &amp; 28TH </t>
  </si>
  <si>
    <t>4402 DUNBAR STREET</t>
  </si>
  <si>
    <t>VANCOUVER</t>
  </si>
  <si>
    <t>V6S2G5</t>
  </si>
  <si>
    <t>7-ELEVEN #42166</t>
  </si>
  <si>
    <t>9060 BRIDGEPORT RD</t>
  </si>
  <si>
    <t>V6X1S1</t>
  </si>
  <si>
    <t xml:space="preserve">CORDOVA BAY </t>
  </si>
  <si>
    <t>5120 CORDOVA BAY ROAD,UNIT 103</t>
  </si>
  <si>
    <t>VICTORIA</t>
  </si>
  <si>
    <t>V8Y2K5</t>
  </si>
  <si>
    <t xml:space="preserve">*  The above information only captures net installations, thus, if an ABM was installed and de-installed or vice versa at the same address during the fiscal year, that information is not included in the above reporting. </t>
  </si>
  <si>
    <t>Net ABMs De-Installed* in Fiscal 2024</t>
  </si>
  <si>
    <t>WHITBOURNE BRANCH</t>
  </si>
  <si>
    <t>272 MAIN ST</t>
  </si>
  <si>
    <t>WHITBOURNE</t>
  </si>
  <si>
    <t>A0B3K0</t>
  </si>
  <si>
    <t xml:space="preserve">BONAVISTA CHURCH ST </t>
  </si>
  <si>
    <t>64 CHURCH ST</t>
  </si>
  <si>
    <t xml:space="preserve">GRAND BANK BRN </t>
  </si>
  <si>
    <t>15 WATER STREET</t>
  </si>
  <si>
    <t>GRAND BANK</t>
  </si>
  <si>
    <t>A0E1W0</t>
  </si>
  <si>
    <t>MAIN ST</t>
  </si>
  <si>
    <t>TWILLINGATE BRN</t>
  </si>
  <si>
    <t>100 MAIN STREET</t>
  </si>
  <si>
    <t>TWILLINGATE</t>
  </si>
  <si>
    <t>A0G4M0</t>
  </si>
  <si>
    <t>FLOWERS COVE BRN</t>
  </si>
  <si>
    <t>44 GRENFELL AVENUE</t>
  </si>
  <si>
    <t>FLOWERS COVE</t>
  </si>
  <si>
    <t>A0K2N0</t>
  </si>
  <si>
    <t>BURGEO 78 REACH RD</t>
  </si>
  <si>
    <t>98 REACH ROAD</t>
  </si>
  <si>
    <t>BURGEO</t>
  </si>
  <si>
    <t>A0M1A0</t>
  </si>
  <si>
    <t>12 WIGHT'S RD</t>
  </si>
  <si>
    <t>A8A2H5</t>
  </si>
  <si>
    <t>PUGWASH BRANCH</t>
  </si>
  <si>
    <t>WATER STREET</t>
  </si>
  <si>
    <t>PUGWASH</t>
  </si>
  <si>
    <t>B0K1L0</t>
  </si>
  <si>
    <t>ANNAPOLIS ROYAL BRANCH</t>
  </si>
  <si>
    <t>219 ST GEORGE ST</t>
  </si>
  <si>
    <t>ANNAPOLIS ROYAL</t>
  </si>
  <si>
    <t>B0S1A0</t>
  </si>
  <si>
    <t>183 MAIN ST</t>
  </si>
  <si>
    <t xml:space="preserve">SHELBURNE </t>
  </si>
  <si>
    <t>KING ST</t>
  </si>
  <si>
    <t>B0T1W0</t>
  </si>
  <si>
    <t>DUTCH VILLAGE RD</t>
  </si>
  <si>
    <t>3480 DUTCH VILLAGE RD</t>
  </si>
  <si>
    <t>B3N2R9</t>
  </si>
  <si>
    <t>CRAPAUD BRN</t>
  </si>
  <si>
    <t>20535 TRANS-CANADA HIGHWAY</t>
  </si>
  <si>
    <t>CRAPAUD</t>
  </si>
  <si>
    <t>C0A1J0</t>
  </si>
  <si>
    <t>KENSINGTON BRANCH</t>
  </si>
  <si>
    <t>54 BROADWAY ST N</t>
  </si>
  <si>
    <t>KENSINGTON</t>
  </si>
  <si>
    <t>C0B1M0</t>
  </si>
  <si>
    <t xml:space="preserve">274 WATER STREET </t>
  </si>
  <si>
    <t>274 WATER STREET</t>
  </si>
  <si>
    <t>C1N2V5</t>
  </si>
  <si>
    <t>SHIPPAGAN BRANCH</t>
  </si>
  <si>
    <t>261 BOUL J D GAUTHIER</t>
  </si>
  <si>
    <t>SHIPPAGAN</t>
  </si>
  <si>
    <t>E0B2P0</t>
  </si>
  <si>
    <t xml:space="preserve">GRAND BAY </t>
  </si>
  <si>
    <t>110 RIVER VALLEY DR</t>
  </si>
  <si>
    <t>GRAND BAY-WESTFIELD</t>
  </si>
  <si>
    <t>E0G1W0</t>
  </si>
  <si>
    <t>WATER ST</t>
  </si>
  <si>
    <t>1707 WATER ST</t>
  </si>
  <si>
    <t>E1N3A6</t>
  </si>
  <si>
    <t>PETITCODIAC</t>
  </si>
  <si>
    <t>50 MAIN ST</t>
  </si>
  <si>
    <t>E4Z4M3</t>
  </si>
  <si>
    <t xml:space="preserve">NACKAWIC SHOPPING CTR </t>
  </si>
  <si>
    <t>135 OTIS DR UNIT 115</t>
  </si>
  <si>
    <t>NACKAWIC</t>
  </si>
  <si>
    <t>E6G1H1</t>
  </si>
  <si>
    <t xml:space="preserve">MCADAM BRANCH </t>
  </si>
  <si>
    <t>133 SAUNDERS RD</t>
  </si>
  <si>
    <t>CLOVER FARM</t>
  </si>
  <si>
    <t>3917 MAIN ST</t>
  </si>
  <si>
    <t>BELLEDUNE</t>
  </si>
  <si>
    <t>E8G2K3</t>
  </si>
  <si>
    <t xml:space="preserve">DOAKTOWN BRANCH </t>
  </si>
  <si>
    <t>298 MAIN ST</t>
  </si>
  <si>
    <t>DOAKTOWN</t>
  </si>
  <si>
    <t>E9C1E2</t>
  </si>
  <si>
    <t>Couche-Tard 960</t>
  </si>
  <si>
    <t>1200 BOUL RENE BELANGER</t>
  </si>
  <si>
    <t>BAIE COMEAU</t>
  </si>
  <si>
    <t>G5C2P3</t>
  </si>
  <si>
    <t>Couche-Tard 900</t>
  </si>
  <si>
    <t>2484 RUE SAINT HUBERT</t>
  </si>
  <si>
    <t>SAGUENAY</t>
  </si>
  <si>
    <t>G7X5M5</t>
  </si>
  <si>
    <t>Couche-Tard 445</t>
  </si>
  <si>
    <t>2292 ROUTE MARIE-VICTORIN</t>
  </si>
  <si>
    <t>VARENNES</t>
  </si>
  <si>
    <t>J3X1R4</t>
  </si>
  <si>
    <t>BNS - QUICKIE MALONEY</t>
  </si>
  <si>
    <t>882 BOULEVARD MALONEY E</t>
  </si>
  <si>
    <t>J8P1H5</t>
  </si>
  <si>
    <t>Quickie #47</t>
  </si>
  <si>
    <t>108 GREBER BLVD.</t>
  </si>
  <si>
    <t>J8T3P8</t>
  </si>
  <si>
    <t>Quickie #23</t>
  </si>
  <si>
    <t>2335 ST.LOUIS BLVD</t>
  </si>
  <si>
    <t>J8V1J2</t>
  </si>
  <si>
    <t>Quickie #50</t>
  </si>
  <si>
    <t>25 SACRE-COEUR BLVD</t>
  </si>
  <si>
    <t>HULL</t>
  </si>
  <si>
    <t>J8X4C5</t>
  </si>
  <si>
    <t>Quickie #08</t>
  </si>
  <si>
    <t>2 BOULEVARD DES GRIVES</t>
  </si>
  <si>
    <t>J9A2X1</t>
  </si>
  <si>
    <t>Quickie #48</t>
  </si>
  <si>
    <t>127 RUE FRONT</t>
  </si>
  <si>
    <t>J9H5S9</t>
  </si>
  <si>
    <t xml:space="preserve">OSGOODE BRANCH </t>
  </si>
  <si>
    <t>5677 OSGOODE MAIN STREET</t>
  </si>
  <si>
    <t>OSGOODE</t>
  </si>
  <si>
    <t>K0A2W0</t>
  </si>
  <si>
    <t>SOUTH MOUNTAIN 1</t>
  </si>
  <si>
    <t>10619 MAIN STREET</t>
  </si>
  <si>
    <t>SOUTH MOUNTAIN</t>
  </si>
  <si>
    <t>K0E1W0</t>
  </si>
  <si>
    <t>Quickie #51</t>
  </si>
  <si>
    <t>119 MANN AVENUE</t>
  </si>
  <si>
    <t>OTTAWA</t>
  </si>
  <si>
    <t>K1N5A4</t>
  </si>
  <si>
    <t>OTTAWA MAIN SPARK ST 4</t>
  </si>
  <si>
    <t>118 SPARKS ST</t>
  </si>
  <si>
    <t>K1P5T2</t>
  </si>
  <si>
    <t>Quickie #25</t>
  </si>
  <si>
    <t>435 ALBERT ST</t>
  </si>
  <si>
    <t>K1R7X3</t>
  </si>
  <si>
    <t>Quickie #16</t>
  </si>
  <si>
    <t>3332 MCCARTHY RD</t>
  </si>
  <si>
    <t>K1V0H9</t>
  </si>
  <si>
    <t>Quickie #46</t>
  </si>
  <si>
    <t>1435 CALDWELL AVE.</t>
  </si>
  <si>
    <t>K1Z8L3</t>
  </si>
  <si>
    <t xml:space="preserve">WESTBORO </t>
  </si>
  <si>
    <t>388 RICHMOND RD</t>
  </si>
  <si>
    <t>K2A0E8</t>
  </si>
  <si>
    <t>Quickie #45</t>
  </si>
  <si>
    <t>800 STONEHAVEN DR</t>
  </si>
  <si>
    <t>K2M2Z2</t>
  </si>
  <si>
    <t>Quickie Guimour</t>
  </si>
  <si>
    <t>326-332 BANK STREET</t>
  </si>
  <si>
    <t>K2P1Y1</t>
  </si>
  <si>
    <t>Tanger Outlets</t>
  </si>
  <si>
    <t>8555 CAMPEAU DRIVE</t>
  </si>
  <si>
    <t>K2T0K5</t>
  </si>
  <si>
    <t>Quickie #22</t>
  </si>
  <si>
    <t>1 RIDEAUCREST DR</t>
  </si>
  <si>
    <t>K4A3K5</t>
  </si>
  <si>
    <t>Quickie #29</t>
  </si>
  <si>
    <t>915 WATTERS ST,</t>
  </si>
  <si>
    <t>CUMBERLAND</t>
  </si>
  <si>
    <t>Quickie #41</t>
  </si>
  <si>
    <t>16 CENTRAL AVE E UNIT D</t>
  </si>
  <si>
    <t>BROCKVILLE</t>
  </si>
  <si>
    <t>K6V1W4</t>
  </si>
  <si>
    <t>Quickie #42</t>
  </si>
  <si>
    <t>110 BECKWITH ST N</t>
  </si>
  <si>
    <t>SMITHS FALLS</t>
  </si>
  <si>
    <t>K7A2C3</t>
  </si>
  <si>
    <t>Quickie</t>
  </si>
  <si>
    <t>56 BATH ROAD</t>
  </si>
  <si>
    <t>K7L4T7</t>
  </si>
  <si>
    <t xml:space="preserve">TRENTON T.C. </t>
  </si>
  <si>
    <t>266 DUNDAS ST E</t>
  </si>
  <si>
    <t>QUINTE WEST</t>
  </si>
  <si>
    <t>K8V5Z9</t>
  </si>
  <si>
    <t xml:space="preserve">NORTHUMBERLAND MALL </t>
  </si>
  <si>
    <t>1111 ELGIN ST W UNIT B1</t>
  </si>
  <si>
    <t>COBOURG</t>
  </si>
  <si>
    <t>K9A4K5</t>
  </si>
  <si>
    <t>PORTAGE PLACE S.C.</t>
  </si>
  <si>
    <t>1154 CHEMONG RD UNIT 42</t>
  </si>
  <si>
    <t>PETERBOROUGH</t>
  </si>
  <si>
    <t>K9H7J6</t>
  </si>
  <si>
    <t xml:space="preserve">SUTTON WEST </t>
  </si>
  <si>
    <t>114 HIGH ST</t>
  </si>
  <si>
    <t>SUTTON WEST</t>
  </si>
  <si>
    <t>L0E1R0</t>
  </si>
  <si>
    <t xml:space="preserve">HIGHWAY #2 &amp; WHITES </t>
  </si>
  <si>
    <t>705 KINGSTON RD UNIT 10</t>
  </si>
  <si>
    <t>L1V6K3</t>
  </si>
  <si>
    <t xml:space="preserve">DUNDAS &amp; WHARTON WAY </t>
  </si>
  <si>
    <t>1825 DUNDAS ST E</t>
  </si>
  <si>
    <t>L4X1L6</t>
  </si>
  <si>
    <t xml:space="preserve">SOUTHGATE S.C. </t>
  </si>
  <si>
    <t>700 BALMORAL DR</t>
  </si>
  <si>
    <t>BRAMPTON</t>
  </si>
  <si>
    <t>L6T1X2</t>
  </si>
  <si>
    <t xml:space="preserve">PENETANGUISHENE </t>
  </si>
  <si>
    <t>135 MAIN ST</t>
  </si>
  <si>
    <t>PENETANGUISHENE</t>
  </si>
  <si>
    <t>L9M1L7</t>
  </si>
  <si>
    <t>BNS - Scotiabank Wynford</t>
  </si>
  <si>
    <t>90 WYNFORD DR</t>
  </si>
  <si>
    <t>NORTH YORK</t>
  </si>
  <si>
    <t>M3C1K5</t>
  </si>
  <si>
    <t xml:space="preserve">KEELE &amp; TORO </t>
  </si>
  <si>
    <t>3809 KEELE ST</t>
  </si>
  <si>
    <t>M3J1N5</t>
  </si>
  <si>
    <t xml:space="preserve">BLOOR &amp; INDIAN GROVE </t>
  </si>
  <si>
    <t>1709 BLOOR ST W</t>
  </si>
  <si>
    <t>M6P4E5</t>
  </si>
  <si>
    <t xml:space="preserve">HWY 24 &amp; LANGS DR </t>
  </si>
  <si>
    <t>544 HESPELER RD</t>
  </si>
  <si>
    <t>N1R6J8</t>
  </si>
  <si>
    <t xml:space="preserve">MAIN STREET </t>
  </si>
  <si>
    <t>72 MAIN ST</t>
  </si>
  <si>
    <t>N1R8E3</t>
  </si>
  <si>
    <t xml:space="preserve">KRUG &amp; SHERWOOD </t>
  </si>
  <si>
    <t>501 KRUG ST</t>
  </si>
  <si>
    <t>KITCHENER</t>
  </si>
  <si>
    <t>N2B1L3</t>
  </si>
  <si>
    <t>KINCARDINE BRANCH</t>
  </si>
  <si>
    <t>755 QUEEN STREET</t>
  </si>
  <si>
    <t>N2Z1Z9</t>
  </si>
  <si>
    <t xml:space="preserve">171 C.H.MEIER BLVD </t>
  </si>
  <si>
    <t>1 ONTARIO ST</t>
  </si>
  <si>
    <t>STRATFORD</t>
  </si>
  <si>
    <t>N5A6S5</t>
  </si>
  <si>
    <t>ONE LONDON PLACE</t>
  </si>
  <si>
    <t>420 RICHMOND ST</t>
  </si>
  <si>
    <t>LONDON</t>
  </si>
  <si>
    <t>N6A4Y5</t>
  </si>
  <si>
    <t>Brescia University College</t>
  </si>
  <si>
    <t>271 RAMSAY RD</t>
  </si>
  <si>
    <t>N6G1H2</t>
  </si>
  <si>
    <t>TEMAGAMI BRANCH</t>
  </si>
  <si>
    <t>6730 HIGHWAY 11</t>
  </si>
  <si>
    <t>EMERSON</t>
  </si>
  <si>
    <t>30 MAIN ST</t>
  </si>
  <si>
    <t>R0A0L0</t>
  </si>
  <si>
    <t>VIRDEN BRANCH</t>
  </si>
  <si>
    <t>190 NELSON ST W</t>
  </si>
  <si>
    <t>VIRDEN</t>
  </si>
  <si>
    <t>R0M2C0</t>
  </si>
  <si>
    <t>7-ELEVEN</t>
  </si>
  <si>
    <t>234 ST. MARY'S RD.</t>
  </si>
  <si>
    <t>WINNIPEG</t>
  </si>
  <si>
    <t>R2H1J6</t>
  </si>
  <si>
    <t>630 WATT ST.</t>
  </si>
  <si>
    <t>R2K2R7</t>
  </si>
  <si>
    <t>665 MCPHILLIPS ST</t>
  </si>
  <si>
    <t>R2X2H3</t>
  </si>
  <si>
    <t>1007 MCPHILLIPS ST</t>
  </si>
  <si>
    <t>R2X2K3</t>
  </si>
  <si>
    <t>BROADWAY &amp; CARLTON</t>
  </si>
  <si>
    <t>363 BROADWAY</t>
  </si>
  <si>
    <t>R3C3N9</t>
  </si>
  <si>
    <t>815 ELLICE AVE.</t>
  </si>
  <si>
    <t>R3G0C3</t>
  </si>
  <si>
    <t>1103 PEMBINA HIGHWAY</t>
  </si>
  <si>
    <t>R3T2A1</t>
  </si>
  <si>
    <t>FLIN FLON 1</t>
  </si>
  <si>
    <t>75 MAIN ST</t>
  </si>
  <si>
    <t>R8A1J9</t>
  </si>
  <si>
    <t>HUDSON BAY BRANCH</t>
  </si>
  <si>
    <t>119 CHURCHILL ST</t>
  </si>
  <si>
    <t>213 93RD AVE</t>
  </si>
  <si>
    <t>TISDALE</t>
  </si>
  <si>
    <t>S0E1T0</t>
  </si>
  <si>
    <t>AVONLEA- SASK</t>
  </si>
  <si>
    <t>111 MAIN STREET</t>
  </si>
  <si>
    <t>AVONLEA</t>
  </si>
  <si>
    <t>S0H0C0</t>
  </si>
  <si>
    <t>SPIRITWOOD BRANCH</t>
  </si>
  <si>
    <t>236 MAIN ST W</t>
  </si>
  <si>
    <t>SPIRITWOOD</t>
  </si>
  <si>
    <t>S0J2M0</t>
  </si>
  <si>
    <t>ROSETOWN BRANCH</t>
  </si>
  <si>
    <t>218 MAIN ST</t>
  </si>
  <si>
    <t>ROSETOWN</t>
  </si>
  <si>
    <t>S0L0V0</t>
  </si>
  <si>
    <t>OUTLOOK BRANCH</t>
  </si>
  <si>
    <t>101 SASKATCHEWAN AVE E</t>
  </si>
  <si>
    <t>OUTLOOK</t>
  </si>
  <si>
    <t>S0L2N0</t>
  </si>
  <si>
    <t>7-ELEVEN #38042</t>
  </si>
  <si>
    <t>3337 8TH ST E UNTIL 101</t>
  </si>
  <si>
    <t>SASKATOON</t>
  </si>
  <si>
    <t>S7H4K1</t>
  </si>
  <si>
    <t>1100 CENTRAL AVENUE</t>
  </si>
  <si>
    <t>S7N2H1</t>
  </si>
  <si>
    <t>206 RAILWAY AVE</t>
  </si>
  <si>
    <t>DRUMHELLER</t>
  </si>
  <si>
    <t>T0J0Y4</t>
  </si>
  <si>
    <t>7-ELEVEN #38821</t>
  </si>
  <si>
    <t>CROSSFIELD RANGE ROAD</t>
  </si>
  <si>
    <t>AIRDRIE</t>
  </si>
  <si>
    <t>T0M0S0</t>
  </si>
  <si>
    <t>2004 MAYOR MAGRATH DRIVE SOU</t>
  </si>
  <si>
    <t>LETHBRIDGE</t>
  </si>
  <si>
    <t>T1K2R9</t>
  </si>
  <si>
    <t>BNS- BANFF</t>
  </si>
  <si>
    <t>229 BEAR ST</t>
  </si>
  <si>
    <t>T1L1H8</t>
  </si>
  <si>
    <t xml:space="preserve">HIGH RIVER </t>
  </si>
  <si>
    <t>30 3 AVE SE UNIT 40</t>
  </si>
  <si>
    <t>T1V1N5</t>
  </si>
  <si>
    <t>7196 TEMPLE DR NE</t>
  </si>
  <si>
    <t>T1Y4E8</t>
  </si>
  <si>
    <t>7233 OGDEN RD SE</t>
  </si>
  <si>
    <t>T2C1B7</t>
  </si>
  <si>
    <t>2903 CENTRE ST. N.W</t>
  </si>
  <si>
    <t>T2E2V9</t>
  </si>
  <si>
    <t>BRAESIDE PLAZA</t>
  </si>
  <si>
    <t>1919 SOUTHLAND DR SW</t>
  </si>
  <si>
    <t>T2W0K1</t>
  </si>
  <si>
    <t>13 SOUTHLAND CRESCENT SW</t>
  </si>
  <si>
    <t>T2W0K3</t>
  </si>
  <si>
    <t>1619 37TH ST SW</t>
  </si>
  <si>
    <t>T3C1S7</t>
  </si>
  <si>
    <t>7-ELEVEN #38203</t>
  </si>
  <si>
    <t>7210-119TH AVE NW</t>
  </si>
  <si>
    <t>EDMONTON</t>
  </si>
  <si>
    <t>T5B1Z7</t>
  </si>
  <si>
    <t>16220 STONY PLAIN RD NW</t>
  </si>
  <si>
    <t>T5P4A4</t>
  </si>
  <si>
    <t>7-ELEVEN #38217</t>
  </si>
  <si>
    <t>1046782 AVE NW</t>
  </si>
  <si>
    <t>T6E3R7</t>
  </si>
  <si>
    <t>Business, Alberta School</t>
  </si>
  <si>
    <t>11211 - SASKATCHEWAN</t>
  </si>
  <si>
    <t>T6G2R6</t>
  </si>
  <si>
    <t>7-Eleven #37813</t>
  </si>
  <si>
    <t>11103 ELLERSLIE RD SW</t>
  </si>
  <si>
    <t>T6W1A2</t>
  </si>
  <si>
    <t>9701-90TH ST</t>
  </si>
  <si>
    <t>FORT SASKATCHEWAN</t>
  </si>
  <si>
    <t>T8L1K5</t>
  </si>
  <si>
    <t xml:space="preserve">WETASKIWIN S.C. </t>
  </si>
  <si>
    <t>107-3725 56 ST</t>
  </si>
  <si>
    <t>WETASKIWIN</t>
  </si>
  <si>
    <t>T9A2V6</t>
  </si>
  <si>
    <t>LUMBY BRANCH</t>
  </si>
  <si>
    <t>1989 VERNON ST</t>
  </si>
  <si>
    <t>LUMBY</t>
  </si>
  <si>
    <t>V0E2G0</t>
  </si>
  <si>
    <t>MCBRIDE BRN</t>
  </si>
  <si>
    <t>301 MAIN ST &amp; 1000 3RD AVE</t>
  </si>
  <si>
    <t>1-20718 LOUGHEED HWY</t>
  </si>
  <si>
    <t>MAPLE RIDGE</t>
  </si>
  <si>
    <t>V2X2R1</t>
  </si>
  <si>
    <t>20296 56TH AVE</t>
  </si>
  <si>
    <t>LANGLEY</t>
  </si>
  <si>
    <t>V3A3Y7</t>
  </si>
  <si>
    <t>3380 DAVID AVE. #105</t>
  </si>
  <si>
    <t>COQUITLAM</t>
  </si>
  <si>
    <t>V3E3G8</t>
  </si>
  <si>
    <t>100-2188 AUSTIN AVE</t>
  </si>
  <si>
    <t>V3K3R8</t>
  </si>
  <si>
    <t>923 TWELFTH ST.</t>
  </si>
  <si>
    <t>NEW WESTMINSTER</t>
  </si>
  <si>
    <t>V3M4K7</t>
  </si>
  <si>
    <t>846 20TH ST.</t>
  </si>
  <si>
    <t>V3M4X1</t>
  </si>
  <si>
    <t>10TH &amp; LANGLEY</t>
  </si>
  <si>
    <t>8691 10TH AVE</t>
  </si>
  <si>
    <t>V3N2S9</t>
  </si>
  <si>
    <t>1-9989 152ND ST</t>
  </si>
  <si>
    <t>V3R4G5</t>
  </si>
  <si>
    <t>6021 168TH ST</t>
  </si>
  <si>
    <t>V3S3X7</t>
  </si>
  <si>
    <t>7-ELEVEN #38206</t>
  </si>
  <si>
    <t>19161 FRASER HWY UNITS 101 &amp; 102</t>
  </si>
  <si>
    <t>V3S7H2</t>
  </si>
  <si>
    <t>KING GEORGE &amp; 102ND</t>
  </si>
  <si>
    <t>13551 102 AVE</t>
  </si>
  <si>
    <t>V3T4X8</t>
  </si>
  <si>
    <t xml:space="preserve">BRENTWOOD </t>
  </si>
  <si>
    <t>4567 LOUGHEED HWY</t>
  </si>
  <si>
    <t>V5C3Z6</t>
  </si>
  <si>
    <t>7275 CANADA WAY</t>
  </si>
  <si>
    <t>V5E3R7</t>
  </si>
  <si>
    <t>BNS - Electronic Arts</t>
  </si>
  <si>
    <t>4334 SANDERSON WAY</t>
  </si>
  <si>
    <t>V5G4X1</t>
  </si>
  <si>
    <t>7600 ROYAL OAK AVE.</t>
  </si>
  <si>
    <t>V5J4K3</t>
  </si>
  <si>
    <t>8000 NO. 3 RD</t>
  </si>
  <si>
    <t>V6Y2E3</t>
  </si>
  <si>
    <t>904 DAVIE ST.</t>
  </si>
  <si>
    <t>V6Z1B8</t>
  </si>
  <si>
    <t>982 GRANVILLE S</t>
  </si>
  <si>
    <t>V6Z1L2</t>
  </si>
  <si>
    <t>1327 DOUGLAS ST.</t>
  </si>
  <si>
    <t>V8W2E9</t>
  </si>
  <si>
    <t>450 RYAN RD</t>
  </si>
  <si>
    <t>COURTENAY</t>
  </si>
  <si>
    <t>V9N7R6</t>
  </si>
  <si>
    <t xml:space="preserve">* The above information only captures net de-installations thus, if an ABM was installed and de-installed or vice versa in the same location during the fiscal year, that information is not included in the above reporting. Similarly if a location had three old ABMs de -installed and two new ABMs installed, the above report will only include the one net ABM de-installed. </t>
  </si>
  <si>
    <t>Sustainability Accounting Standards Board Index</t>
  </si>
  <si>
    <t>This index identifies Scotiabank’s ESG disclosures that link to the voluntary standards developed by the Sustainability Accounting Standards Board (SASB). Scotiabank released its first SASB Index in the 2019 ESG Report. We have expanded these disclosures since then and will continue to evaluate additional industry standards and metrics in the future. Unless otherwise noted, all data and descriptions are as at or for fiscal year ended October 31, 2024 and apply to Scotiabank as a whole, not just the businesses within the industries identified by SASB. The metrics disclosed within this index are those deemed most relevant to our business.</t>
  </si>
  <si>
    <t>CB = Commercial Banks Sustainability Accounting Standard, CF = Consumer Finance Sustainability Accounting Standard, AC = Asset Management &amp; Custody Activities, Sustainability Accounting Standard, IB = Investment Banking &amp; Brokerage Sustainability Accounting Standard, MF = Mortgage Finance Sustainability Accounting Standard</t>
  </si>
  <si>
    <t>SASB Code</t>
  </si>
  <si>
    <t>Metric</t>
  </si>
  <si>
    <t>Disclosure</t>
  </si>
  <si>
    <t xml:space="preserve">2024 Sustainability Report </t>
  </si>
  <si>
    <t>Related Links</t>
  </si>
  <si>
    <t>Business Ethics</t>
  </si>
  <si>
    <t>FN-CB-510a.1</t>
  </si>
  <si>
    <t>Total amount of monetary losses as a result of legal proceedings associated with fraud, insider trading, anti-trust, anti-competitive behavior, market manipulation, malpractice, or other related financial industry laws or regulations</t>
  </si>
  <si>
    <t xml:space="preserve">For year-end October 31, 2024 management did not believe that liabilities, if any, arising from pending litigation or regulatory proceedings will have a material adverse effect on the Consolidated Statement of Financial Position or results of operations of the Bank. </t>
  </si>
  <si>
    <t>Annual Reports, Management Proxy Circular and AGM materials</t>
  </si>
  <si>
    <t>FN-IB-510a.1</t>
  </si>
  <si>
    <t>FN-AC-510a.1</t>
  </si>
  <si>
    <t>See 2024 Annual Report p. 114-115 and 201-202 for information on provisions.</t>
  </si>
  <si>
    <t>FN-CB-510a.2</t>
  </si>
  <si>
    <t>Description of whistleblower policies and procedures</t>
  </si>
  <si>
    <t>See: Scotiabank Code of Conduct,  Whistleblower Policy and the third-party hosted, independent Whistleblower program website  Scotiabank.EthicsPoint.com.</t>
  </si>
  <si>
    <t>p.15</t>
  </si>
  <si>
    <t>Scotiabank Code of Conduct</t>
  </si>
  <si>
    <t>FN-AC-510a.2</t>
  </si>
  <si>
    <t>Whistleblower Policy</t>
  </si>
  <si>
    <t>FN-IB-510a.2</t>
  </si>
  <si>
    <t xml:space="preserve">Scotiabank.EthicsPoint.com </t>
  </si>
  <si>
    <t>Customer Privacy</t>
  </si>
  <si>
    <t>FN-CF-220a. 1</t>
  </si>
  <si>
    <t>Number of account holders whose information is used for secondary purposes</t>
  </si>
  <si>
    <t>The Bank collects and uses personal information only for the purposes described in Scotiabank's Privacy Agreement. Scotiabank does not sell or use personal information for secondary purposes.</t>
  </si>
  <si>
    <t>p. 19-21</t>
  </si>
  <si>
    <t>Privacy Commitment</t>
  </si>
  <si>
    <t xml:space="preserve">The Bank collects and uses personal information only for the purposes described in Scotiabank's Privacy Agreement. Scotiabank does not sell or use personal information for secondary purposes. </t>
  </si>
  <si>
    <t>Privacy Agreement</t>
  </si>
  <si>
    <t>FN-CF-220a.2</t>
  </si>
  <si>
    <t>Total amount of monetary losses as a result of legal proceedings associated with customer privacy</t>
  </si>
  <si>
    <t>In the ordinary course of business, the Bank and its subsidiaries are routinely defendants in, or parties to a number of pending and threatened legal actions and regulatory proceedings, including actions brought on behalf of various classes of claimants. However, as on October 31, 2024, management did not believe that liabilities, if any, arising from pending litigation or regulatory proceedings will have a material adverse effect on the Consolidated Statement of Financial Position or results of operations of the Bank. 
See 2024 Annual Report p. 114-115 and  201-202 for information on provisions.</t>
  </si>
  <si>
    <t>Data Security</t>
  </si>
  <si>
    <t>FN-CB-230a.1</t>
  </si>
  <si>
    <t>(1) Number of data breaches, (2) percentage involving personally identifiable information (PII), (3) number of account holders affected</t>
  </si>
  <si>
    <t>In 2024, there were no privacy breaches involving PII substantiated by a privacy regulator. No privacy breaches caused significant economic, environmental and social impacts, or substantively influenced the assessments and decisions of stakeholders.
See 2024 ESG Data Pack and Indices for Data Privacy and Security Reporting on Privacy Breaches in the Governance tab and GRI 418-1 disclosure.</t>
  </si>
  <si>
    <t>p.19-21</t>
  </si>
  <si>
    <t>Table: Data Privacy and Security - Reporting on Privacy Breaches, in Governance</t>
  </si>
  <si>
    <t>FN-CF-230a.1</t>
  </si>
  <si>
    <t>FN-CB-230a.2</t>
  </si>
  <si>
    <t>Description of approach to identifying and addressing data security risks</t>
  </si>
  <si>
    <t>See 2024 Annual Report p. 80, 103-106.</t>
  </si>
  <si>
    <t>FN-CF-230a.3</t>
  </si>
  <si>
    <t>Discriminatory Lending</t>
  </si>
  <si>
    <t>FN-MF-270b.2</t>
  </si>
  <si>
    <t>Total amount of monetary losses as a result of legal proceedings associated with discriminatory mortgage lending</t>
  </si>
  <si>
    <t>See 2024 Annual Report p.114-115 and 201-202 for information on provisions.</t>
  </si>
  <si>
    <t>FN-MF-270b.1</t>
  </si>
  <si>
    <t>(1) Number, (2) value, and (3) weighted average loan-to-value ratio of mortgages issued to (a) minority and (b) all other borrowers</t>
  </si>
  <si>
    <t>See 2024 Annual Report pg. 90-91: 
T46:  Insured and uninsured residential mortgages and HELOCs, by geographic areas.,
T47: Distribution of residential mortgages by remaining amortization periods and geographic areas and 
T48: Loan-to-value ratios.</t>
  </si>
  <si>
    <t>FN-MF-270b.3</t>
  </si>
  <si>
    <t>Description of policies and procedures for ensuring non-discriminatory mortgage origination</t>
  </si>
  <si>
    <t>p. 32, 69-71</t>
  </si>
  <si>
    <t>Employee Diversity and Inclusion</t>
  </si>
  <si>
    <t>FN-AC-330a.1
FN-IB-330a.1</t>
  </si>
  <si>
    <t xml:space="preserve">Percentage of gender and racial/ethnic group representation for </t>
  </si>
  <si>
    <t>See 2024 ESG Data Pack and Indices for Leadership and Workforce Diversity in the Social tab.</t>
  </si>
  <si>
    <t>p. 54</t>
  </si>
  <si>
    <t>Table: Leadership and Workforce Diversity, in Social</t>
  </si>
  <si>
    <t>(1) executive management,</t>
  </si>
  <si>
    <t xml:space="preserve">(2) non-executive management, </t>
  </si>
  <si>
    <t xml:space="preserve">(3) professionals, and </t>
  </si>
  <si>
    <t>(4) all other employees</t>
  </si>
  <si>
    <t>Employee Incentives &amp; Risk Taking</t>
  </si>
  <si>
    <t>FN-IB-550b.3</t>
  </si>
  <si>
    <t>Discussion of policies around supervision, control, and validation of traders’ pricing of Level 3 assets and liabilities</t>
  </si>
  <si>
    <t>Scotiabank discusses the fair value of financial instruments for all three Levels and not specifically for Level 3 assets and liabilities. See 2024 Annual Report section Fair Value of Financial Instruments p. 112-113 and 164-166.</t>
  </si>
  <si>
    <t>FN-IB-550b.1</t>
  </si>
  <si>
    <t>Percentage of total remuneration that is variable for Material Risk Takers (MRTs)</t>
  </si>
  <si>
    <t>72% of total remuneration is variable for Material Risk Takers (MRTs), refer to our Management Proxy Circular, p. 114.</t>
  </si>
  <si>
    <t>FN-IB-550b.2</t>
  </si>
  <si>
    <t>Percentage of variable remuneration of MRTs to which malus or clawback provisions were applied</t>
  </si>
  <si>
    <t>Of the MRTs to which malus or clawback provisions applied, the total reduction was 9% of the MRTs variable remuneration prior to the reduction.</t>
  </si>
  <si>
    <t>Financial Inclusion &amp; Capacity Building</t>
  </si>
  <si>
    <t>FN-CB-240a.1</t>
  </si>
  <si>
    <t>1) Number and (2) amount of loans outstanding qualified to programs designed to promote small business and community development</t>
  </si>
  <si>
    <t>See 2024 ESG Data Pack and Indices for Access to Banking in the Social tab for information on Small and Medium-sized Business, 
and the PAS tab for specific loans and authorized debt financing in Canada.</t>
  </si>
  <si>
    <t>p.63, 69-74</t>
  </si>
  <si>
    <t xml:space="preserve">Table: Access to Banking, in Social </t>
  </si>
  <si>
    <t>Table: Debt Financing to Canadian Firms, in PAS</t>
  </si>
  <si>
    <t>FN-CB-240a.3</t>
  </si>
  <si>
    <t>Number of no-cost retail checking accounts provided to previously unbanked or underbanked customers</t>
  </si>
  <si>
    <t>See 2024 ESG Data Pack and Indices for Access to Banking in the Social tab.</t>
  </si>
  <si>
    <t>p. 69-74</t>
  </si>
  <si>
    <t>FN-CB-240a.4</t>
  </si>
  <si>
    <t>Number of participants in financial literacy initiatives for unbanked, underbanked, or underserved customers</t>
  </si>
  <si>
    <t>Information on programs and initiatives to support financial education and awareness among clients.</t>
  </si>
  <si>
    <t>Incorporation of Environmental, Social, and Governance Factors in Credit Analysis</t>
  </si>
  <si>
    <t>FN-CB-410a.2</t>
  </si>
  <si>
    <t>Description of approach to incorporation of environmental, social, and governance (ESG) factors in credit analysis</t>
  </si>
  <si>
    <t>See 2024 Annual  Report p. 108-109 and climate reporting.</t>
  </si>
  <si>
    <t>p.18</t>
  </si>
  <si>
    <t>Incorporation of Environmental, Social, and Governance Factors in Investment Banking &amp; Brokerage Activities</t>
  </si>
  <si>
    <t>FN-IB-410a.2</t>
  </si>
  <si>
    <t>(1) Number and (2) total value of investments and loans incorporating integration of environmental, social, and governance (ESG) factors, by industry</t>
  </si>
  <si>
    <t>See 2024 Annual Report p.119 for industry exposure.
See 2024 ESG Data Pack and Indices for Sustainable Finance Instruments in the Sustainable Finance tab.</t>
  </si>
  <si>
    <t>p. 28 - 40</t>
  </si>
  <si>
    <t>Table: Sustainable Financial Instruments, in Sustainable Finance</t>
  </si>
  <si>
    <t>FN-IB-410a.3</t>
  </si>
  <si>
    <t>Description of approach to incorporation of environmental, social, and governance (ESG) factors in investment banking and brokerage activities</t>
  </si>
  <si>
    <t>Information on the Scotiabank’s approach to sustainable finance and for sustainable investing products and tools.</t>
  </si>
  <si>
    <t>Incorporation of Environmental, Social, and Governance Factors in Investment Management &amp; Advisory</t>
  </si>
  <si>
    <t>FN-AC-410a.1</t>
  </si>
  <si>
    <t>Amount of assets under management, by asset class, that employ (1) integration of environmental, social, and governance (ESG) issues, (2) sustainability themed investing, and (3) screening</t>
  </si>
  <si>
    <t>See 2024 ESG Data Pack and Indices for Responsible Wealth and Asset Management in the Sustainable Finance tab.</t>
  </si>
  <si>
    <t>p.36-38</t>
  </si>
  <si>
    <t>Table: Responsible Wealth and Asset Management, in Sustainable Finance</t>
  </si>
  <si>
    <t>1832 Responsible Investment Policy</t>
  </si>
  <si>
    <t>1832 Proxy Voting Guidelines</t>
  </si>
  <si>
    <t>1832 PRI Transparency Report</t>
  </si>
  <si>
    <t>FN-AC-410a.2</t>
  </si>
  <si>
    <t>Description of approach to incorporation of environmental, social, and governance (ESG) factors in investment and/or wealth management processes and strategies</t>
  </si>
  <si>
    <t>Relevant reports and policies for investment management advisory:  
1832 Asset Management
Jarislowsky Fraser 
MD Financial Management</t>
  </si>
  <si>
    <t>JFL Sustainable Investment and Engagement Policies</t>
  </si>
  <si>
    <t>JFL Proxy Voting Guidelines</t>
  </si>
  <si>
    <t>JFL PRI Transparency Report</t>
  </si>
  <si>
    <t>FN-AC-410a.3</t>
  </si>
  <si>
    <t>Description of proxy voting and investee engagement policies and procedures</t>
  </si>
  <si>
    <t>MD Responsible Investment Policy</t>
  </si>
  <si>
    <t>MD Proxy Voting Guidelines</t>
  </si>
  <si>
    <t>MD PRI Transparency Report</t>
  </si>
  <si>
    <t>Lending Practices</t>
  </si>
  <si>
    <t>FN-MF-270a.1</t>
  </si>
  <si>
    <t>(1) Number and (2) value of residential mortgages of the following types: (a) combined fixed- and variable-rate, (b) prepayment penalty, and (c) total</t>
  </si>
  <si>
    <t>See 2024 Annual Report pg. 90-91: 
T46: Insured and uninsured residential mortgages and HELOCs, by geographic areas.,
T47: Distribution of residential mortgages by remaining amortization periods and geographic areas and 
T48: Loan-to-value ratios.</t>
  </si>
  <si>
    <t>FN-MF-270a.3</t>
  </si>
  <si>
    <t>Total amount of monetary losses as a result of legal proceedings associated with communications to customers or remuneration of loan originators</t>
  </si>
  <si>
    <t>For year-end October 31, 2024 management did not believe that liabilities, if any, arising from pending litigation or regulatory proceedings will have a material adverse effect on the Consolidated Statement of Financial Position or results of operations of the Bank. See 2024 Annual Report p. 114-115 and  201-202 for information on provisions.</t>
  </si>
  <si>
    <t>Professional Integrity</t>
  </si>
  <si>
    <t>FN-IB-510b.1</t>
  </si>
  <si>
    <t>(1) Number and (2) percentage of licensed employees and identified decision-makers with a record of investment-related investigations, consumer-initiated complaints, private civil litigations, or other regulatory proceedings</t>
  </si>
  <si>
    <t>FN-IB-510b.2</t>
  </si>
  <si>
    <t>Number of mediation and arbitration cases associated with professional integrity, including duty of care, by party</t>
  </si>
  <si>
    <t>FN-IB-510b.3</t>
  </si>
  <si>
    <t>Total amount of monetary losses as a result of legal proceedings associated with professional integrity, including duty of care</t>
  </si>
  <si>
    <t>FN-IB-510b.4</t>
  </si>
  <si>
    <t>Description of approach to ensuring professional integrity, including duty of care</t>
  </si>
  <si>
    <t>See 2024 Annual Report Risk Culture p. 75-78.</t>
  </si>
  <si>
    <t>p. 14-16</t>
  </si>
  <si>
    <t>Selling Practices</t>
  </si>
  <si>
    <t>FN-CF-270a.4</t>
  </si>
  <si>
    <t>(1) Number of customer complaints filed, (2) percentage with monetary or nonmonetary relief</t>
  </si>
  <si>
    <t xml:space="preserve">For 2024,  Case Reviews Completed by the Customer Complaints Appeals Office (Canada) was 2088. </t>
  </si>
  <si>
    <t>Table: Client Complaints, in Governance</t>
  </si>
  <si>
    <t>FN-CF-270a.3</t>
  </si>
  <si>
    <t>(1) Average fees from add-on products,
(2) average APR of credit products,
(3) average age of credit products,
(4) average number of credit accounts,
and (5) average annual fees for pre-paid products</t>
  </si>
  <si>
    <t xml:space="preserve">
See 2024 Annual report p. 31 : T12 Non-interest income.</t>
  </si>
  <si>
    <t>FN-CF-270a.5</t>
  </si>
  <si>
    <t>Total amount of monetary losses as a result of legal proceedings associated with selling and servicing of products</t>
  </si>
  <si>
    <t>Systemic Risk Management</t>
  </si>
  <si>
    <t>FN-CB-550a.1</t>
  </si>
  <si>
    <t>Global Systemically Important Bank (G-SIB) score, by category</t>
  </si>
  <si>
    <t>According to the most recent assessment by the Financial Stability Board communicated in November 2024, the Bank is not considered to be a G-SIB based on  methodology agreed in July 2018 and implemented for the first time in the end-2021 G-SIB assessment. The Bank is not considered to be a G-SIB based on October 31, 2022 indicators which can be found in our 2024 Q1 Report to Shareholders on p. 46.</t>
  </si>
  <si>
    <t>2024 Financial Stability Board Assessment</t>
  </si>
  <si>
    <t>FN-IB-550a.1</t>
  </si>
  <si>
    <t>Report to Shareholders</t>
  </si>
  <si>
    <t>FN-CB-550a.2</t>
  </si>
  <si>
    <t>Description of approach to incorporation of results of mandatory and voluntary stress tests into capital adequacy planning, long-term corporate strategy, and other business activities</t>
  </si>
  <si>
    <t>See 2024 Annual Report p. 58, 75-76, 92-96.</t>
  </si>
  <si>
    <t>FN-IB-550a.2</t>
  </si>
  <si>
    <t>Transparent Information &amp; Fair Advice for Customers</t>
  </si>
  <si>
    <t>FN-AC-270a.1</t>
  </si>
  <si>
    <t>FN-AC-270a.2</t>
  </si>
  <si>
    <t>Total amount of monetary losses as a result of legal proceedings associated with marketing and communication of financial product related information to new and returning customers</t>
  </si>
  <si>
    <t>FN-AC-270a.3</t>
  </si>
  <si>
    <t>Description of approach to informing customers about products and services</t>
  </si>
  <si>
    <t>p. 25-26</t>
  </si>
  <si>
    <t>Customer Care resources</t>
  </si>
  <si>
    <t>Activity Metric – Asset Management &amp; Custody Activities</t>
  </si>
  <si>
    <t>FN-AC-000.A</t>
  </si>
  <si>
    <t>Total assets under management (AUM)</t>
  </si>
  <si>
    <t>See 2024 Annual Report p. 125 for assets under administration and assets under management.</t>
  </si>
  <si>
    <t>FN-AC-000.B</t>
  </si>
  <si>
    <t>Total assets under custody and supervision</t>
  </si>
  <si>
    <t>See  2025 Q1 Report to Shareholders for assets under custody, reported as part of the Global Systemically Important Bank (G-SIB) Disclosures.</t>
  </si>
  <si>
    <t>Activity Metric – Commercial Banking</t>
  </si>
  <si>
    <t>FN-CB-000.A</t>
  </si>
  <si>
    <t>(1) Number and (2) value of checking and savings accounts by segment: (a) personal and (b) small business</t>
  </si>
  <si>
    <t>See 2024 Annual Report p. 51-54 for Group Financial Performance and Supplementary Financial Information for average balances.</t>
  </si>
  <si>
    <t>Supplementary Financial Information</t>
  </si>
  <si>
    <t>FN-CB-000.B</t>
  </si>
  <si>
    <t>(1) Number and (2) value of loans by segment: (a) personal, (b) small business, and (c) corporate</t>
  </si>
  <si>
    <t>Activity Metric – Investment Banking and Brokerage</t>
  </si>
  <si>
    <t>FN-IB-000.A</t>
  </si>
  <si>
    <t>(1) Number and (2) value of (a) underwriting, (b) advisory, and (c) securitization transactions</t>
  </si>
  <si>
    <t>See 2024 Annual Report p.52  for Global Banking and Markets financial performance.</t>
  </si>
  <si>
    <t>Activity Metric – Mortgage Finance</t>
  </si>
  <si>
    <t>FN-MF-000.A</t>
  </si>
  <si>
    <t>(1) Number and (2) value of mortgages originated by category: (a) residential and (b) commercial</t>
  </si>
  <si>
    <t>See 2024 Annual Report p.90 for the total value of all residential mortgages and home-equity lines of credit.</t>
  </si>
  <si>
    <t>FN-MF-000.B</t>
  </si>
  <si>
    <t>(1) Number and (2) value of mortgages purchased by category: (a) residential and (b) commercial</t>
  </si>
  <si>
    <t>See 2024 Annual Report pg. 90-91: 
T46: Insured and uninsured residential mortgages and HELOCs, by geographic areas,
T47: Distribution of residential mortgages by remaining amortization periods and geographic areas and 
T48: Loan-to-value ratios.</t>
  </si>
  <si>
    <t>Global Reporting Initiative Index</t>
  </si>
  <si>
    <t>Scotiabank has applied the Global Reporting Initiative (GRI) framework since 2005. The 2024 Sustainability Report and the following related GRI Standards content index are prepared in alignment with the GRI Standards for the fiscal period ended October 31, 2024.</t>
  </si>
  <si>
    <t>GRI Index</t>
  </si>
  <si>
    <t>Indicator</t>
  </si>
  <si>
    <t>2024 Sustainability Report</t>
  </si>
  <si>
    <t>GRI 2: GENERAL DISCLOSURES</t>
  </si>
  <si>
    <t>1. The organization and its reporting practices</t>
  </si>
  <si>
    <t>2-1</t>
  </si>
  <si>
    <t>Organizational details</t>
  </si>
  <si>
    <t xml:space="preserve">The Bank of Nova Scotia (Scotiabank, the Bank) is a chartered Schedule I bank under the Bank Act (Canada) (the Bank Act) and is regulated by the Office of the Superintendent of Financial Institutions (OSFI). The Bank is a global financial services provider offering a diverse range of products and services, including personal, commercial, corporate and investment banking. The head office of the Bank is located in Halifax, Nova Scotia, Canada and its executive offices are at 40 Temperance Street, Toronto, Canada. The common shares of the Bank are listed on the Toronto Stock Exchange (TSX) and the New York Stock Exchange (NYSE). 
See 2024 Annual Report, p.149.
See 2024 Annual Report, p. 219 for a list of principal subsidiaries with their location of principal office.  </t>
  </si>
  <si>
    <t>p. 1, 6</t>
  </si>
  <si>
    <t>Scotiabank Corporate Profile</t>
  </si>
  <si>
    <t>2-2</t>
  </si>
  <si>
    <t>Entities included in the organization’s sustainability reporting</t>
  </si>
  <si>
    <t xml:space="preserve">Sustainability Reporting covers the activities of Scotiabank globally to the extent possible based on enterprise systems. Where data is not available on a global basis or not provided for a selected entity, it is noted with the data presented. All references in this document to "Scotiabank" or the "Bank" is The Bank of Nova Scotia and its wholly owned subsidiaries and foreign branches, unless indicated otherwise. Certain Scotiabank subsidiaries provide sustainability reporting specific to their markets of operation. See list of principal subsidiaries in 2024 Annual Report, p.219 as of October 31, 2024.  </t>
  </si>
  <si>
    <t>p. 5</t>
  </si>
  <si>
    <t>2-3</t>
  </si>
  <si>
    <t>Reporting period, frequency and contact point</t>
  </si>
  <si>
    <t xml:space="preserve">Contact: sustainability@scotiabank.com   </t>
  </si>
  <si>
    <t>2-4</t>
  </si>
  <si>
    <t>Restatements of information</t>
  </si>
  <si>
    <t>Any restatements or changes to methodology in data since last year have been included within the footnotes of the data tables where applicable.</t>
  </si>
  <si>
    <t>2-5</t>
  </si>
  <si>
    <t>External assurance</t>
  </si>
  <si>
    <t>KPMG has provided limited assurance for select metrics for the 2024 fiscal year. Refer to the KPMG Limited Assurance Statement for a list of metrics on which Scotiabank has obtained limited assurance. 2024 community investments data is independently verified by the LBG Canada</t>
  </si>
  <si>
    <t>ESG Publications &amp; Policies</t>
  </si>
  <si>
    <t>p. 5, 11, 49, 51, 54, 56, 78, 81, 83</t>
  </si>
  <si>
    <t>p. 5, 7, 11, 63</t>
  </si>
  <si>
    <t>2024 Community Investment Verification Statement</t>
  </si>
  <si>
    <t>2. Activities and workers</t>
  </si>
  <si>
    <t>2-6</t>
  </si>
  <si>
    <t>Activities, value chain and other business relationships</t>
  </si>
  <si>
    <t>2024 Annual Report, p. 1-9, 13-14 and business line profiles p. 38-54.</t>
  </si>
  <si>
    <t>p. 7</t>
  </si>
  <si>
    <t>2-7</t>
  </si>
  <si>
    <t>See 2024 ESG Data Pack and Indices for Global Workforce in Social tab.
2024 Annual Report, p.130.</t>
  </si>
  <si>
    <t>Tables: Global Workforce, in Social</t>
  </si>
  <si>
    <t>3. Governance</t>
  </si>
  <si>
    <t>2-9</t>
  </si>
  <si>
    <t>Governance structure and composition</t>
  </si>
  <si>
    <t>2024 Annual Report, p. 73,  our Management Proxy Circular, see Structure of the Board  p. 28-29.
See 2024 ESG Data Pack and Indices for Diversity of Governance bodies in the Social tab.</t>
  </si>
  <si>
    <t>p. 13</t>
  </si>
  <si>
    <t xml:space="preserve">Tables: Diversity of Governance Bodies, in Social </t>
  </si>
  <si>
    <t>2-10</t>
  </si>
  <si>
    <t>Nomination and selection of the highest governance body</t>
  </si>
  <si>
    <t>Management Proxy Circular, Nominating Directors p. 51-52.</t>
  </si>
  <si>
    <t>2-11</t>
  </si>
  <si>
    <t>Chair of the highest governance body</t>
  </si>
  <si>
    <t>The Chair of the Board of Directors is Aaron W. Regent, serving as an independent director.</t>
  </si>
  <si>
    <t>Scotiabank Board of Directors</t>
  </si>
  <si>
    <t>2-12</t>
  </si>
  <si>
    <t>Role of the highest governance body in overseeing the management of impacts</t>
  </si>
  <si>
    <t>2024  Annual Report, p. 10-11, 73.
Management Proxy Circular, see ESG Oversight p. 42-45.</t>
  </si>
  <si>
    <t>2-13</t>
  </si>
  <si>
    <t>Delegation of responsibility for managing impacts</t>
  </si>
  <si>
    <t>See Principal Risks – Non-Financial  2024 Annual Report, p. 107-110.</t>
  </si>
  <si>
    <t>2-14</t>
  </si>
  <si>
    <t>Role of the highest governance body in sustainability reporting</t>
  </si>
  <si>
    <t>Our Sustainability Report is reviewed and approved by the Bank's Disclosure Committee. The Sustainability Report is also shared with the Bank's Operating Committee, Corporate Governance Committee, and the Board of Directors for information purposes.</t>
  </si>
  <si>
    <t>p. 5, 13</t>
  </si>
  <si>
    <t>2-15</t>
  </si>
  <si>
    <t>Conflicts of interest</t>
  </si>
  <si>
    <t>Management Proxy Circular, See Avoiding conflicts of interest and related party transactions p. 33.</t>
  </si>
  <si>
    <t>2-16</t>
  </si>
  <si>
    <t>Communication of critical concerns</t>
  </si>
  <si>
    <t>Reports of wrongdoing or concerns are submitted to the Chair of the Audit &amp; Conduct Review Committee (ACRC) and/or the Bank’s Chief Auditor. See Whistleblower Policy, our Management Proxy Circular at p. 32. For further information on the Bank’s mechanisms for raising concerns, see GRI 2-26 below.</t>
  </si>
  <si>
    <t>p. 14-15</t>
  </si>
  <si>
    <t xml:space="preserve">Whistleblower Policy </t>
  </si>
  <si>
    <t>2-17</t>
  </si>
  <si>
    <t>Collective knowledge of the highest governance body</t>
  </si>
  <si>
    <t>Management Proxy Circular, see Skills and Experience matrix p. 22 and Director Profiles  p. 15-21.</t>
  </si>
  <si>
    <t>2-18</t>
  </si>
  <si>
    <t>Evaluation of the performance of the highest governance body</t>
  </si>
  <si>
    <t>Management Proxy Circular, see Board Assessment p. 55-56.</t>
  </si>
  <si>
    <t>2-19</t>
  </si>
  <si>
    <t>Remuneration policies</t>
  </si>
  <si>
    <t>Management Proxy Circular, see Executive Compensation p. 63-113.</t>
  </si>
  <si>
    <t>2-20</t>
  </si>
  <si>
    <t>Process to determine remuneration</t>
  </si>
  <si>
    <t>Annually since 2010, Scotiabank’s annual meeting has an opportunity for shareholders to participate in a non-binding, advisory vote on our approach to executive compensation, commonly known as 'Say on Pay.' See also our Management Proxy Circular, pp. 81-83.</t>
  </si>
  <si>
    <t>2-21</t>
  </si>
  <si>
    <t>Annual total compensation ratio</t>
  </si>
  <si>
    <t>See compensation ratios and description provided in the Vertical Pay Analyses section of the our Management Proxy Circular p. 83.</t>
  </si>
  <si>
    <t>4. Strategy, policies and practices</t>
  </si>
  <si>
    <t>2-22</t>
  </si>
  <si>
    <t>Statement on sustainable development strategy</t>
  </si>
  <si>
    <t>p. 8-10</t>
  </si>
  <si>
    <t>Scotiabank ESG strategy</t>
  </si>
  <si>
    <t>2-23</t>
  </si>
  <si>
    <t>Policy commitments</t>
  </si>
  <si>
    <t>ScotiaBond - a new culture framework was introduced in 2024 which establishes values and behaviours to drive high performance and support the execution of our strategy.
• Our Values (client-centric, integrity, inclusion, accountability) guide our day-to-day interactions and Policy commitments that are relevant to responsible business conduct include: Scotiabank Code of Conduct, Human Rights Statement,  Whistleblower Policy, Supplier Code of Conduct. With regard to consumers, see Codes of Conduct and Public Commitments.</t>
  </si>
  <si>
    <t>p. 12-26</t>
  </si>
  <si>
    <t>Human Rights Statement</t>
  </si>
  <si>
    <t>Supplier Code of Conduct</t>
  </si>
  <si>
    <t>Codes of Conduct and Public Commitments</t>
  </si>
  <si>
    <t>2-24</t>
  </si>
  <si>
    <t>Embedding policy commitments</t>
  </si>
  <si>
    <t>2024 Annual Report risk management governance and controls p. 73-78.</t>
  </si>
  <si>
    <t>2-26</t>
  </si>
  <si>
    <t>Mechanisms for seeking advice and raising concerns</t>
  </si>
  <si>
    <t xml:space="preserve">Several options listed under The Raising concerns section within our Code, including the Whistleblower Program portal: Scotiabank.EthicsPoint.com. The Staff Ombuds Office is available to provide confidential advice or assist in identifying an appropriate way to report your concerns. </t>
  </si>
  <si>
    <t>p. 15</t>
  </si>
  <si>
    <t>Scotiabank Code of Conduct: Key Sources of Guidance and Advice</t>
  </si>
  <si>
    <t>Website: How to raise concerns</t>
  </si>
  <si>
    <t>Scotiabank.EthicsPoint.com</t>
  </si>
  <si>
    <t>Customer Complaint Resolution Process</t>
  </si>
  <si>
    <t>Customer Complaints Appeals Office (CCAO)  </t>
  </si>
  <si>
    <t>2-27</t>
  </si>
  <si>
    <t>Compliance with laws and regulations</t>
  </si>
  <si>
    <t>2024 Annual Report, p. 202.</t>
  </si>
  <si>
    <t>2-28</t>
  </si>
  <si>
    <t>Membership associations</t>
  </si>
  <si>
    <t xml:space="preserve">Scotiabank is a member of various industry and business associations, in Canada and globally, that may have interactions with government officials regarding public policy and financial sector policy. We engage with these organizations in a variety of ways such as through active participation in subject-matter or governance committees, through executive representation in leadership positions, through membership fees and/or sponsorship.
While Scotiabank’s affiliation does not imply an endorsement of positions or public statements, we frequently review these engagements to ensure consistency with Bank held public policy positions.
The following are associations and business groups that Scotiabank are engaged with in our core markets.
•Asociación Bancaria y de Entidades Financieras de Colombia, ASOBANCARIA
•Asociación de Bancos de México, ABM
•Asociación de Bancos del Perú, ASBANC
•Asociación de Bancos e Instituciones Financieras de Chile, ABIF
•Association for Financial Markets in Europe
•Bank Policy Institute
•Business Council of Canada
•Canadian Association of Financial Institutions in Insurance
•Canadian Bankers Association
•Canadian Chamber of Commerce
•Canadian Council for the Americas
•Canadian Life and Health Insurance Association  
•Global Risk Institute
•Institute of International Bankers
•Institute of International Finance
•International Swaps and Derivatives Association
•Investment Funds Institute of Canada
•Loan Syndications and Trading Association
•Securities Industry and Financial Markets Association
•Toronto Region Board of Trade </t>
  </si>
  <si>
    <t>p. 16</t>
  </si>
  <si>
    <t>Public Policy Activities</t>
  </si>
  <si>
    <t>5. Stakeholder Engagement</t>
  </si>
  <si>
    <t>2-29</t>
  </si>
  <si>
    <t>Approach to stakeholder engagement</t>
  </si>
  <si>
    <t>Management Proxy Circular p. 40-42.</t>
  </si>
  <si>
    <t>p. 10</t>
  </si>
  <si>
    <t>2-30</t>
  </si>
  <si>
    <t>Collective bargaining agreements</t>
  </si>
  <si>
    <t>As of October 31, 2024, 9.8% and 12.4%  of the total employee population at Scotiabank was unionized and covered by collective bargaining agreements respectively.</t>
  </si>
  <si>
    <t>GRI 3: MATERIAL TOPICS</t>
  </si>
  <si>
    <t xml:space="preserve">3-1 </t>
  </si>
  <si>
    <t>Process to determine material topics</t>
  </si>
  <si>
    <t>p. 9-10</t>
  </si>
  <si>
    <t>3-2</t>
  </si>
  <si>
    <t>List of material topics</t>
  </si>
  <si>
    <t>ECONOMIC</t>
  </si>
  <si>
    <t>201 Economic Performance</t>
  </si>
  <si>
    <t>3-3</t>
  </si>
  <si>
    <t>Management of material topics</t>
  </si>
  <si>
    <t>p. 9</t>
  </si>
  <si>
    <t>201-1</t>
  </si>
  <si>
    <t>Direct economic value generated and distributed</t>
  </si>
  <si>
    <t>See 2024 ESG Data Pack and Indices for Economic Value Distributed in the Social tab.</t>
  </si>
  <si>
    <t xml:space="preserve">Annual Reports, Management Proxy Circular and AGM materials. </t>
  </si>
  <si>
    <t>Table: Economic Value Distributed, in Social</t>
  </si>
  <si>
    <t>201-2</t>
  </si>
  <si>
    <t>Financial implications and other risks and opportunities due to climate change</t>
  </si>
  <si>
    <t>2024 Annual Report, p. 13, 79, 107-110 and climate reporting.</t>
  </si>
  <si>
    <t>p. 42</t>
  </si>
  <si>
    <t>Sustainable Issuances</t>
  </si>
  <si>
    <t xml:space="preserve">Scotiabank Statement on Financing in the Arctic </t>
  </si>
  <si>
    <t>Scotiabank Statement on Financing Coal</t>
  </si>
  <si>
    <t>Nature-Related Sustainability Policies for Non-Retail Lending</t>
  </si>
  <si>
    <t>201-3</t>
  </si>
  <si>
    <t>Defined benefit plan obligations and other retirement plans</t>
  </si>
  <si>
    <t xml:space="preserve">The Bank sponsors a number of employee benefit plans, including pensions (defined benefit and defined contribution) and other benefit plans (post-retirement benefits and other long-term employee benefits) for most of its employees globally. See 2024 Annual Report, Employee Benefits pp. 113 and 210-211. 
Coverage of the organization’s defined benefit plan obligations:
A. Estimated Value of Liabilities: $5.2 billion as of November 1, 2023.
B. Extent to which the scheme’s liabilities are estimated to be covered: greater than 100%  funded on a Going Concern Basis at November 1, 2023.
C. Funding strategy: Follows Canadian legislative requirements for funding pension plans.
D. Employee Contributions: 4% of salary if employee participates in the Contributory portion of the plan or 0% to 4% if the employee participates in the Defined Contribution portion of the plan. The employer contributes the remaining amount needed to pay the pension benefit and matches the employee contributions into the Defined Contribution portion of the plan.
E. Plan participation: 41,837 active participants in the Scotiabank Pension Plan as of November 1, 2023.
Note: Data as of October 31, 2024 is not available as of the reporting date. November 1, 2023 represents the most current data available. </t>
  </si>
  <si>
    <t>p. 49-50</t>
  </si>
  <si>
    <t>203 Indirect Economic Impacts</t>
  </si>
  <si>
    <t>203-1</t>
  </si>
  <si>
    <t>Infrastructure investments and services supported</t>
  </si>
  <si>
    <t>p. 2, 7, 11, 28-40</t>
  </si>
  <si>
    <t>205 Anti-Corruption</t>
  </si>
  <si>
    <t>p. 13-16</t>
  </si>
  <si>
    <t xml:space="preserve">205-1 </t>
  </si>
  <si>
    <t>Operations assessed for risks related to corruption</t>
  </si>
  <si>
    <t>As applicable, units have self-assessed risks related to bribery and corruption as part of the annual risk assessment process.</t>
  </si>
  <si>
    <t xml:space="preserve">205-2 </t>
  </si>
  <si>
    <t>Communication and training about anti-corruption policies and procedures</t>
  </si>
  <si>
    <t>Adherence to both the letter and spirit of our Code is a condition of employment at Scotiabank. All employees, directors and officers are required to receive, read and comply with our Code and any other applicable Scotiabank policies, and affirm their compliance on an annual basis. 
See 2024 ESG Data Pack and Indices for Attestations and Training in the Governance tab.</t>
  </si>
  <si>
    <t>Table: Attestations and Training, in Governance</t>
  </si>
  <si>
    <t>GRI 300: ENVIRONMENTAL</t>
  </si>
  <si>
    <t>302 Energy</t>
  </si>
  <si>
    <t>See 2024 ESG Data Pack and Indices for Energy Consumption in the Environment tab and climate reporting.</t>
  </si>
  <si>
    <t>Tables: Energy Consumption, in Environment</t>
  </si>
  <si>
    <t>302-1</t>
  </si>
  <si>
    <t>Energy consumption within the organization</t>
  </si>
  <si>
    <t>302-4</t>
  </si>
  <si>
    <t>Reduction of energy consumption</t>
  </si>
  <si>
    <t>303 Water</t>
  </si>
  <si>
    <t>303-5</t>
  </si>
  <si>
    <t>Water consumption</t>
  </si>
  <si>
    <r>
      <rPr>
        <sz val="10"/>
        <color rgb="FF000000"/>
        <rFont val="Scotia Legal"/>
        <family val="2"/>
      </rPr>
      <t xml:space="preserve">See 2024 ESG Data Pack and Indices for </t>
    </r>
    <r>
      <rPr>
        <sz val="10"/>
        <color rgb="FF333333"/>
        <rFont val="Scotia Legal"/>
        <family val="2"/>
      </rPr>
      <t>Water Consumption in the Environment tab.</t>
    </r>
  </si>
  <si>
    <t>Table: Water Consumption, in Environment</t>
  </si>
  <si>
    <t>305 Greenhouse Gas (GHG) Emissions</t>
  </si>
  <si>
    <t>See climate reporting and GHG reporting methodology.</t>
  </si>
  <si>
    <t>305-1</t>
  </si>
  <si>
    <t>Direct (Scope 1) GHG emissions</t>
  </si>
  <si>
    <t>305-2</t>
  </si>
  <si>
    <t>Indirect (Scope 2) GHG emissions</t>
  </si>
  <si>
    <t>305-3</t>
  </si>
  <si>
    <t>Other indirect (Scope 3) GHG emissions</t>
  </si>
  <si>
    <t>GHG Reporting Methodology</t>
  </si>
  <si>
    <t>305-4</t>
  </si>
  <si>
    <t>GHG emissions intensity</t>
  </si>
  <si>
    <t>305-5</t>
  </si>
  <si>
    <t>Reduction of GHG emissions</t>
  </si>
  <si>
    <t>306 Waste</t>
  </si>
  <si>
    <t>306-1</t>
  </si>
  <si>
    <t>Waste generation and significant waste-related impacts</t>
  </si>
  <si>
    <t>As a financial services company, paper and electronic equipment are relevant sources of waste from our business activities. See 2024 ESG Data Pack and Indices for Waste Management in the Environment tab.</t>
  </si>
  <si>
    <t>Tables: Paper Use and Electronic Waste Management, in Environment</t>
  </si>
  <si>
    <t>306-3</t>
  </si>
  <si>
    <t>Waste generated</t>
  </si>
  <si>
    <t>306-4</t>
  </si>
  <si>
    <t>Waste diverted from disposal</t>
  </si>
  <si>
    <t>308 Supplier Environmental Assessment</t>
  </si>
  <si>
    <t>p. 23</t>
  </si>
  <si>
    <t>308-1</t>
  </si>
  <si>
    <t>New suppliers that were screened using environmental criteria</t>
  </si>
  <si>
    <t>GRI 400: SOCIAL</t>
  </si>
  <si>
    <t>401 Employment</t>
  </si>
  <si>
    <t>p. 47-50</t>
  </si>
  <si>
    <t>401-1</t>
  </si>
  <si>
    <t>New employee hires and employee turnover</t>
  </si>
  <si>
    <t>See 2024 ESG Data Pack and Indices for Hiring and Recruiting Diverse Talent in the Social tab.</t>
  </si>
  <si>
    <t>Tables: Hiring and Recruiting Diverse Talent, in Social</t>
  </si>
  <si>
    <t>401-2</t>
  </si>
  <si>
    <t>Benefits that are provided to full-time, part-time and temporary employees</t>
  </si>
  <si>
    <t>The composition of benefits programs is based on local regulations, market practices and to support the well-being of our employees such as paid vacation, parental leave and employee assistance programs. Some of these offerings include pension arrangements that provide long-term savings for retirement, employee share ownership plans, active benefit programs that provide health care coverage such as medical, dental, life insurance and long-term disability. Core benefits coverage, fully paid for by the Bank, is provided to all regular-status employees and contract employees after one year of continuous service (Canada) and includes access to 24/7 virtual health care. 
Scotiabank has announced it will implement a global minimum for parental leave of 16 fully paid weeks for parent who gives birth and 8 fully paid weeks for all other parents, beginning in 2023. See also GRI 403-6: Promotion of Worker Health.</t>
  </si>
  <si>
    <r>
      <rPr>
        <b/>
        <sz val="10"/>
        <rFont val="Scotia Legal"/>
        <family val="2"/>
      </rPr>
      <t>Full-time employees</t>
    </r>
    <r>
      <rPr>
        <sz val="10"/>
        <rFont val="Scotia Legal"/>
        <family val="2"/>
      </rPr>
      <t xml:space="preserve"> (Canada) receive benefits for: Life Insurance, health care, gender affirmation coverage, short and long term disability and invalidity coverage, parental leave and top-up, retirement provisions, stock ownership and may access other optional benefits including optional life, accidental death and dismemberment, out of province/country health insurance and critical illness coverages. </t>
    </r>
  </si>
  <si>
    <r>
      <rPr>
        <b/>
        <sz val="10"/>
        <rFont val="Scotia Legal"/>
        <family val="2"/>
      </rPr>
      <t xml:space="preserve">Part-time employees </t>
    </r>
    <r>
      <rPr>
        <sz val="10"/>
        <rFont val="Scotia Legal"/>
        <family val="2"/>
      </rPr>
      <t xml:space="preserve">(Canada) receive benefits for: Life Insurance, health care, gender affirmation coverage, short and long term disability and invalidity coverage, parental leave and top-up, retirement provisions, stock ownership and may access other optional benefits including optional life, accidental death and dismemberment, out of province/country health insurance and critical illness coverages. </t>
    </r>
  </si>
  <si>
    <r>
      <rPr>
        <b/>
        <sz val="10"/>
        <rFont val="Scotia Legal"/>
        <family val="2"/>
      </rPr>
      <t>Temporary and contract employees</t>
    </r>
    <r>
      <rPr>
        <sz val="10"/>
        <rFont val="Scotia Legal"/>
        <family val="2"/>
      </rPr>
      <t xml:space="preserve"> (Canada) on contract are eligible to access benefits after one year of employment for: Life Insurance, health care, gender affirmation coverage, short term disability and invalidity coverage, parental leave and top-up. They may also access the other optional benefits (after 1 year) for optional life, accidental death and dismemberment, out of province/country health insurance and critical illness coverages. </t>
    </r>
  </si>
  <si>
    <t>402 Labour/Management Relations</t>
  </si>
  <si>
    <t>See GRI 402-1 below.</t>
  </si>
  <si>
    <t>402-1</t>
  </si>
  <si>
    <t>Minimum notice periods regarding operational changes</t>
  </si>
  <si>
    <r>
      <t xml:space="preserve">A. Minimum number of weeks’ notice is typically provided to employees and their representatives prior to the implementation of significant operational changes that could substantially affect them, where practical.
B. Notice period and provisions for consultation and negotiations where Collective Bargaining Agreements exist.
</t>
    </r>
    <r>
      <rPr>
        <sz val="10"/>
        <rFont val="Scotia Legal"/>
        <family val="2"/>
      </rPr>
      <t xml:space="preserve">
In unionized locations in the </t>
    </r>
    <r>
      <rPr>
        <u/>
        <sz val="10"/>
        <rFont val="Scotia Legal"/>
        <family val="2"/>
      </rPr>
      <t>English Caribbean</t>
    </r>
    <r>
      <rPr>
        <sz val="10"/>
        <rFont val="Scotia Legal"/>
        <family val="2"/>
      </rPr>
      <t xml:space="preserve">, the following notice periods apply: 
</t>
    </r>
    <r>
      <rPr>
        <b/>
        <sz val="10"/>
        <rFont val="Scotia Legal"/>
        <family val="2"/>
      </rPr>
      <t>Barbados</t>
    </r>
    <r>
      <rPr>
        <sz val="10"/>
        <rFont val="Scotia Legal"/>
        <family val="2"/>
      </rPr>
      <t xml:space="preserve">: The Bank shall consult with the Union six weeks in advance of a layoff due to lack of work. Additionally, consultation with employees or the Union is required at least six weeks before any dismissals which will result in a reduction of 10% or another significant number. Other changes that do not include dismissals or layoffs, reasonable notice is required.
</t>
    </r>
    <r>
      <rPr>
        <b/>
        <sz val="10"/>
        <rFont val="Scotia Legal"/>
        <family val="2"/>
      </rPr>
      <t>Jamaica</t>
    </r>
    <r>
      <rPr>
        <sz val="10"/>
        <rFont val="Scotia Legal"/>
        <family val="2"/>
      </rPr>
      <t xml:space="preserve">: Reasonable notice is required based on the circumstances of each case of an employment layoff. For dismissals, minimum notice from 2 weeks to 12 weeks, depending on years of service, are outlined in legislation. 
</t>
    </r>
    <r>
      <rPr>
        <b/>
        <sz val="10"/>
        <rFont val="Scotia Legal"/>
        <family val="2"/>
      </rPr>
      <t>Trinidad &amp; Tobago</t>
    </r>
    <r>
      <rPr>
        <sz val="10"/>
        <rFont val="Scotia Legal"/>
        <family val="2"/>
      </rPr>
      <t xml:space="preserve">: For dismissals of 5 or more workers (non-unionized), at least 45 days’ notice is required unless a shorter notice period was the only reasonably practical amount of time. In practice all employees are given a minimum of 45 days’ notice
In the unionized locations of </t>
    </r>
    <r>
      <rPr>
        <u/>
        <sz val="10"/>
        <rFont val="Scotia Legal"/>
        <family val="2"/>
      </rPr>
      <t>Latin America</t>
    </r>
    <r>
      <rPr>
        <sz val="10"/>
        <rFont val="Scotia Legal"/>
        <family val="2"/>
      </rPr>
      <t xml:space="preserve">, the following notice periods apply:
</t>
    </r>
    <r>
      <rPr>
        <b/>
        <sz val="10"/>
        <rFont val="Scotia Legal"/>
        <family val="2"/>
      </rPr>
      <t>Peru:</t>
    </r>
    <r>
      <rPr>
        <sz val="10"/>
        <rFont val="Scotia Legal"/>
        <family val="2"/>
      </rPr>
      <t xml:space="preserve"> At least ten days of notice is required when there are changes related to work schedules.
</t>
    </r>
    <r>
      <rPr>
        <b/>
        <sz val="10"/>
        <rFont val="Scotia Legal"/>
        <family val="2"/>
      </rPr>
      <t xml:space="preserve">Chile: </t>
    </r>
    <r>
      <rPr>
        <sz val="10"/>
        <rFont val="Scotia Legal"/>
        <family val="2"/>
      </rPr>
      <t xml:space="preserve">Operational changes are communicated 30 days in advance. 
</t>
    </r>
    <r>
      <rPr>
        <b/>
        <sz val="10"/>
        <rFont val="Scotia Legal"/>
        <family val="2"/>
      </rPr>
      <t xml:space="preserve">Brazil: </t>
    </r>
    <r>
      <rPr>
        <sz val="10"/>
        <rFont val="Scotia Legal"/>
        <family val="2"/>
      </rPr>
      <t>Four weeks of notice is required in advance of a layoff.
In the Bank’s other unionized jurisdictions, notice periods to Unions are not included in the collective bargaining agreement with respect to changes that affect employees in relation to layoffs, severances, and redundancies. However, local labour legislation establishes the standards for terminations including notice and severance calculations. Scotiabank ensures compliance with local legal requirements of each country it operates, and its general practice is to communicate operational changes to employees and Unions in order to maintain positive labour relations.</t>
    </r>
  </si>
  <si>
    <t>403 Health &amp; Safety</t>
  </si>
  <si>
    <t>403-1</t>
  </si>
  <si>
    <t>Occupational health and safety management system</t>
  </si>
  <si>
    <r>
      <t xml:space="preserve">Scotiabank’s Occupational Health and Safety (OHS) Management system, also known as our OHS Program outlines five principles of health and safety: 
</t>
    </r>
    <r>
      <rPr>
        <b/>
        <sz val="10"/>
        <rFont val="Scotia Legal"/>
        <family val="2"/>
      </rPr>
      <t>1) Employee Awareness</t>
    </r>
    <r>
      <rPr>
        <sz val="10"/>
        <rFont val="Scotia Legal"/>
        <family val="2"/>
      </rPr>
      <t xml:space="preserve"> - Together Scotiabankers play a role in establishing and maintaining a healthy and safe work environment. Scotiabank actively involves employees in establishing and maintaining healthy and safe work practices; and encourage input on key health and safety issues.  
</t>
    </r>
    <r>
      <rPr>
        <b/>
        <sz val="10"/>
        <rFont val="Scotia Legal"/>
        <family val="2"/>
      </rPr>
      <t>2) Prevention</t>
    </r>
    <r>
      <rPr>
        <sz val="10"/>
        <rFont val="Scotia Legal"/>
        <family val="2"/>
      </rPr>
      <t xml:space="preserve"> - A healthy and safe work environment is the responsibility of all employees. Scotiabank’s OHS Program supports measures that will minimize risks, accidents and injuries to both employees and our customers. 
</t>
    </r>
    <r>
      <rPr>
        <b/>
        <sz val="10"/>
        <rFont val="Scotia Legal"/>
        <family val="2"/>
      </rPr>
      <t>3) Training and Education</t>
    </r>
    <r>
      <rPr>
        <sz val="10"/>
        <rFont val="Scotia Legal"/>
        <family val="2"/>
      </rPr>
      <t xml:space="preserve"> - Education, skills and training are necessary components in identifying risks and unsafe practices in the workplace, as well as minimizing threats to ensure health and safety. Scotiabank provides the proper orientation on healthy and safe work practices within each employee’s immediate environment; providing all employees with the required training; and reviewing such training on an ongoing basis to ensure that our standards, skills and procedures are current and relevant. 
</t>
    </r>
    <r>
      <rPr>
        <b/>
        <sz val="10"/>
        <rFont val="Scotia Legal"/>
        <family val="2"/>
      </rPr>
      <t>4) Compliance and Risk Mitigation</t>
    </r>
    <r>
      <rPr>
        <sz val="10"/>
        <rFont val="Scotia Legal"/>
        <family val="2"/>
      </rPr>
      <t xml:space="preserve"> - Scotiabank commits to meeting legislative requirements relating to health and safety in every jurisdiction in which we operate. Scotiabank incorporates health and safety objectives, wherever possible, into business objectives and guidelines. 
</t>
    </r>
    <r>
      <rPr>
        <b/>
        <sz val="10"/>
        <rFont val="Scotia Legal"/>
        <family val="2"/>
      </rPr>
      <t>5) Ongoing Improvements</t>
    </r>
    <r>
      <rPr>
        <sz val="10"/>
        <rFont val="Scotia Legal"/>
        <family val="2"/>
      </rPr>
      <t xml:space="preserve"> - Scotiabank reviews health and safety metrics, including work injury and incident data; utilization and effectiveness of policies and programs; and benchmarking assessments from external consultants and service providers to establish and prioritize action plans on an annual basis. </t>
    </r>
  </si>
  <si>
    <t>Scotiabank Employee Health and Safety Statement</t>
  </si>
  <si>
    <t>403-4</t>
  </si>
  <si>
    <t>Worker participation, consultation, and communication on occupational health and safety</t>
  </si>
  <si>
    <t>Safety is shared responsibility of every employee in our organization, and we encourage every employee to follow our Raise a Concern policy for any concerns related to employee safety. Employees who wish to take a proactive role in the management of our OHS program, are encouraged to participate through several volunteer roles offered at each of our workplaces. These roles include First Aid Attendants who provide first aid and CPR to employees; Fire Wardens and Searchers who assist employees with emergency evacuations; and OHS representatives who oversee the day-to-day compliance at their workplace. Beyond these individual roles, there are collective volunteer groups that take part in managing our health and safety program. Workplace Committees that are comprised of the collective group of OHS representatives at a specific location and meet monthly to discuss health and safety matters. Scotiabank’s OHS Policy Committee includes representatives from each of  our worker safety committees. The OHS Policy Committee meets on a quarterly basis to discuss changes related to the bank’s OHS programs, policies, and processes in respect to employee safety. Beyond these responsibilities, these volunteers also provide regular feedback on the effectiveness of the Bank’s OHS program.
Employees can also provide feedback through “Ask HR”, which connects employees to the bank’s internal Employee Services team that supports employees for all matters related to human resources. Through “Ask HR”, employees can also ask questions and provide feedback on policies and procedures through the comment and rating functionality. Employees who have identified a workplace hazard or safety concern are encouraged to speak with their manager but can also receive further assistance through the “Raise a Concern” process, where other departments such as the Bank’s OHS team, is able to assist in resolving health and safety concerns that cannot be otherwise resolved at the workplace level.
See also our Scotiabank Employee Health and Safety Statement.</t>
  </si>
  <si>
    <t>403-5</t>
  </si>
  <si>
    <t>Worker training on occupational health and safety</t>
  </si>
  <si>
    <t>Employees complete safety orientations that are specific to their workplace. An occupational health and safety course is a required part of Scotiabank’s annual mandatory learning program. Related to the requirements of their business unit, employees in managerial or supervisory roles may have additional health and safety guidance expectations and/or training to meet these additional health and safety related responsibilities. All employees in Canada are also responsible for completing a course on the management and prevention of discrimination, harassment, and violence in the workplace.</t>
  </si>
  <si>
    <t xml:space="preserve">403-6 </t>
  </si>
  <si>
    <t>Promotion of worker health</t>
  </si>
  <si>
    <r>
      <rPr>
        <b/>
        <sz val="10"/>
        <rFont val="Scotia Legal"/>
        <family val="2"/>
      </rPr>
      <t xml:space="preserve">Human Resource policies and procedure: </t>
    </r>
    <r>
      <rPr>
        <sz val="10"/>
        <rFont val="Scotia Legal"/>
        <family val="2"/>
      </rPr>
      <t>Our AskHR online repository makes it easy for our employees to find policies on wellness, benefits, occupational health and safety, flexible work arrangements and other workplace accommodations.</t>
    </r>
  </si>
  <si>
    <r>
      <rPr>
        <b/>
        <sz val="10"/>
        <color theme="1"/>
        <rFont val="Scotia Legal"/>
        <family val="2"/>
      </rPr>
      <t xml:space="preserve">Employee health and well-being: </t>
    </r>
    <r>
      <rPr>
        <sz val="10"/>
        <color theme="1"/>
        <rFont val="Scotia Legal"/>
        <family val="2"/>
      </rPr>
      <t>In Canada core benefits coverage, fully paid for by the Bank, is provided to all regular-status employees, and contract employees after one year of continuous service in Canada and includes access to 24/7 virtual health care. Employees also have the flexibility to use flex dollars to purchase additional healthcare coverage, or to be allocated to a healthcare spending account, a well-being spending account, RRSP, or to purchase additional personal time off.</t>
    </r>
  </si>
  <si>
    <r>
      <rPr>
        <b/>
        <sz val="10"/>
        <rFont val="Scotia Legal"/>
        <family val="2"/>
      </rPr>
      <t xml:space="preserve">Flexible working hours: </t>
    </r>
    <r>
      <rPr>
        <sz val="10"/>
        <rFont val="Scotia Legal"/>
        <family val="2"/>
      </rPr>
      <t>For our Canadian employees, our Flexible Work Options Policy provides alternative work arrangements, including flex time, compressed work week, job sharing, working from alternate locations including working from home, phased retirement and part-time arrangements, to help employees manage their work, family, and other lifestyle commitments.</t>
    </r>
  </si>
  <si>
    <r>
      <rPr>
        <b/>
        <sz val="10"/>
        <color theme="1"/>
        <rFont val="Scotia Legal"/>
        <family val="2"/>
      </rPr>
      <t>Parental:</t>
    </r>
    <r>
      <rPr>
        <sz val="10"/>
        <color theme="1"/>
        <rFont val="Scotia Legal"/>
        <family val="2"/>
      </rPr>
      <t xml:space="preserve"> Effective April 1, 2023, employees on maternity leave (leave for those who are pregnant or have recently given birth) in Canada are eligible to receive a supplementary top-up to their employment insurance benefits for an eight-week period. To care for their newly born or adopted child, all new parents are eligible to receive an eight-week parental leave top-up payment to supplement employment insurance benefits. For parents who gave birth, the combined top-up pay represents a total of 16 weeks of 100% paid leave.
Enhanced core coverage benefits for Canadian employees starting in April 2024 provide for fertility benefits with a lifetime maximum of $20,000. Employees may also reimburse nursing/lactation equipment to their wellbeing account where applicable. Nursing rooms are provided in some Scotiabank locations.
Scotiabank is implementing a global parental leave standard by 2025 which will provide eight weeks of paid maternity leave and eight weeks of paid parental leave, representing a total of 16 weeks for the parent who gives birth. </t>
    </r>
  </si>
  <si>
    <r>
      <rPr>
        <b/>
        <sz val="10"/>
        <color theme="1"/>
        <rFont val="Scotia Legal"/>
        <family val="2"/>
      </rPr>
      <t>Leave:</t>
    </r>
    <r>
      <rPr>
        <sz val="10"/>
        <color theme="1"/>
        <rFont val="Scotia Legal"/>
        <family val="2"/>
      </rPr>
      <t xml:space="preserve">  Beyond vacation allotment, employees in Canada are provided with five personal days and the option to purchase an additional five personal days using benefit flex dollars, each year. The Bank has enhanced the leave policy for Reservists which increased the paid weeks of leave offered for training, operations, and other activities while providing additional monthly allowance for leaves related to domestic and international deployments. The Bank has introduced a Natural Disaster Leave policy for those significantly impacted by natural disasters, such as wild fire. In addition, various unpaid leaves are available to employees to care for their families, including Compassionate Care Leave, Critical Care Leave, and Discretionary Leave.</t>
    </r>
  </si>
  <si>
    <r>
      <rPr>
        <b/>
        <sz val="10"/>
        <rFont val="Scotia Legal"/>
        <family val="2"/>
      </rPr>
      <t xml:space="preserve">Childcare facilities and contributions: </t>
    </r>
    <r>
      <rPr>
        <sz val="10"/>
        <rFont val="Scotia Legal"/>
        <family val="2"/>
      </rPr>
      <t>Through a partnership with to a Canada-wide provider, employees have preferred access to daycare at a discounted rate and Bank-paid back-up childcare (up to 5 days per child per year) for children up to age 12. The Bank also partners with an organization that offers discounted tutoring services for employees’ children.</t>
    </r>
  </si>
  <si>
    <r>
      <rPr>
        <b/>
        <sz val="10"/>
        <rFont val="Scotia Legal"/>
        <family val="2"/>
      </rPr>
      <t xml:space="preserve">Stress management training and support: </t>
    </r>
    <r>
      <rPr>
        <sz val="10"/>
        <rFont val="Scotia Legal"/>
        <family val="2"/>
      </rPr>
      <t>Our Employee and Family Assistance Program supports employees and their families in times of personal challenges through short-term counselling and work-life services. We also provide resources and support to any employee in Canada who witnesses a traumatic mental stress event in the workplace and screen for indicators of mental stress.</t>
    </r>
  </si>
  <si>
    <r>
      <rPr>
        <b/>
        <sz val="10"/>
        <rFont val="Scotia Legal"/>
        <family val="2"/>
      </rPr>
      <t xml:space="preserve">Ergonomics and Workplace: </t>
    </r>
    <r>
      <rPr>
        <sz val="10"/>
        <rFont val="Scotia Legal"/>
        <family val="2"/>
      </rPr>
      <t>Our Ergonomic Policy outlines Scotiabank’s commitment to providing optimal working conditions. For employees working remotely, the Bank supplies monitors and keyboards to assist with proper ergonomic workplace setup. We also adhere to recognized standards for office illumination, noise levels, air quality, humidity and temperature.</t>
    </r>
  </si>
  <si>
    <r>
      <rPr>
        <b/>
        <sz val="10"/>
        <rFont val="Scotia Legal"/>
        <family val="2"/>
      </rPr>
      <t xml:space="preserve">Work injuries: </t>
    </r>
    <r>
      <rPr>
        <sz val="10"/>
        <rFont val="Scotia Legal"/>
        <family val="2"/>
      </rPr>
      <t>We have partnered with an impartial work injury service provider in Canada to ensure employees impacted by a work injury are given support for a safe return to the workplace.</t>
    </r>
  </si>
  <si>
    <r>
      <rPr>
        <b/>
        <sz val="10"/>
        <color theme="1"/>
        <rFont val="Scotia Legal"/>
        <family val="2"/>
      </rPr>
      <t xml:space="preserve">Gender affirmation care: </t>
    </r>
    <r>
      <rPr>
        <sz val="10"/>
        <color theme="1"/>
        <rFont val="Scotia Legal"/>
        <family val="2"/>
      </rPr>
      <t>Scotiabank offers gender affirmation procedures for eligible employees and their dependents in Canada and the United States to better support trans people on their gender affirmation journey.</t>
    </r>
  </si>
  <si>
    <t>403-9</t>
  </si>
  <si>
    <t>Work-related injuries</t>
  </si>
  <si>
    <r>
      <t xml:space="preserve">When a workplace injury occurs, the employee’s people manager is required to complete a Hazardous Occurrence Investigation Report (HOIR) which is sent to our OHS team’s case management system. OHS will conduct an investigation with the employee, their manager and the OHS Representative for the workplace, to determine the root cause of the occurrence. Bank Robberies or incidents involving traumatic mental stress are the primary cause of high-consequence injuries. OHS conducts job hazard analysis of various position types on regular basis and have recently included a category for psychological hazards as part of our assessment process. For each psychological hazard identified, a control will be included in an effort to protect our employee’s mental health. However, as bank robberies are not a new hazard, Scotiabank has taken the following actions to eliminate these hazards based on the hierarchy of controls:
</t>
    </r>
    <r>
      <rPr>
        <b/>
        <sz val="10"/>
        <rFont val="Scotia Legal"/>
        <family val="2"/>
      </rPr>
      <t>Substitution / Elimination</t>
    </r>
    <r>
      <rPr>
        <sz val="10"/>
        <rFont val="Scotia Legal"/>
        <family val="2"/>
      </rPr>
      <t xml:space="preserve"> – Scotiabank has introduced advice only branches that are cashless and require clients to insert their bank cards into an automated banking machines to access funds from their own bank account.
</t>
    </r>
    <r>
      <rPr>
        <b/>
        <sz val="10"/>
        <rFont val="Scotia Legal"/>
        <family val="2"/>
      </rPr>
      <t>Engineering Controls</t>
    </r>
    <r>
      <rPr>
        <sz val="10"/>
        <rFont val="Scotia Legal"/>
        <family val="2"/>
      </rPr>
      <t xml:space="preserve"> - Cash Recycling Units (CRUs) that dispense a limited amount of funds during the course of robbery, act as deterrent for bank robbers and are located in most Scotiabank branches and are used to deter bank robberies from taking place.
</t>
    </r>
    <r>
      <rPr>
        <b/>
        <sz val="10"/>
        <rFont val="Scotia Legal"/>
        <family val="2"/>
      </rPr>
      <t>Administrative Controls</t>
    </r>
    <r>
      <rPr>
        <sz val="10"/>
        <rFont val="Scotia Legal"/>
        <family val="2"/>
      </rPr>
      <t xml:space="preserve"> – Branch employees are required to complete training on the prevention of bank robberies, how to respond to discrimination, harassment and violence, and we will be introducing a new course specific to dealing with aggressive / violent situation for those in clients facing roles. Any employee who would have witnessed or have been victim to a robbery, would be offered trauma counselling and access to our Employee and Family Assistance Program to ensure their psychological safety.  
We have not received any work-related fatalities. Of the incidents received by Occupational Health </t>
    </r>
    <r>
      <rPr>
        <sz val="10"/>
        <color theme="1"/>
        <rFont val="Scotia Legal"/>
        <family val="2"/>
      </rPr>
      <t xml:space="preserve">&amp; Safety, 2 or 0.0046% </t>
    </r>
    <r>
      <rPr>
        <sz val="10"/>
        <rFont val="Scotia Legal"/>
        <family val="2"/>
      </rPr>
      <t>would be considered high-consequence work-related injuries and 124 or 29</t>
    </r>
    <r>
      <rPr>
        <sz val="10"/>
        <color theme="1"/>
        <rFont val="Scotia Legal"/>
        <family val="2"/>
      </rPr>
      <t>% would be considered recordable work-related injuries. Aggressive customers and Slip/Trips categories have the highest number of cases for this fiscal year. Lost-time hours related to workplace injuries are 5,235 hour</t>
    </r>
    <r>
      <rPr>
        <sz val="10"/>
        <rFont val="Scotia Legal"/>
        <family val="2"/>
      </rPr>
      <t>s. Contingent workers have been excluded from these calculations as they are not considered employees. Work injuries are tracked and reported to the federal government based on lost days. The standard number of hours worked on annual basis is 1,950 per employee.  Please see Employee Wellness, Health and Safety data tables for additional related metrics.</t>
    </r>
  </si>
  <si>
    <t>Tables: Employee Wellness, Health and Safety, in Social</t>
  </si>
  <si>
    <t>404 Training &amp; Education</t>
  </si>
  <si>
    <t>404-1</t>
  </si>
  <si>
    <t>Average hours of training per year per employee</t>
  </si>
  <si>
    <t>In 2024, this is 45. 
See 2024 ESG Data Pack and Indices for Training and Development in the Social tab.</t>
  </si>
  <si>
    <t>p. 47-49, 55-60</t>
  </si>
  <si>
    <t>Table: Training and Development, in Social</t>
  </si>
  <si>
    <t>404-2</t>
  </si>
  <si>
    <t>Programs for upgrading employee skills and transition assistance programs</t>
  </si>
  <si>
    <t>See 2024 ESG Data Pack for Training and Development in Social tab.</t>
  </si>
  <si>
    <t>404-3</t>
  </si>
  <si>
    <t>Percentage of employees receiving regular performance and career development reviews</t>
  </si>
  <si>
    <t xml:space="preserve">405, 406 Diversity, Equal Opportunity, and Non-Discrimination </t>
  </si>
  <si>
    <t>p. 24, 52-60</t>
  </si>
  <si>
    <t>405-1</t>
  </si>
  <si>
    <t>Diversity of governance bodies and employees</t>
  </si>
  <si>
    <t>See 2024 ESG Data Pack and Indices for Diversity in the Social tab. 
See also: our Management Proxy Circular (provides the figures related to the slate of directors proposed for election at the 2025 Annual General Meeting) p. 14.</t>
  </si>
  <si>
    <t>p. 54, 56</t>
  </si>
  <si>
    <t>Tables: Diversity, in Social</t>
  </si>
  <si>
    <t>405-2</t>
  </si>
  <si>
    <t>Ratio of basic salary and remuneration of women to men</t>
  </si>
  <si>
    <t>See 2024 ESG Data Pack and Indices for Paying Equitably in Social tab.</t>
  </si>
  <si>
    <t>p. 60</t>
  </si>
  <si>
    <t>Table: Paying Equitably, in Social</t>
  </si>
  <si>
    <t>406-1</t>
  </si>
  <si>
    <t>Incidents of discrimination and corrective actions taken</t>
  </si>
  <si>
    <t>Scotiabank is committed to providing an inclusive, respectful, and safe workplace that is free from discrimination and harassment for employees, contingent workers, vendors, and customers. Complaints of discrimination or harassment are reviewed promptly by the Bank. In cases where the allegations of discrimination and harassment are substantiated through an investigative review process, proportionate disciplinary measures are applied, up to including termination of the employment relationship.  In cases where following an investigative review process, a vendor or a customer is found to have engaged in discrimination or harassment, the contractual or service relationship may be terminated.</t>
  </si>
  <si>
    <t xml:space="preserve">413 Local Communities </t>
  </si>
  <si>
    <t>p. 63-74</t>
  </si>
  <si>
    <t>413-1</t>
  </si>
  <si>
    <t>Operations with local community engagement, impact assessments and development programs</t>
  </si>
  <si>
    <t>414 Supplier Social Assessment</t>
  </si>
  <si>
    <t>p. 23-24</t>
  </si>
  <si>
    <t>414-1</t>
  </si>
  <si>
    <t>New suppliers that were screened using social criteria</t>
  </si>
  <si>
    <t>415 Public Policy</t>
  </si>
  <si>
    <t>p.16</t>
  </si>
  <si>
    <t>415-1</t>
  </si>
  <si>
    <t>Political contributions</t>
  </si>
  <si>
    <t>Scotiabank does not engage in political contributions, a policy that applies enterprise wide. In effect since 2016, it is communicated in our Code, Anti-Bribery and Anti-Corruption Policy  and our Policy for Communicating with Canadian Government Officials and Conducting Political Activities. See our Public Policy Activities website for information about Scotiabank’s advocacy and public policy activities.</t>
  </si>
  <si>
    <t xml:space="preserve">Public Policy Activities </t>
  </si>
  <si>
    <t>417 Marketing and Labeling</t>
  </si>
  <si>
    <t>417-1</t>
  </si>
  <si>
    <t>Requirements for product and service information and labeling</t>
  </si>
  <si>
    <t>p. 25</t>
  </si>
  <si>
    <t>418 Customer Privacy</t>
  </si>
  <si>
    <t>418-1</t>
  </si>
  <si>
    <t xml:space="preserve">Substantiated complaints concerning breaches of customer privacy and losses of client data </t>
  </si>
  <si>
    <t xml:space="preserve">See 2024 ESG Data Pack and Indices for Data Privacy and Security in the Governance tab.
</t>
  </si>
  <si>
    <t>Table: Data Privacy and Security, in Governance</t>
  </si>
  <si>
    <t>UN Global Compact Index</t>
  </si>
  <si>
    <t xml:space="preserve">Scotiabank reaffirms its support of the Ten Principles of the UN Global Compact in the areas of human rights, labour, environment and anti-corruption. </t>
  </si>
  <si>
    <t>Principles</t>
  </si>
  <si>
    <t>2024 
Sustainability Report</t>
  </si>
  <si>
    <t>Reference to GRI Index</t>
  </si>
  <si>
    <t>Human Rights</t>
  </si>
  <si>
    <t>Principle 1</t>
  </si>
  <si>
    <t>Businesses should support and respect the protection of internationally proclaimed human rights.</t>
  </si>
  <si>
    <t>p. 13-26, 46-74</t>
  </si>
  <si>
    <r>
      <t>GRI 2-7, 2-22, 2-2</t>
    </r>
    <r>
      <rPr>
        <sz val="10"/>
        <color theme="1"/>
        <rFont val="Scotia Legal"/>
        <family val="2"/>
      </rPr>
      <t>3, 2-30</t>
    </r>
    <r>
      <rPr>
        <sz val="10"/>
        <color rgb="FF333333"/>
        <rFont val="Scotia Legal"/>
        <family val="2"/>
      </rPr>
      <t>, 201-3, 205-2, 401-1, 401-2, 402-1, 403-1, 403-6, 403-9, 406-1, 414-1</t>
    </r>
  </si>
  <si>
    <t>Principle 2</t>
  </si>
  <si>
    <t>Businesses should make sure they are not complicit in human rights abuses.</t>
  </si>
  <si>
    <t>p. 22-24</t>
  </si>
  <si>
    <t>GRI 2-22, 2-23, 406-1, 414-1</t>
  </si>
  <si>
    <t>Labour</t>
  </si>
  <si>
    <t>Principle 3</t>
  </si>
  <si>
    <t>Businesses should uphold the freedom of association and the effective recognition of the right to collective bargaining.</t>
  </si>
  <si>
    <t>p. 22, 47-62</t>
  </si>
  <si>
    <t>GRI 2-30, 401-2, 402-1</t>
  </si>
  <si>
    <t>Principle 4</t>
  </si>
  <si>
    <t>Businesses should uphold the elimination of all forms of forced and compulsory labour.</t>
  </si>
  <si>
    <t>Principle 5</t>
  </si>
  <si>
    <t>Businesses should uphold the effective abolition of child labour.</t>
  </si>
  <si>
    <t>Principle 6</t>
  </si>
  <si>
    <t>Businesses should uphold the elimination of discrimination in respect to employment and occupation.</t>
  </si>
  <si>
    <t>p. 22, 46-74</t>
  </si>
  <si>
    <t>GRI 2-7, 401-1, 401-2, 403-9, 404-1, 404-2, 404-3, 405-1, 406-1</t>
  </si>
  <si>
    <t>Principle 7</t>
  </si>
  <si>
    <t>Businesses should support a precautionary approach to environmental challenges.</t>
  </si>
  <si>
    <t>p. 17-18,  27-45
Please refer to our climate reporting</t>
  </si>
  <si>
    <t>GRI 308-1</t>
  </si>
  <si>
    <t>Principle 8</t>
  </si>
  <si>
    <t>Businesses should undertake initiatives to promote greater environmental responsibility.</t>
  </si>
  <si>
    <t>p. 27-45
Please refer to our climate reporting</t>
  </si>
  <si>
    <t>GRI 302-1, 302-4, 303-5, 305-1, 305-2, 305-3, 305-4, 305-5</t>
  </si>
  <si>
    <t>Principle 9</t>
  </si>
  <si>
    <t>Businesses should encourage the development and diffusion of environmentally friendly technologies.</t>
  </si>
  <si>
    <t>p. 27-35, 42
Please refer to our climate reporting</t>
  </si>
  <si>
    <t>GRI 302-4, 305-5</t>
  </si>
  <si>
    <t>Anti-Corruption</t>
  </si>
  <si>
    <t>Principle 10</t>
  </si>
  <si>
    <t xml:space="preserve"> Businesses should work against corruption in all its forms, including extortion and bribery.</t>
  </si>
  <si>
    <t>p. 13-24</t>
  </si>
  <si>
    <t>GRI 2-23, 2-27, 205-1, 205-2</t>
  </si>
  <si>
    <t>Scotiabank Sustainable Development Goals and Target Index</t>
  </si>
  <si>
    <t xml:space="preserve">The 17 Sustainable Development Goals (SDGs) are part of a global agreement adopted by the United Nations in 2015. The associated targets create a global agenda focused on overcoming barriers to economic, social and environmental progress by 2030. 
While we recognize that the targets and indicators of these goals were drafted with government actions in mind, we believe that the Finance and Banking sector serve an essential role in the functioning of global economies and therefore can positively contribute to improve the lives of people around the world through the goals that align with our business activities. Below are examples of how our activities support specific targets of 15 of the goals. </t>
  </si>
  <si>
    <t>View UN SDGs here</t>
  </si>
  <si>
    <t>Relevant Links</t>
  </si>
  <si>
    <t>SDG 1: End poverty in all its forms everywhere</t>
  </si>
  <si>
    <r>
      <t>1.2</t>
    </r>
    <r>
      <rPr>
        <sz val="10"/>
        <color rgb="FF000000"/>
        <rFont val="Scotia Legal"/>
        <family val="2"/>
      </rPr>
      <t xml:space="preserve">   By 2030, reduce at least by half the proportion of men, women and children of all ages living in poverty in all its dimensions according to national definitions.
</t>
    </r>
    <r>
      <rPr>
        <b/>
        <sz val="10"/>
        <color rgb="FF000000"/>
        <rFont val="Scotia Legal"/>
        <family val="2"/>
      </rPr>
      <t xml:space="preserve">1.4  </t>
    </r>
    <r>
      <rPr>
        <sz val="10"/>
        <color rgb="FF000000"/>
        <rFont val="Scotia Legal"/>
        <family val="2"/>
      </rPr>
      <t xml:space="preserve">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r>
    <r>
      <rPr>
        <b/>
        <sz val="10"/>
        <color rgb="FF000000"/>
        <rFont val="Scotia Legal"/>
        <family val="2"/>
      </rPr>
      <t xml:space="preserve">1.5   </t>
    </r>
    <r>
      <rPr>
        <sz val="10"/>
        <color rgb="FF000000"/>
        <rFont val="Scotia Legal"/>
        <family val="2"/>
      </rPr>
      <t>By 2030, build the resilience of the poor and those in vulnerable situations and reduce their exposure and vulnerability to climate-related extreme events and other economic, social and environmental shocks and disasters.</t>
    </r>
  </si>
  <si>
    <t xml:space="preserve">Financial Access and Inclusion
</t>
  </si>
  <si>
    <t>Access to Finance</t>
  </si>
  <si>
    <t>Advice+</t>
  </si>
  <si>
    <t>p. 63-68</t>
  </si>
  <si>
    <t xml:space="preserve">Bank Your Way </t>
  </si>
  <si>
    <t>EconoMÍA (EconoMY)</t>
  </si>
  <si>
    <t xml:space="preserve">Indigenous Financial Services (Canada) </t>
  </si>
  <si>
    <t>Scotiabank Women Initiative®</t>
  </si>
  <si>
    <t>ScotiaRISE</t>
  </si>
  <si>
    <t xml:space="preserve">Truth &amp; Reconciliation Action Plan </t>
  </si>
  <si>
    <t>SDG 2: End hunger, achieve food security and improved nutrition and promote sustainable agriculture</t>
  </si>
  <si>
    <r>
      <t>2.3</t>
    </r>
    <r>
      <rPr>
        <sz val="10"/>
        <color rgb="FF000000"/>
        <rFont val="Scotia Legal"/>
        <family val="2"/>
      </rPr>
      <t xml:space="preserve">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t>
    </r>
  </si>
  <si>
    <r>
      <rPr>
        <sz val="10"/>
        <color rgb="FF000000"/>
        <rFont val="Scotia Legal"/>
        <family val="2"/>
      </rPr>
      <t>Sustainable Finance and Responsible Investment</t>
    </r>
    <r>
      <rPr>
        <sz val="10"/>
        <color rgb="FFFF0000"/>
        <rFont val="Scotia Legal"/>
        <family val="2"/>
      </rPr>
      <t xml:space="preserve">
</t>
    </r>
  </si>
  <si>
    <t>p. 27-40</t>
  </si>
  <si>
    <t>Commercial banking - Agriculture</t>
  </si>
  <si>
    <t>Scotiabank Women Initiative® - Agriculture</t>
  </si>
  <si>
    <t>Small business - Agriculture</t>
  </si>
  <si>
    <t>SDG 3: Ensure healthy lives and promote well-being for all at all ages</t>
  </si>
  <si>
    <r>
      <t xml:space="preserve">3.4 </t>
    </r>
    <r>
      <rPr>
        <sz val="10"/>
        <color rgb="FF000000"/>
        <rFont val="Scotia Legal"/>
        <family val="2"/>
      </rPr>
      <t xml:space="preserve">  By 2030, reduce by one third premature mortality from non-communicable diseases through prevention and treatment and promote mental health and well-being. 
</t>
    </r>
    <r>
      <rPr>
        <b/>
        <sz val="10"/>
        <color rgb="FF000000"/>
        <rFont val="Scotia Legal"/>
        <family val="2"/>
      </rPr>
      <t xml:space="preserve">
3.5</t>
    </r>
    <r>
      <rPr>
        <sz val="10"/>
        <color rgb="FF000000"/>
        <rFont val="Scotia Legal"/>
        <family val="2"/>
      </rPr>
      <t xml:space="preserve">   Strengthen the prevention and treatment of substance abuse, including narcotic drug abuse and harmful use of alcohol.</t>
    </r>
  </si>
  <si>
    <r>
      <rPr>
        <sz val="10"/>
        <color rgb="FF000000"/>
        <rFont val="Scotia Legal"/>
        <family val="2"/>
      </rPr>
      <t>Employee Wellness, Health and Safety</t>
    </r>
    <r>
      <rPr>
        <sz val="10"/>
        <color rgb="FFFF0000"/>
        <rFont val="Scotia Legal"/>
        <family val="2"/>
      </rPr>
      <t xml:space="preserve">
</t>
    </r>
  </si>
  <si>
    <t>Perspectives Article: The Workplace's Key Role in Mental Health</t>
  </si>
  <si>
    <t>Press release: Scotiabank expands mental health benefit to $10,000 per year</t>
  </si>
  <si>
    <t>SDG 4: Ensure inclusive and equitable quality education and promote lifelong learning opportunities for all</t>
  </si>
  <si>
    <r>
      <t>4.3</t>
    </r>
    <r>
      <rPr>
        <sz val="10"/>
        <color rgb="FF000000"/>
        <rFont val="Scotia Legal"/>
        <family val="2"/>
      </rPr>
      <t xml:space="preserve">   By 2030, ensure equal access for all women and men to affordable and quality technical, vocational and tertiary education, including university. 
</t>
    </r>
    <r>
      <rPr>
        <b/>
        <sz val="10"/>
        <color rgb="FF000000"/>
        <rFont val="Scotia Legal"/>
        <family val="2"/>
      </rPr>
      <t xml:space="preserve">
4.4</t>
    </r>
    <r>
      <rPr>
        <sz val="10"/>
        <color rgb="FF000000"/>
        <rFont val="Scotia Legal"/>
        <family val="2"/>
      </rPr>
      <t xml:space="preserve">   By 2030, substantially increase the number of youth and adults who have relevant skills, including technical and vocational skills, for employment, decent jobs and entrepreneurship.
</t>
    </r>
    <r>
      <rPr>
        <b/>
        <sz val="10"/>
        <color rgb="FF000000"/>
        <rFont val="Scotia Legal"/>
        <family val="2"/>
      </rPr>
      <t xml:space="preserve">
4.5</t>
    </r>
    <r>
      <rPr>
        <sz val="10"/>
        <color rgb="FF000000"/>
        <rFont val="Scotia Legal"/>
        <family val="2"/>
      </rPr>
      <t xml:space="preserve">   By 2030, eliminate gender disparities in education and ensure equal access to all levels of education and vocational training for the vulnerable, including persons with disabilities, Indigenous peoples and children in vulnerable situations.</t>
    </r>
  </si>
  <si>
    <t>Responsibility &amp; Impact</t>
  </si>
  <si>
    <t>SDG 5: Achieve gender equality and empower all women and girls</t>
  </si>
  <si>
    <r>
      <t>5.1</t>
    </r>
    <r>
      <rPr>
        <sz val="10"/>
        <color rgb="FF000000"/>
        <rFont val="Scotia Legal"/>
        <family val="2"/>
      </rPr>
      <t xml:space="preserve">   End all forms of discrimination against all women and girls</t>
    </r>
    <r>
      <rPr>
        <sz val="10"/>
        <color rgb="FF000000"/>
        <rFont val="Calibri"/>
        <family val="2"/>
      </rPr>
      <t xml:space="preserve"> </t>
    </r>
    <r>
      <rPr>
        <sz val="10"/>
        <color rgb="FF000000"/>
        <rFont val="Scotia Legal"/>
        <family val="2"/>
      </rPr>
      <t xml:space="preserve">everywhere.
</t>
    </r>
    <r>
      <rPr>
        <b/>
        <sz val="10"/>
        <color rgb="FF000000"/>
        <rFont val="Scotia Legal"/>
        <family val="2"/>
      </rPr>
      <t xml:space="preserve">
5.5</t>
    </r>
    <r>
      <rPr>
        <sz val="10"/>
        <color rgb="FF000000"/>
        <rFont val="Scotia Legal"/>
        <family val="2"/>
      </rPr>
      <t xml:space="preserve">  Ensure women’s full and effective participation and equal opportunities for leadership at all levels of decision making in political, economic and public life.</t>
    </r>
  </si>
  <si>
    <t>p. 22</t>
  </si>
  <si>
    <t xml:space="preserve">Employment Equity Reporting </t>
  </si>
  <si>
    <t>Inclusion at Work</t>
  </si>
  <si>
    <t>p. 52-60</t>
  </si>
  <si>
    <t>Scotiabank Allyship for every future</t>
  </si>
  <si>
    <t xml:space="preserve">Scotiabank Women Initiative® </t>
  </si>
  <si>
    <t xml:space="preserve">Sustainable Finance and Responsible Investment
</t>
  </si>
  <si>
    <t>p. 28-40</t>
  </si>
  <si>
    <t>SDG Goal 6: Ensure availability and sustainable management of water and sanitation for all</t>
  </si>
  <si>
    <r>
      <t>6.A</t>
    </r>
    <r>
      <rPr>
        <sz val="10"/>
        <color rgb="FF000000"/>
        <rFont val="Scotia Legal"/>
        <family val="2"/>
      </rPr>
      <t xml:space="preserve">   By 2030, expand international cooperation and capacity-building support to developing countries in water- and sanitation-related activities and programmes, including water harvesting, desalination, water efficiency, wastewater treatment, recycling and reuse technologies.</t>
    </r>
  </si>
  <si>
    <r>
      <rPr>
        <sz val="10"/>
        <color rgb="FF000000"/>
        <rFont val="Scotia Legal"/>
        <family val="2"/>
      </rPr>
      <t>Community Impact</t>
    </r>
    <r>
      <rPr>
        <sz val="10"/>
        <color rgb="FFFF0000"/>
        <rFont val="Scotia Legal"/>
        <family val="2"/>
      </rPr>
      <t xml:space="preserve">
</t>
    </r>
  </si>
  <si>
    <t>Sustainable Issuance Framework</t>
  </si>
  <si>
    <t xml:space="preserve">Sustainable Issuances
</t>
  </si>
  <si>
    <t>p. 78-82</t>
  </si>
  <si>
    <t xml:space="preserve">Infrastructure financing </t>
  </si>
  <si>
    <t>SDG 7: Ensure access to affordable, reliable, sustainable and modern energy for all</t>
  </si>
  <si>
    <r>
      <t>7.2</t>
    </r>
    <r>
      <rPr>
        <sz val="10"/>
        <color rgb="FF000000"/>
        <rFont val="Scotia Legal"/>
        <family val="2"/>
      </rPr>
      <t xml:space="preserve">   By 2030, increase substantially the share of renewable energy in the global energy mix.
</t>
    </r>
    <r>
      <rPr>
        <b/>
        <sz val="10"/>
        <color rgb="FF000000"/>
        <rFont val="Scotia Legal"/>
        <family val="2"/>
      </rPr>
      <t xml:space="preserve">7.A  </t>
    </r>
    <r>
      <rPr>
        <sz val="10"/>
        <color rgb="FF000000"/>
        <rFont val="Scotia Legal"/>
        <family val="2"/>
      </rPr>
      <t xml:space="preserve"> By 2030, enhance international cooperation to facilitate access to clean energy research and technology, including renewable energy, energy efficiency and advanced and cleaner fossil-fuel technology, and promote investment in energy infrastructure and clean energy technology. </t>
    </r>
  </si>
  <si>
    <t>Climate &amp; Climate Change Centre of Excellence</t>
  </si>
  <si>
    <t>Net Zero Research Fund Recipients</t>
  </si>
  <si>
    <t>Sustainable Finance</t>
  </si>
  <si>
    <t>SDG 8: Promote sustained, inclusive and sustainable economic growth, full and productive employment and decent work for all</t>
  </si>
  <si>
    <r>
      <t xml:space="preserve">8.2   </t>
    </r>
    <r>
      <rPr>
        <sz val="10"/>
        <color rgb="FF000000"/>
        <rFont val="Scotia Legal"/>
        <family val="2"/>
      </rPr>
      <t xml:space="preserve">Achieve higher levels of economic productivity through diversification, technological upgrading and innovation, including through a focus on high-value added and labour-intensive sectors.
</t>
    </r>
    <r>
      <rPr>
        <b/>
        <sz val="10"/>
        <color rgb="FF000000"/>
        <rFont val="Scotia Legal"/>
        <family val="2"/>
      </rPr>
      <t xml:space="preserve">8.3   </t>
    </r>
    <r>
      <rPr>
        <sz val="10"/>
        <color rgb="FF000000"/>
        <rFont val="Scotia Legal"/>
        <family val="2"/>
      </rPr>
      <t xml:space="preserve">Promote development-oriented policies that support productive activities, decent job creation, entrepreneurship, creativity and innovation, and encourage the formalization and growth of micro-, small- and medium-sized enterprises, including through access to financial services.
</t>
    </r>
    <r>
      <rPr>
        <b/>
        <sz val="10"/>
        <color rgb="FF000000"/>
        <rFont val="Scotia Legal"/>
        <family val="2"/>
      </rPr>
      <t>8.5</t>
    </r>
    <r>
      <rPr>
        <sz val="10"/>
        <color rgb="FF000000"/>
        <rFont val="Scotia Legal"/>
        <family val="2"/>
      </rPr>
      <t xml:space="preserve">    By 2030, achieve full and productive employment and decent work for all women and men, including for young people and persons with disabilities, and equal pay for work of equal value.
</t>
    </r>
    <r>
      <rPr>
        <b/>
        <sz val="10"/>
        <color rgb="FF000000"/>
        <rFont val="Scotia Legal"/>
        <family val="2"/>
      </rPr>
      <t>8.7</t>
    </r>
    <r>
      <rPr>
        <sz val="10"/>
        <color rgb="FF000000"/>
        <rFont val="Scotia Legal"/>
        <family val="2"/>
      </rPr>
      <t xml:space="preserve">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r>
    <r>
      <rPr>
        <b/>
        <sz val="10"/>
        <color rgb="FF000000"/>
        <rFont val="Scotia Legal"/>
        <family val="2"/>
      </rPr>
      <t xml:space="preserve">8.8 </t>
    </r>
    <r>
      <rPr>
        <sz val="10"/>
        <color rgb="FF000000"/>
        <rFont val="Scotia Legal"/>
        <family val="2"/>
      </rPr>
      <t xml:space="preserve">   Protect labour rights and promote safe and secure working environments for all workers, including migrant workers, in particular women migrants, and those in precarious employment.
</t>
    </r>
    <r>
      <rPr>
        <b/>
        <sz val="10"/>
        <color rgb="FF000000"/>
        <rFont val="Scotia Legal"/>
        <family val="2"/>
      </rPr>
      <t xml:space="preserve">8.10 </t>
    </r>
    <r>
      <rPr>
        <sz val="10"/>
        <color rgb="FF000000"/>
        <rFont val="Scotia Legal"/>
        <family val="2"/>
      </rPr>
      <t xml:space="preserve"> Strengthen the capacity of domestic financial institutions to encourage and expand access to banking, insurance and financial services for all.</t>
    </r>
  </si>
  <si>
    <t xml:space="preserve">Employee Wellbeing and Development
</t>
  </si>
  <si>
    <t>Anti-slavery and human trafficking statements</t>
  </si>
  <si>
    <t>Commitment to Human Rights</t>
  </si>
  <si>
    <t>p. 52-63</t>
  </si>
  <si>
    <t>Global inclusion strategy</t>
  </si>
  <si>
    <t>Indigenous Reconciliation</t>
  </si>
  <si>
    <t>p. 61-62</t>
  </si>
  <si>
    <t>Scotiabank Accessibility Plan</t>
  </si>
  <si>
    <t>Scotiabank Women Initiative</t>
  </si>
  <si>
    <t>SDG 9: Build resilient infrastructure, promote inclusive and sustainable industrialization and foster innovation</t>
  </si>
  <si>
    <r>
      <t>9.3</t>
    </r>
    <r>
      <rPr>
        <sz val="10"/>
        <color rgb="FF000000"/>
        <rFont val="Scotia Legal"/>
        <family val="2"/>
      </rPr>
      <t xml:space="preserve">   Increase the access of small-scale industrial and other enterprises, in particular in developing countries, to financial services, including affordable credit, and their integration into value chains and market.
</t>
    </r>
    <r>
      <rPr>
        <b/>
        <sz val="10"/>
        <color rgb="FF000000"/>
        <rFont val="Scotia Legal"/>
        <family val="2"/>
      </rPr>
      <t>9.4</t>
    </r>
    <r>
      <rPr>
        <sz val="10"/>
        <color rgb="FF000000"/>
        <rFont val="Scotia Legal"/>
        <family val="2"/>
      </rPr>
      <t xml:space="preserve">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t>
    </r>
  </si>
  <si>
    <t>SDG 10: Reduce inequality within and among countries</t>
  </si>
  <si>
    <r>
      <t xml:space="preserve">10.2   </t>
    </r>
    <r>
      <rPr>
        <sz val="10"/>
        <color rgb="FF000000"/>
        <rFont val="Scotia Legal"/>
        <family val="2"/>
      </rPr>
      <t xml:space="preserve">By 2030, empower and promote the social, economic and political inclusion of all, irrespective of age, sex, disability, race, ethnicity, origin, religion or economic or other status.
</t>
    </r>
    <r>
      <rPr>
        <b/>
        <sz val="10"/>
        <color rgb="FF000000"/>
        <rFont val="Scotia Legal"/>
        <family val="2"/>
      </rPr>
      <t>10.3</t>
    </r>
    <r>
      <rPr>
        <sz val="10"/>
        <color rgb="FF000000"/>
        <rFont val="Scotia Legal"/>
        <family val="2"/>
      </rPr>
      <t xml:space="preserve">    Ensure equal opportunity and reduce inequalities of outcome, including by eliminating discriminatory laws, policies and practices and promoting appropriate legislation, policies and action in this regard.
</t>
    </r>
    <r>
      <rPr>
        <b/>
        <sz val="10"/>
        <color rgb="FF000000"/>
        <rFont val="Scotia Legal"/>
        <family val="2"/>
      </rPr>
      <t xml:space="preserve">10.C  </t>
    </r>
    <r>
      <rPr>
        <sz val="10"/>
        <color rgb="FF000000"/>
        <rFont val="Scotia Legal"/>
        <family val="2"/>
      </rPr>
      <t xml:space="preserve"> By 2030, reduce to less than 3 per cent the transaction costs of migrant remittances and eliminate remittance corridors with costs higher than 5 per cent.</t>
    </r>
  </si>
  <si>
    <t>International Money Transfers (Canada)</t>
  </si>
  <si>
    <t xml:space="preserve">Scotiabank’s Privacy Commitment </t>
  </si>
  <si>
    <t>StartRight program</t>
  </si>
  <si>
    <t>SDG 11: Make cities and human settlements inclusive, safe, resilient and sustainable</t>
  </si>
  <si>
    <r>
      <rPr>
        <b/>
        <sz val="10"/>
        <color rgb="FF000000"/>
        <rFont val="Scotia Legal"/>
        <family val="2"/>
      </rPr>
      <t>11.1</t>
    </r>
    <r>
      <rPr>
        <sz val="10"/>
        <color rgb="FF000000"/>
        <rFont val="Scotia Legal"/>
        <family val="2"/>
      </rPr>
      <t xml:space="preserve">   By 2030, ensure access for all to adequate, safe and affordable housing and basic services and upgrade slums. </t>
    </r>
  </si>
  <si>
    <t>Mivivienda Fund</t>
  </si>
  <si>
    <t>Affordable Housing</t>
  </si>
  <si>
    <t>p. 32</t>
  </si>
  <si>
    <t>SDG 12: Ensure sustainable consumption and production patterns</t>
  </si>
  <si>
    <r>
      <t>12.2</t>
    </r>
    <r>
      <rPr>
        <sz val="10"/>
        <color rgb="FF333333"/>
        <rFont val="Scotia Legal"/>
        <family val="2"/>
      </rPr>
      <t xml:space="preserve">   By 2030, achieve the sustainable management and efficient use of natural resources.
</t>
    </r>
    <r>
      <rPr>
        <b/>
        <sz val="10"/>
        <color rgb="FF333333"/>
        <rFont val="Scotia Legal"/>
        <family val="2"/>
      </rPr>
      <t>12.4</t>
    </r>
    <r>
      <rPr>
        <sz val="10"/>
        <color rgb="FF333333"/>
        <rFont val="Scotia Legal"/>
        <family val="2"/>
      </rPr>
      <t xml:space="preserve">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
</t>
    </r>
    <r>
      <rPr>
        <b/>
        <sz val="10"/>
        <color rgb="FF333333"/>
        <rFont val="Scotia Legal"/>
        <family val="2"/>
      </rPr>
      <t xml:space="preserve">
12.5</t>
    </r>
    <r>
      <rPr>
        <sz val="10"/>
        <color rgb="FF333333"/>
        <rFont val="Scotia Legal"/>
        <family val="2"/>
      </rPr>
      <t xml:space="preserve">   By 2030, substantially reduce waste generation through prevention, reduction, recycling and reuse.
</t>
    </r>
    <r>
      <rPr>
        <b/>
        <sz val="10"/>
        <color rgb="FF333333"/>
        <rFont val="Scotia Legal"/>
        <family val="2"/>
      </rPr>
      <t xml:space="preserve">
12.6</t>
    </r>
    <r>
      <rPr>
        <sz val="10"/>
        <color rgb="FF333333"/>
        <rFont val="Scotia Legal"/>
        <family val="2"/>
      </rPr>
      <t xml:space="preserve">   Encourage companies, especially large and transnational companies, to adopt sustainable practices and to integrate sustainability information into their reporting cycle.</t>
    </r>
  </si>
  <si>
    <t xml:space="preserve">Environment </t>
  </si>
  <si>
    <t>p. 41-45</t>
  </si>
  <si>
    <t>Climate Change</t>
  </si>
  <si>
    <t>p.42</t>
  </si>
  <si>
    <t>SDG 13: Take urgent action to combat climate change and its impacts</t>
  </si>
  <si>
    <r>
      <t>13.3</t>
    </r>
    <r>
      <rPr>
        <sz val="10"/>
        <color rgb="FF000000"/>
        <rFont val="Scotia Legal"/>
        <family val="2"/>
      </rPr>
      <t xml:space="preserve">   Improve education, awareness-raising and human and institutional capacity on climate change mitigation, adaptation, impact reduction and early warning.</t>
    </r>
  </si>
  <si>
    <r>
      <rPr>
        <sz val="10"/>
        <color rgb="FF000000"/>
        <rFont val="Scotia Legal"/>
        <family val="2"/>
      </rPr>
      <t>Climate Change</t>
    </r>
    <r>
      <rPr>
        <sz val="10"/>
        <color rgb="FFFF0000"/>
        <rFont val="Scotia Legal"/>
        <family val="2"/>
      </rPr>
      <t xml:space="preserve">
</t>
    </r>
  </si>
  <si>
    <t xml:space="preserve">Employee Engagement on Environmental Responsibility  </t>
  </si>
  <si>
    <t>p. 44-45</t>
  </si>
  <si>
    <t xml:space="preserve">Net Zero Research Fund  </t>
  </si>
  <si>
    <t>SDG 16: Promote peaceful and inclusive societies for sustainable development, provide access to justice for all and build effective, accountable and inclusive institutions at all levels</t>
  </si>
  <si>
    <r>
      <rPr>
        <b/>
        <sz val="10"/>
        <color rgb="FF333333"/>
        <rFont val="Scotia Legal"/>
        <family val="2"/>
      </rPr>
      <t>16.2</t>
    </r>
    <r>
      <rPr>
        <sz val="10"/>
        <color rgb="FF000000"/>
        <rFont val="Scotia Legal"/>
        <family val="2"/>
      </rPr>
      <t xml:space="preserve">   End abuse, exploitation, trafficking and all forms of violence against and torture of children.
</t>
    </r>
    <r>
      <rPr>
        <b/>
        <sz val="10"/>
        <color rgb="FF000000"/>
        <rFont val="Scotia Legal"/>
        <family val="2"/>
      </rPr>
      <t xml:space="preserve">
16.4</t>
    </r>
    <r>
      <rPr>
        <sz val="10"/>
        <color rgb="FF000000"/>
        <rFont val="Scotia Legal"/>
        <family val="2"/>
      </rPr>
      <t xml:space="preserve">   By 2030, significantly reduce illicit financial and arms flows, strengthen the recovery and return of stolen assets and combat all forms of organized crime.
</t>
    </r>
    <r>
      <rPr>
        <b/>
        <sz val="10"/>
        <color rgb="FF000000"/>
        <rFont val="Scotia Legal"/>
        <family val="2"/>
      </rPr>
      <t>16.5</t>
    </r>
    <r>
      <rPr>
        <sz val="10"/>
        <color rgb="FF000000"/>
        <rFont val="Scotia Legal"/>
        <family val="2"/>
      </rPr>
      <t xml:space="preserve">   Substantially reduce corruption and bribery in all their forms.
</t>
    </r>
  </si>
  <si>
    <t>Corporate Governance and Integrity</t>
  </si>
  <si>
    <t>p. 13 -16</t>
  </si>
  <si>
    <t>Enterprise-wide Anti-Money Laundering/ Anti-Terrorist Financing Program</t>
  </si>
  <si>
    <t>Statement on Scotiabank’s Sanctions Program</t>
  </si>
  <si>
    <t>Goal 17: Strengthen the means of implementation and revitalize the global partnership for sustainable development</t>
  </si>
  <si>
    <r>
      <t>17.16</t>
    </r>
    <r>
      <rPr>
        <sz val="10"/>
        <color theme="1"/>
        <rFont val="Scotia Legal"/>
        <family val="2"/>
      </rPr>
      <t xml:space="preserve">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r>
  </si>
  <si>
    <t xml:space="preserve">Governance </t>
  </si>
  <si>
    <t>p. 13-26</t>
  </si>
  <si>
    <t xml:space="preserve">Environment
</t>
  </si>
  <si>
    <t>Social</t>
  </si>
  <si>
    <t>p. 46-74</t>
  </si>
  <si>
    <t>Scotiabank's ESG Approach</t>
  </si>
  <si>
    <t xml:space="preserve"> </t>
  </si>
  <si>
    <t xml:space="preserve">Scotiabank reports annually in alignment with our fiscal year, November 1, 2023 to October 31, 2024 , unless otherwise stated in the text or indicated in footnotes. The 2024 Sustainability Report was published on March 10,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</si>
</sst>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8" formatCode="&quot;$&quot;#,##0.00;[Red]\-&quot;$&quot;#,##0.00"/>
    <numFmt numFmtId="44" formatCode="_-&quot;$&quot;* #,##0.00_-;\-&quot;$&quot;* #,##0.00_-;_-&quot;$&quot;* &quot;-&quot;??_-;_-@_-"/>
    <numFmt numFmtId="43" formatCode="_-* #,##0.00_-;\-* #,##0.00_-;_-* &quot;-&quot;??_-;_-@_-"/>
    <numFmt numFmtId="164" formatCode="&quot;$&quot;#,##0_);[Red]\(&quot;$&quot;#,##0\)"/>
    <numFmt numFmtId="165" formatCode="&quot;$&quot;#,##0.00_);[Red]\(&quot;$&quot;#,##0.00\)"/>
    <numFmt numFmtId="166" formatCode="0.0%"/>
    <numFmt numFmtId="167" formatCode="&quot;$&quot;#,##0.0;[Red]\-&quot;$&quot;#,##0.0"/>
    <numFmt numFmtId="168" formatCode="_-* #,##0_-;\-* #,##0_-;_-* &quot;-&quot;??_-;_-@_-"/>
    <numFmt numFmtId="169" formatCode="0.0"/>
    <numFmt numFmtId="170" formatCode="&quot;$&quot;#,##0.0"/>
    <numFmt numFmtId="171" formatCode="_(* #,##0_);_(* \(#,##0\);_(* &quot;-&quot;??_);_(@_)"/>
    <numFmt numFmtId="172" formatCode="&quot;$&quot;#,##0"/>
    <numFmt numFmtId="173" formatCode="#,##0.0"/>
    <numFmt numFmtId="174" formatCode="_-* #,##0.0_-;\-* #,##0.0_-;_-* &quot;-&quot;??_-;_-@_-"/>
    <numFmt numFmtId="175" formatCode="&quot;$&quot;#,##0.0_);[Red]\(&quot;$&quot;#,##0.0\)"/>
    <numFmt numFmtId="176" formatCode="&quot;$&quot;#,##0.00"/>
    <numFmt numFmtId="177" formatCode="&quot;$&quot;#,##0.0;[Red]&quot;$&quot;#,##0.0"/>
    <numFmt numFmtId="178" formatCode="&quot;$&quot;#,##0.00;[Red]&quot;$&quot;#,##0.00"/>
  </numFmts>
  <fonts count="123">
    <font>
      <sz val="11"/>
      <color theme="1"/>
      <name val="Calibri"/>
      <family val="2"/>
      <scheme val="minor"/>
    </font>
    <font>
      <b/>
      <sz val="11"/>
      <color theme="1"/>
      <name val="Calibri"/>
      <family val="2"/>
      <scheme val="minor"/>
    </font>
    <font>
      <sz val="10"/>
      <color theme="1"/>
      <name val="Calibri"/>
      <family val="2"/>
      <scheme val="minor"/>
    </font>
    <font>
      <sz val="10"/>
      <color theme="1"/>
      <name val="Scotia Legal"/>
      <family val="2"/>
    </font>
    <font>
      <sz val="10"/>
      <color rgb="FF333333"/>
      <name val="Scotia Legal"/>
      <family val="2"/>
    </font>
    <font>
      <u/>
      <sz val="11"/>
      <color theme="10"/>
      <name val="Calibri"/>
      <family val="2"/>
      <scheme val="minor"/>
    </font>
    <font>
      <b/>
      <sz val="11"/>
      <color rgb="FFC00000"/>
      <name val="Scotia Legal"/>
      <family val="2"/>
    </font>
    <font>
      <sz val="10"/>
      <color theme="1"/>
      <name val="Scotia"/>
      <family val="2"/>
    </font>
    <font>
      <b/>
      <sz val="11"/>
      <color rgb="FFFFFFFF"/>
      <name val="Scotia"/>
      <family val="2"/>
    </font>
    <font>
      <b/>
      <sz val="10"/>
      <color rgb="FFC00000"/>
      <name val="Scotia Light"/>
      <family val="2"/>
    </font>
    <font>
      <u/>
      <sz val="10"/>
      <color theme="10"/>
      <name val="Scotia Legal"/>
      <family val="2"/>
    </font>
    <font>
      <b/>
      <sz val="10"/>
      <color rgb="FF333333"/>
      <name val="Scotia Legal"/>
      <family val="2"/>
    </font>
    <font>
      <b/>
      <sz val="22"/>
      <color rgb="FFC00000"/>
      <name val="Calibri"/>
      <family val="2"/>
      <scheme val="minor"/>
    </font>
    <font>
      <sz val="11"/>
      <color theme="1"/>
      <name val="Calibri"/>
      <family val="2"/>
      <scheme val="minor"/>
    </font>
    <font>
      <b/>
      <sz val="11"/>
      <color theme="0"/>
      <name val="Calibri"/>
      <family val="2"/>
      <scheme val="minor"/>
    </font>
    <font>
      <b/>
      <vertAlign val="superscript"/>
      <sz val="11"/>
      <color rgb="FFC00000"/>
      <name val="Scotia Legal"/>
      <family val="2"/>
    </font>
    <font>
      <sz val="8"/>
      <color theme="1"/>
      <name val="Scotia Legal"/>
      <family val="2"/>
    </font>
    <font>
      <vertAlign val="superscript"/>
      <sz val="10"/>
      <color rgb="FF333333"/>
      <name val="Scotia Legal"/>
      <family val="2"/>
    </font>
    <font>
      <b/>
      <vertAlign val="superscript"/>
      <sz val="10"/>
      <color rgb="FF333333"/>
      <name val="Scotia Legal"/>
      <family val="2"/>
    </font>
    <font>
      <sz val="11"/>
      <color theme="1"/>
      <name val="Scotia"/>
      <family val="2"/>
    </font>
    <font>
      <b/>
      <sz val="11"/>
      <color theme="1"/>
      <name val="Scotia"/>
      <family val="2"/>
    </font>
    <font>
      <b/>
      <vertAlign val="superscript"/>
      <sz val="11"/>
      <color rgb="FFFFFFFF"/>
      <name val="Scotia"/>
      <family val="2"/>
    </font>
    <font>
      <sz val="12"/>
      <color theme="1"/>
      <name val="Verdana"/>
      <family val="2"/>
    </font>
    <font>
      <sz val="10"/>
      <name val="Verdana"/>
      <family val="2"/>
    </font>
    <font>
      <b/>
      <u/>
      <sz val="11"/>
      <color theme="0"/>
      <name val="Scotia"/>
      <family val="2"/>
    </font>
    <font>
      <b/>
      <sz val="11"/>
      <color theme="0"/>
      <name val="Scotia"/>
      <family val="2"/>
    </font>
    <font>
      <sz val="11"/>
      <name val="Scotia"/>
      <family val="2"/>
    </font>
    <font>
      <b/>
      <sz val="11"/>
      <color rgb="FF48868E"/>
      <name val="Scotia"/>
      <family val="2"/>
    </font>
    <font>
      <sz val="10"/>
      <color rgb="FF000000"/>
      <name val="Scotia"/>
      <family val="2"/>
    </font>
    <font>
      <u/>
      <sz val="11"/>
      <color theme="10"/>
      <name val="Scotia"/>
      <family val="2"/>
    </font>
    <font>
      <b/>
      <sz val="20"/>
      <color rgb="FFC00000"/>
      <name val="Scotia"/>
      <family val="2"/>
    </font>
    <font>
      <b/>
      <sz val="10"/>
      <color theme="0"/>
      <name val="Scotia"/>
      <family val="2"/>
    </font>
    <font>
      <b/>
      <sz val="10"/>
      <color rgb="FFFFFFFF"/>
      <name val="Scotia"/>
      <family val="2"/>
    </font>
    <font>
      <b/>
      <vertAlign val="superscript"/>
      <sz val="10"/>
      <color rgb="FFFFFFFF"/>
      <name val="Scotia"/>
      <family val="2"/>
    </font>
    <font>
      <sz val="8"/>
      <color rgb="FF000000"/>
      <name val="Scotia Legal"/>
      <family val="2"/>
    </font>
    <font>
      <vertAlign val="superscript"/>
      <sz val="10"/>
      <color theme="1"/>
      <name val="Scotia Legal"/>
      <family val="2"/>
    </font>
    <font>
      <b/>
      <sz val="10"/>
      <color rgb="FF000000"/>
      <name val="Scotia Legal"/>
      <family val="2"/>
    </font>
    <font>
      <b/>
      <sz val="10"/>
      <color theme="1"/>
      <name val="Scotia Legal"/>
      <family val="2"/>
    </font>
    <font>
      <sz val="10"/>
      <color rgb="FF000000"/>
      <name val="Scotia Legal"/>
      <family val="2"/>
    </font>
    <font>
      <vertAlign val="superscript"/>
      <sz val="10"/>
      <color rgb="FF000000"/>
      <name val="Scotia Legal"/>
      <family val="2"/>
    </font>
    <font>
      <b/>
      <vertAlign val="superscript"/>
      <sz val="10"/>
      <color rgb="FF000000"/>
      <name val="Scotia Legal"/>
      <family val="2"/>
    </font>
    <font>
      <sz val="9"/>
      <color rgb="FFC00000"/>
      <name val="Scotia Legal"/>
      <family val="2"/>
    </font>
    <font>
      <b/>
      <sz val="9"/>
      <color rgb="FFC00000"/>
      <name val="Scotia Legal"/>
      <family val="2"/>
    </font>
    <font>
      <b/>
      <vertAlign val="superscript"/>
      <sz val="10"/>
      <color theme="1"/>
      <name val="Scotia Legal"/>
      <family val="2"/>
    </font>
    <font>
      <i/>
      <sz val="10"/>
      <color rgb="FF000000"/>
      <name val="Scotia Legal"/>
      <family val="2"/>
    </font>
    <font>
      <sz val="11"/>
      <color rgb="FF000000"/>
      <name val="Scotia Legal"/>
      <family val="2"/>
    </font>
    <font>
      <sz val="10"/>
      <color rgb="FFFF0000"/>
      <name val="Scotia Legal"/>
      <family val="2"/>
    </font>
    <font>
      <sz val="10"/>
      <color theme="4"/>
      <name val="Scotia Legal"/>
      <family val="2"/>
    </font>
    <font>
      <sz val="11"/>
      <color theme="4"/>
      <name val="Calibri"/>
      <family val="2"/>
      <scheme val="minor"/>
    </font>
    <font>
      <sz val="12"/>
      <color theme="1"/>
      <name val="Scotia Legal"/>
      <family val="2"/>
    </font>
    <font>
      <sz val="10"/>
      <name val="Scotia Legal"/>
      <family val="2"/>
    </font>
    <font>
      <u/>
      <sz val="10"/>
      <color rgb="FF0070C0"/>
      <name val="Scotia Legal"/>
      <family val="2"/>
    </font>
    <font>
      <b/>
      <sz val="12"/>
      <color theme="0"/>
      <name val="Verdana"/>
      <family val="2"/>
    </font>
    <font>
      <b/>
      <sz val="10"/>
      <name val="Scotia Legal"/>
      <family val="2"/>
    </font>
    <font>
      <b/>
      <vertAlign val="superscript"/>
      <sz val="10"/>
      <color theme="0"/>
      <name val="Scotia"/>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8"/>
      <color theme="1"/>
      <name val="Calibri"/>
      <family val="2"/>
      <scheme val="minor"/>
    </font>
    <font>
      <u/>
      <sz val="10"/>
      <color theme="10"/>
      <name val="Calibri"/>
      <family val="2"/>
      <scheme val="minor"/>
    </font>
    <font>
      <sz val="10"/>
      <name val="Arial"/>
      <family val="2"/>
    </font>
    <font>
      <sz val="8"/>
      <color indexed="22"/>
      <name val="Arial"/>
      <family val="2"/>
    </font>
    <font>
      <b/>
      <sz val="18"/>
      <color theme="3"/>
      <name val="Calibri Light"/>
      <family val="2"/>
      <scheme val="major"/>
    </font>
    <font>
      <sz val="11"/>
      <color rgb="FF9C6500"/>
      <name val="Calibri"/>
      <family val="2"/>
      <scheme val="minor"/>
    </font>
    <font>
      <u/>
      <sz val="10"/>
      <color theme="10"/>
      <name val="Arial"/>
      <family val="2"/>
    </font>
    <font>
      <u/>
      <sz val="8"/>
      <color theme="10"/>
      <name val="Scotia Legal"/>
      <family val="2"/>
    </font>
    <font>
      <i/>
      <sz val="10"/>
      <color theme="0"/>
      <name val="Scotia"/>
      <family val="2"/>
    </font>
    <font>
      <sz val="11"/>
      <color rgb="FFC00000"/>
      <name val="Calibri"/>
      <family val="2"/>
      <scheme val="minor"/>
    </font>
    <font>
      <sz val="8"/>
      <color indexed="22"/>
      <name val="Scotia"/>
      <family val="2"/>
    </font>
    <font>
      <u/>
      <sz val="10"/>
      <color theme="4"/>
      <name val="Scotia Legal"/>
      <family val="2"/>
    </font>
    <font>
      <sz val="20"/>
      <color rgb="FFC00000"/>
      <name val="Scotia Headline"/>
      <family val="2"/>
    </font>
    <font>
      <sz val="12"/>
      <color theme="1"/>
      <name val="Calibri"/>
      <family val="2"/>
      <scheme val="minor"/>
    </font>
    <font>
      <b/>
      <sz val="10"/>
      <color rgb="FFFFFFFF"/>
      <name val="Scotia Legal"/>
      <family val="2"/>
    </font>
    <font>
      <i/>
      <sz val="8"/>
      <color theme="4"/>
      <name val="Verdana"/>
      <family val="2"/>
    </font>
    <font>
      <sz val="11"/>
      <color theme="1"/>
      <name val="Scotia Legal"/>
      <family val="2"/>
    </font>
    <font>
      <sz val="10"/>
      <color rgb="FF000000"/>
      <name val="Calibri"/>
      <family val="2"/>
    </font>
    <font>
      <sz val="10"/>
      <color rgb="FFFFFFFF"/>
      <name val="Scotia"/>
      <family val="2"/>
    </font>
    <font>
      <i/>
      <sz val="10"/>
      <color rgb="FFFFFFFF"/>
      <name val="Scotia"/>
      <family val="2"/>
    </font>
    <font>
      <i/>
      <sz val="10"/>
      <color theme="0"/>
      <name val="Calibri"/>
      <family val="2"/>
      <scheme val="minor"/>
    </font>
    <font>
      <sz val="9"/>
      <color rgb="FF000000"/>
      <name val="Scotia Legal"/>
      <family val="2"/>
    </font>
    <font>
      <i/>
      <sz val="10"/>
      <color rgb="FF333333"/>
      <name val="Scotia Legal"/>
      <family val="2"/>
    </font>
    <font>
      <b/>
      <vertAlign val="superscript"/>
      <sz val="10"/>
      <color theme="0"/>
      <name val="Scotia Legal"/>
      <family val="2"/>
    </font>
    <font>
      <sz val="8"/>
      <name val="Scotia Legal"/>
      <family val="2"/>
    </font>
    <font>
      <sz val="9"/>
      <color theme="1"/>
      <name val="Arial"/>
      <family val="2"/>
    </font>
    <font>
      <b/>
      <sz val="10"/>
      <color rgb="FFC00000"/>
      <name val="Scotia Legal"/>
      <family val="2"/>
    </font>
    <font>
      <b/>
      <sz val="10"/>
      <color theme="1"/>
      <name val="Scotia"/>
      <family val="2"/>
    </font>
    <font>
      <u/>
      <sz val="10"/>
      <name val="Scotia Legal"/>
      <family val="2"/>
    </font>
    <font>
      <sz val="11"/>
      <color rgb="FF7030A0"/>
      <name val="Calibri"/>
      <family val="2"/>
      <scheme val="minor"/>
    </font>
    <font>
      <sz val="10"/>
      <color rgb="FF7030A0"/>
      <name val="Scotia Legal"/>
      <family val="2"/>
    </font>
    <font>
      <sz val="11"/>
      <name val="Calibri"/>
      <family val="2"/>
      <scheme val="minor"/>
    </font>
    <font>
      <sz val="10"/>
      <color rgb="FFFF0000"/>
      <name val="Scotia"/>
      <family val="2"/>
    </font>
    <font>
      <sz val="9"/>
      <color rgb="FFFF0000"/>
      <name val="Scotia Legal"/>
      <family val="2"/>
    </font>
    <font>
      <b/>
      <sz val="11"/>
      <color rgb="FFFF0000"/>
      <name val="Scotia"/>
      <family val="2"/>
    </font>
    <font>
      <b/>
      <sz val="10"/>
      <color rgb="FFFF0000"/>
      <name val="Scotia Legal"/>
      <family val="2"/>
    </font>
    <font>
      <b/>
      <sz val="22"/>
      <color rgb="FFFF0000"/>
      <name val="Calibri"/>
      <family val="2"/>
      <scheme val="minor"/>
    </font>
    <font>
      <b/>
      <sz val="10"/>
      <color rgb="FFFF0000"/>
      <name val="Scotia Light"/>
      <family val="2"/>
    </font>
    <font>
      <sz val="11"/>
      <color theme="1"/>
      <name val="NewsGoth BT"/>
    </font>
    <font>
      <b/>
      <sz val="10"/>
      <color rgb="FFFF0000"/>
      <name val="Scotia"/>
      <family val="2"/>
    </font>
    <font>
      <b/>
      <vertAlign val="superscript"/>
      <sz val="11"/>
      <color rgb="FF000000"/>
      <name val="Scotia Legal"/>
      <family val="2"/>
    </font>
    <font>
      <b/>
      <sz val="11"/>
      <color rgb="FF000000"/>
      <name val="Scotia Legal"/>
      <family val="2"/>
    </font>
    <font>
      <b/>
      <sz val="10"/>
      <color theme="0"/>
      <name val="Scotia Legal"/>
      <family val="2"/>
    </font>
    <font>
      <b/>
      <vertAlign val="superscript"/>
      <sz val="10"/>
      <name val="Scotia Legal"/>
      <family val="2"/>
    </font>
    <font>
      <sz val="11"/>
      <color theme="1"/>
      <name val="Wingdings"/>
      <charset val="2"/>
    </font>
    <font>
      <u/>
      <sz val="8"/>
      <color theme="1"/>
      <name val="Scotia Legal"/>
      <family val="2"/>
    </font>
    <font>
      <u/>
      <sz val="10"/>
      <color theme="1"/>
      <name val="Scotia"/>
      <family val="2"/>
    </font>
    <font>
      <sz val="9"/>
      <color rgb="FF333333"/>
      <name val="Scotia Legal"/>
      <family val="2"/>
    </font>
    <font>
      <sz val="14"/>
      <color theme="1"/>
      <name val="Calibri"/>
      <family val="2"/>
      <scheme val="minor"/>
    </font>
    <font>
      <sz val="8"/>
      <color theme="1"/>
      <name val="Wingdings 3"/>
      <family val="1"/>
      <charset val="2"/>
    </font>
    <font>
      <b/>
      <sz val="10"/>
      <color theme="1"/>
      <name val="Wingdings 3"/>
      <family val="1"/>
      <charset val="2"/>
    </font>
    <font>
      <sz val="14"/>
      <color theme="1"/>
      <name val="Wingdings 3"/>
      <family val="1"/>
      <charset val="2"/>
    </font>
    <font>
      <b/>
      <sz val="10"/>
      <color theme="1"/>
      <name val="Scotia Light"/>
      <family val="2"/>
    </font>
    <font>
      <b/>
      <u/>
      <sz val="11"/>
      <color theme="0"/>
      <name val="Calibri"/>
      <family val="2"/>
      <scheme val="minor"/>
    </font>
    <font>
      <sz val="11"/>
      <color theme="0"/>
      <name val="Scotia"/>
      <family val="2"/>
    </font>
    <font>
      <u/>
      <sz val="10"/>
      <color theme="10"/>
      <name val="Scotia"/>
      <family val="2"/>
    </font>
  </fonts>
  <fills count="48">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theme="2"/>
        <bgColor indexed="64"/>
      </patternFill>
    </fill>
    <fill>
      <patternFill patternType="solid">
        <fgColor theme="6" tint="-0.499984740745262"/>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FFFFFF"/>
        <bgColor indexed="64"/>
      </patternFill>
    </fill>
    <fill>
      <patternFill patternType="solid">
        <fgColor rgb="FFEDEDED"/>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7E6E6"/>
        <bgColor indexed="64"/>
      </patternFill>
    </fill>
    <fill>
      <patternFill patternType="solid">
        <fgColor theme="0" tint="-0.499984740745262"/>
        <bgColor indexed="64"/>
      </patternFill>
    </fill>
    <fill>
      <patternFill patternType="solid">
        <fgColor rgb="FFFFFFFF"/>
        <bgColor rgb="FF000000"/>
      </patternFill>
    </fill>
    <fill>
      <patternFill patternType="solid">
        <fgColor theme="1" tint="0.34998626667073579"/>
        <bgColor indexed="64"/>
      </patternFill>
    </fill>
    <fill>
      <patternFill patternType="solid">
        <fgColor theme="0" tint="-4.9989318521683403E-2"/>
        <bgColor rgb="FF000000"/>
      </patternFill>
    </fill>
    <fill>
      <patternFill patternType="solid">
        <fgColor rgb="FF525252"/>
        <bgColor indexed="64"/>
      </patternFill>
    </fill>
  </fills>
  <borders count="172">
    <border>
      <left/>
      <right/>
      <top/>
      <bottom/>
      <diagonal/>
    </border>
    <border>
      <left/>
      <right/>
      <top style="medium">
        <color rgb="FFD0CECE"/>
      </top>
      <bottom/>
      <diagonal/>
    </border>
    <border>
      <left/>
      <right/>
      <top/>
      <bottom style="thin">
        <color rgb="FF94B5B7"/>
      </bottom>
      <diagonal/>
    </border>
    <border>
      <left style="thin">
        <color theme="2"/>
      </left>
      <right style="thin">
        <color theme="2"/>
      </right>
      <top style="thin">
        <color theme="2"/>
      </top>
      <bottom style="thin">
        <color theme="2"/>
      </bottom>
      <diagonal/>
    </border>
    <border>
      <left style="thin">
        <color rgb="FFD0CECE"/>
      </left>
      <right style="thin">
        <color rgb="FFD0CECE"/>
      </right>
      <top style="thin">
        <color rgb="FFD0CECE"/>
      </top>
      <bottom style="thin">
        <color rgb="FFD0CECE"/>
      </bottom>
      <diagonal/>
    </border>
    <border>
      <left style="thin">
        <color rgb="FFD0CECE"/>
      </left>
      <right style="thin">
        <color rgb="FFD0CECE"/>
      </right>
      <top/>
      <bottom style="thin">
        <color rgb="FFD0CECE"/>
      </bottom>
      <diagonal/>
    </border>
    <border>
      <left style="thin">
        <color rgb="FFD0CECE"/>
      </left>
      <right style="thin">
        <color rgb="FFD0CECE"/>
      </right>
      <top style="thin">
        <color rgb="FFD0CECE"/>
      </top>
      <bottom/>
      <diagonal/>
    </border>
    <border>
      <left style="thin">
        <color rgb="FFD0CECE"/>
      </left>
      <right style="thin">
        <color rgb="FFD0CECE"/>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2"/>
      </left>
      <right/>
      <top/>
      <bottom style="thin">
        <color theme="2"/>
      </bottom>
      <diagonal/>
    </border>
    <border>
      <left style="thin">
        <color theme="2"/>
      </left>
      <right style="thin">
        <color theme="2"/>
      </right>
      <top/>
      <bottom style="thin">
        <color theme="2"/>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diagonal/>
    </border>
    <border>
      <left/>
      <right style="thin">
        <color rgb="FFDFDFDF"/>
      </right>
      <top style="thin">
        <color rgb="FFDFDFDF"/>
      </top>
      <bottom style="thin">
        <color rgb="FFDFDFDF"/>
      </bottom>
      <diagonal/>
    </border>
    <border>
      <left style="thin">
        <color rgb="FFDFDFDF"/>
      </left>
      <right style="thin">
        <color rgb="FFDFDFDF"/>
      </right>
      <top style="thin">
        <color rgb="FFDFDFDF"/>
      </top>
      <bottom style="thin">
        <color rgb="FFDFDFDF"/>
      </bottom>
      <diagonal/>
    </border>
    <border>
      <left style="thin">
        <color rgb="FFDFDFDF"/>
      </left>
      <right/>
      <top style="thin">
        <color rgb="FFDFDFDF"/>
      </top>
      <bottom style="thin">
        <color rgb="FFDFDFDF"/>
      </bottom>
      <diagonal/>
    </border>
    <border>
      <left/>
      <right style="thin">
        <color rgb="FFDFDFDF"/>
      </right>
      <top/>
      <bottom style="thin">
        <color rgb="FFDFDFDF"/>
      </bottom>
      <diagonal/>
    </border>
    <border>
      <left style="thin">
        <color rgb="FFDFDFDF"/>
      </left>
      <right style="thin">
        <color rgb="FFDFDFDF"/>
      </right>
      <top/>
      <bottom style="thin">
        <color rgb="FFDFDFDF"/>
      </bottom>
      <diagonal/>
    </border>
    <border>
      <left style="thin">
        <color rgb="FFDFDFDF"/>
      </left>
      <right/>
      <top/>
      <bottom style="thin">
        <color rgb="FFDFDFDF"/>
      </bottom>
      <diagonal/>
    </border>
    <border>
      <left/>
      <right style="thin">
        <color theme="0" tint="-0.14996795556505021"/>
      </right>
      <top style="thin">
        <color theme="0" tint="-0.14996795556505021"/>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14993743705557422"/>
      </bottom>
      <diagonal/>
    </border>
    <border>
      <left/>
      <right/>
      <top style="thin">
        <color theme="0" tint="-0.14996795556505021"/>
      </top>
      <bottom style="thin">
        <color theme="0" tint="-0.14996795556505021"/>
      </bottom>
      <diagonal/>
    </border>
    <border>
      <left/>
      <right/>
      <top/>
      <bottom style="thin">
        <color theme="0"/>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diagonal/>
    </border>
    <border>
      <left/>
      <right style="thin">
        <color theme="0" tint="-0.14996795556505021"/>
      </right>
      <top/>
      <bottom/>
      <diagonal/>
    </border>
    <border>
      <left/>
      <right style="thin">
        <color theme="0" tint="-0.14996795556505021"/>
      </right>
      <top/>
      <bottom style="thin">
        <color theme="0" tint="-0.14993743705557422"/>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top/>
      <bottom style="thin">
        <color rgb="FFFFFFFF"/>
      </bottom>
      <diagonal/>
    </border>
    <border>
      <left/>
      <right/>
      <top/>
      <bottom style="thin">
        <color rgb="FFFFFFFF"/>
      </bottom>
      <diagonal/>
    </border>
    <border>
      <left style="thin">
        <color rgb="FFFFFFFF"/>
      </left>
      <right/>
      <top style="thin">
        <color rgb="FFFFFFFF"/>
      </top>
      <bottom/>
      <diagonal/>
    </border>
    <border>
      <left/>
      <right/>
      <top style="thin">
        <color rgb="FFFFFFFF"/>
      </top>
      <bottom/>
      <diagonal/>
    </border>
    <border>
      <left style="thin">
        <color rgb="FFE7E6E6"/>
      </left>
      <right style="thin">
        <color rgb="FFE7E6E6"/>
      </right>
      <top style="thin">
        <color rgb="FFE7E6E6"/>
      </top>
      <bottom style="thin">
        <color rgb="FFE7E6E6"/>
      </bottom>
      <diagonal/>
    </border>
    <border>
      <left/>
      <right/>
      <top/>
      <bottom style="thin">
        <color rgb="FFE7E6E6"/>
      </bottom>
      <diagonal/>
    </border>
    <border>
      <left/>
      <right/>
      <top/>
      <bottom style="thin">
        <color rgb="FFDFDFDF"/>
      </bottom>
      <diagonal/>
    </border>
    <border>
      <left style="thin">
        <color theme="2"/>
      </left>
      <right/>
      <top style="thin">
        <color theme="2"/>
      </top>
      <bottom style="thin">
        <color theme="2"/>
      </bottom>
      <diagonal/>
    </border>
    <border>
      <left/>
      <right style="thin">
        <color theme="2"/>
      </right>
      <top style="thin">
        <color theme="2"/>
      </top>
      <bottom style="thin">
        <color theme="2"/>
      </bottom>
      <diagonal/>
    </border>
    <border>
      <left style="thin">
        <color rgb="FFFFFFFF"/>
      </left>
      <right/>
      <top/>
      <bottom/>
      <diagonal/>
    </border>
    <border>
      <left style="thin">
        <color theme="2"/>
      </left>
      <right style="thin">
        <color theme="2"/>
      </right>
      <top style="thin">
        <color theme="2"/>
      </top>
      <bottom/>
      <diagonal/>
    </border>
    <border>
      <left style="thin">
        <color rgb="FFD9D9D9"/>
      </left>
      <right/>
      <top style="thin">
        <color rgb="FFD9D9D9"/>
      </top>
      <bottom style="thin">
        <color rgb="FFD9D9D9"/>
      </bottom>
      <diagonal/>
    </border>
    <border>
      <left/>
      <right/>
      <top style="thin">
        <color theme="0"/>
      </top>
      <bottom style="thin">
        <color theme="0"/>
      </bottom>
      <diagonal/>
    </border>
    <border>
      <left style="thin">
        <color rgb="FFD0CECE"/>
      </left>
      <right style="thin">
        <color rgb="FFD0CECE"/>
      </right>
      <top style="thin">
        <color rgb="FFD9D9D9"/>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6795556505021"/>
      </left>
      <right style="thin">
        <color theme="0" tint="-0.14996795556505021"/>
      </right>
      <top/>
      <bottom style="thin">
        <color rgb="FFD9D9D9"/>
      </bottom>
      <diagonal/>
    </border>
    <border>
      <left style="thin">
        <color theme="0" tint="-0.14996795556505021"/>
      </left>
      <right style="thin">
        <color theme="0" tint="-0.14996795556505021"/>
      </right>
      <top style="thin">
        <color theme="0" tint="-0.14993743705557422"/>
      </top>
      <bottom style="thin">
        <color theme="0" tint="-0.14996795556505021"/>
      </bottom>
      <diagonal/>
    </border>
    <border>
      <left/>
      <right/>
      <top style="thin">
        <color rgb="FFDFDFDF"/>
      </top>
      <bottom/>
      <diagonal/>
    </border>
    <border>
      <left/>
      <right style="thin">
        <color rgb="FFD9D9D9"/>
      </right>
      <top style="thin">
        <color rgb="FFD9D9D9"/>
      </top>
      <bottom/>
      <diagonal/>
    </border>
    <border>
      <left/>
      <right style="thin">
        <color rgb="FFD9D9D9"/>
      </right>
      <top/>
      <bottom/>
      <diagonal/>
    </border>
    <border>
      <left/>
      <right style="thin">
        <color rgb="FFD9D9D9"/>
      </right>
      <top/>
      <bottom style="thin">
        <color rgb="FFD9D9D9"/>
      </bottom>
      <diagonal/>
    </border>
    <border>
      <left/>
      <right/>
      <top style="thin">
        <color rgb="FF94B5B7"/>
      </top>
      <bottom/>
      <diagonal/>
    </border>
    <border>
      <left/>
      <right style="thin">
        <color theme="2"/>
      </right>
      <top/>
      <bottom style="thin">
        <color theme="2"/>
      </bottom>
      <diagonal/>
    </border>
    <border>
      <left/>
      <right/>
      <top/>
      <bottom style="thin">
        <color theme="2"/>
      </bottom>
      <diagonal/>
    </border>
    <border>
      <left/>
      <right/>
      <top/>
      <bottom style="thin">
        <color rgb="FFEC111A"/>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theme="2"/>
      </top>
      <bottom/>
      <diagonal/>
    </border>
    <border>
      <left/>
      <right style="thin">
        <color theme="0" tint="-0.14999847407452621"/>
      </right>
      <top style="thin">
        <color theme="0" tint="-0.14999847407452621"/>
      </top>
      <bottom style="thin">
        <color theme="0" tint="-0.14999847407452621"/>
      </bottom>
      <diagonal/>
    </border>
    <border>
      <left style="thin">
        <color theme="0" tint="-0.14996795556505021"/>
      </left>
      <right style="thin">
        <color rgb="FFD9D9D9"/>
      </right>
      <top/>
      <bottom/>
      <diagonal/>
    </border>
    <border>
      <left style="thin">
        <color theme="0" tint="-0.14999847407452621"/>
      </left>
      <right style="thin">
        <color theme="0"/>
      </right>
      <top style="thin">
        <color theme="0" tint="-0.14999847407452621"/>
      </top>
      <bottom style="thin">
        <color theme="0" tint="-0.14999847407452621"/>
      </bottom>
      <diagonal/>
    </border>
    <border>
      <left style="thin">
        <color theme="0" tint="-0.14999847407452621"/>
      </left>
      <right style="thin">
        <color theme="0"/>
      </right>
      <top/>
      <bottom style="thin">
        <color theme="0" tint="-0.14999847407452621"/>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bottom style="thin">
        <color rgb="FFD9D9D9"/>
      </bottom>
      <diagonal/>
    </border>
    <border>
      <left style="thin">
        <color rgb="FFD9D9D9"/>
      </left>
      <right style="thin">
        <color rgb="FFD9D9D9"/>
      </right>
      <top style="thin">
        <color rgb="FFD9D9D9"/>
      </top>
      <bottom/>
      <diagonal/>
    </border>
    <border>
      <left/>
      <right/>
      <top/>
      <bottom style="thin">
        <color theme="0" tint="-0.1499374370555742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diagonal/>
    </border>
    <border>
      <left style="thin">
        <color rgb="FFE7E6E6"/>
      </left>
      <right style="thin">
        <color rgb="FFE7E6E6"/>
      </right>
      <top style="thin">
        <color rgb="FFE7E6E6"/>
      </top>
      <bottom/>
      <diagonal/>
    </border>
    <border>
      <left style="thin">
        <color rgb="FFDFDFDF"/>
      </left>
      <right style="thin">
        <color indexed="64"/>
      </right>
      <top style="thin">
        <color rgb="FFDFDFDF"/>
      </top>
      <bottom style="thin">
        <color rgb="FFDFDFDF"/>
      </bottom>
      <diagonal/>
    </border>
    <border>
      <left style="thin">
        <color theme="0" tint="-0.14996795556505021"/>
      </left>
      <right style="thin">
        <color theme="0" tint="-4.9989318521683403E-2"/>
      </right>
      <top style="thin">
        <color theme="0" tint="-0.14996795556505021"/>
      </top>
      <bottom style="thin">
        <color theme="0" tint="-0.14999847407452621"/>
      </bottom>
      <diagonal/>
    </border>
    <border>
      <left style="thin">
        <color theme="0" tint="-4.9989318521683403E-2"/>
      </left>
      <right/>
      <top/>
      <bottom/>
      <diagonal/>
    </border>
    <border>
      <left style="thin">
        <color theme="0" tint="-0.14999847407452621"/>
      </left>
      <right style="thin">
        <color theme="0" tint="-4.9989318521683403E-2"/>
      </right>
      <top style="thin">
        <color theme="0" tint="-0.14996795556505021"/>
      </top>
      <bottom style="thin">
        <color theme="0" tint="-0.14999847407452621"/>
      </bottom>
      <diagonal/>
    </border>
    <border>
      <left style="thin">
        <color theme="0" tint="-0.14999847407452621"/>
      </left>
      <right style="thin">
        <color theme="0" tint="-4.9989318521683403E-2"/>
      </right>
      <top style="thin">
        <color theme="0" tint="-0.14999847407452621"/>
      </top>
      <bottom style="thin">
        <color theme="0" tint="-0.14999847407452621"/>
      </bottom>
      <diagonal/>
    </border>
    <border>
      <left/>
      <right style="thin">
        <color theme="0" tint="-4.9989318521683403E-2"/>
      </right>
      <top style="thin">
        <color theme="0" tint="-0.14996795556505021"/>
      </top>
      <bottom style="thin">
        <color theme="0" tint="-0.14996795556505021"/>
      </bottom>
      <diagonal/>
    </border>
    <border>
      <left/>
      <right/>
      <top style="thin">
        <color rgb="FFDFDFDF"/>
      </top>
      <bottom style="thin">
        <color rgb="FFDFDFDF"/>
      </bottom>
      <diagonal/>
    </border>
    <border>
      <left/>
      <right style="thin">
        <color theme="0" tint="-0.14999847407452621"/>
      </right>
      <top/>
      <bottom/>
      <diagonal/>
    </border>
    <border>
      <left style="thin">
        <color theme="0" tint="-0.14996795556505021"/>
      </left>
      <right style="thin">
        <color theme="0" tint="-0.14999847407452621"/>
      </right>
      <top style="thin">
        <color theme="0" tint="-0.14996795556505021"/>
      </top>
      <bottom style="thin">
        <color theme="0" tint="-0.14996795556505021"/>
      </bottom>
      <diagonal/>
    </border>
    <border>
      <left/>
      <right style="thin">
        <color theme="0" tint="-0.14999847407452621"/>
      </right>
      <top style="thin">
        <color theme="0" tint="-0.14996795556505021"/>
      </top>
      <bottom/>
      <diagonal/>
    </border>
    <border>
      <left style="thin">
        <color theme="0" tint="-0.14996795556505021"/>
      </left>
      <right style="thin">
        <color theme="0" tint="-0.14999847407452621"/>
      </right>
      <top style="thin">
        <color theme="0" tint="-0.14996795556505021"/>
      </top>
      <bottom/>
      <diagonal/>
    </border>
    <border>
      <left style="thin">
        <color theme="0" tint="-0.14996795556505021"/>
      </left>
      <right style="thin">
        <color theme="0" tint="-0.14999847407452621"/>
      </right>
      <top/>
      <bottom style="thin">
        <color theme="0" tint="-0.14996795556505021"/>
      </bottom>
      <diagonal/>
    </border>
    <border>
      <left/>
      <right style="thin">
        <color theme="0" tint="-0.14999847407452621"/>
      </right>
      <top/>
      <bottom style="thin">
        <color theme="0" tint="-0.14996795556505021"/>
      </bottom>
      <diagonal/>
    </border>
    <border>
      <left/>
      <right style="thin">
        <color theme="0" tint="-0.14999847407452621"/>
      </right>
      <top style="thin">
        <color theme="0" tint="-0.14996795556505021"/>
      </top>
      <bottom style="thin">
        <color theme="0" tint="-0.14996795556505021"/>
      </bottom>
      <diagonal/>
    </border>
    <border>
      <left style="thin">
        <color theme="0" tint="-0.14996795556505021"/>
      </left>
      <right style="thin">
        <color theme="0" tint="-0.14999847407452621"/>
      </right>
      <top/>
      <bottom/>
      <diagonal/>
    </border>
    <border>
      <left style="thin">
        <color theme="2"/>
      </left>
      <right style="thin">
        <color theme="0" tint="-0.14999847407452621"/>
      </right>
      <top style="thin">
        <color theme="2"/>
      </top>
      <bottom style="thin">
        <color theme="2"/>
      </bottom>
      <diagonal/>
    </border>
    <border>
      <left style="thin">
        <color theme="0" tint="-0.14999847407452621"/>
      </left>
      <right style="thin">
        <color rgb="FFE7E6E6"/>
      </right>
      <top style="thin">
        <color theme="0" tint="-0.14999847407452621"/>
      </top>
      <bottom style="thin">
        <color theme="0" tint="-0.14999847407452621"/>
      </bottom>
      <diagonal/>
    </border>
    <border>
      <left style="thin">
        <color rgb="FFE7E6E6"/>
      </left>
      <right style="thin">
        <color rgb="FFE7E6E6"/>
      </right>
      <top style="thin">
        <color theme="0" tint="-0.14999847407452621"/>
      </top>
      <bottom style="thin">
        <color theme="0" tint="-0.14999847407452621"/>
      </bottom>
      <diagonal/>
    </border>
    <border>
      <left style="thin">
        <color rgb="FFDFDFDF"/>
      </left>
      <right style="thin">
        <color theme="0" tint="-0.14999847407452621"/>
      </right>
      <top style="thin">
        <color rgb="FFDFDFDF"/>
      </top>
      <bottom style="thin">
        <color rgb="FFDFDFDF"/>
      </bottom>
      <diagonal/>
    </border>
    <border>
      <left style="thin">
        <color theme="0" tint="-0.14996795556505021"/>
      </left>
      <right style="thin">
        <color rgb="FFD9D9D9"/>
      </right>
      <top style="thin">
        <color rgb="FFD9D9D9"/>
      </top>
      <bottom style="thin">
        <color theme="0" tint="-0.14999847407452621"/>
      </bottom>
      <diagonal/>
    </border>
    <border>
      <left style="thin">
        <color theme="0" tint="-0.14996795556505021"/>
      </left>
      <right style="thin">
        <color theme="0" tint="-0.14996795556505021"/>
      </right>
      <top style="thin">
        <color theme="0" tint="-0.14996795556505021"/>
      </top>
      <bottom style="thin">
        <color theme="0" tint="-0.14999847407452621"/>
      </bottom>
      <diagonal/>
    </border>
    <border>
      <left/>
      <right style="thin">
        <color theme="0" tint="-4.9989318521683403E-2"/>
      </right>
      <top/>
      <bottom style="thin">
        <color theme="0" tint="-0.14996795556505021"/>
      </bottom>
      <diagonal/>
    </border>
    <border>
      <left style="thin">
        <color rgb="FFDFDFDF"/>
      </left>
      <right style="thin">
        <color theme="0" tint="-0.14999847407452621"/>
      </right>
      <top/>
      <bottom style="thin">
        <color rgb="FFDFDFDF"/>
      </bottom>
      <diagonal/>
    </border>
    <border>
      <left/>
      <right style="thin">
        <color theme="0" tint="-0.14999847407452621"/>
      </right>
      <top/>
      <bottom style="thin">
        <color rgb="FFFFFFFF"/>
      </bottom>
      <diagonal/>
    </border>
    <border>
      <left/>
      <right style="thin">
        <color theme="0" tint="-0.14999847407452621"/>
      </right>
      <top/>
      <bottom style="thin">
        <color rgb="FFDFDFDF"/>
      </bottom>
      <diagonal/>
    </border>
    <border>
      <left/>
      <right style="thin">
        <color theme="0" tint="-0.14999847407452621"/>
      </right>
      <top style="thin">
        <color rgb="FFFFFFFF"/>
      </top>
      <bottom/>
      <diagonal/>
    </border>
    <border>
      <left style="thin">
        <color rgb="FFE7E6E6"/>
      </left>
      <right style="thin">
        <color theme="0" tint="-0.14999847407452621"/>
      </right>
      <top style="thin">
        <color rgb="FFE7E6E6"/>
      </top>
      <bottom style="thin">
        <color rgb="FFE7E6E6"/>
      </bottom>
      <diagonal/>
    </border>
    <border>
      <left style="thin">
        <color rgb="FFE7E6E6"/>
      </left>
      <right style="thin">
        <color theme="0" tint="-0.14999847407452621"/>
      </right>
      <top style="thin">
        <color rgb="FFE7E6E6"/>
      </top>
      <bottom/>
      <diagonal/>
    </border>
    <border>
      <left style="thin">
        <color rgb="FFE7E6E6"/>
      </left>
      <right style="thin">
        <color theme="0" tint="-0.14999847407452621"/>
      </right>
      <top style="thin">
        <color theme="0" tint="-0.14999847407452621"/>
      </top>
      <bottom style="thin">
        <color theme="0" tint="-0.14999847407452621"/>
      </bottom>
      <diagonal/>
    </border>
    <border>
      <left/>
      <right style="thin">
        <color theme="0" tint="-0.14999847407452621"/>
      </right>
      <top/>
      <bottom style="thin">
        <color theme="2"/>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diagonal/>
    </border>
    <border>
      <left/>
      <right style="thin">
        <color theme="0" tint="-0.14999847407452621"/>
      </right>
      <top/>
      <bottom style="thin">
        <color theme="0" tint="-0.14999847407452621"/>
      </bottom>
      <diagonal/>
    </border>
    <border>
      <left style="thin">
        <color theme="0" tint="-0.14999847407452621"/>
      </left>
      <right style="thin">
        <color theme="0" tint="-0.14999847407452621"/>
      </right>
      <top/>
      <bottom/>
      <diagonal/>
    </border>
    <border>
      <left/>
      <right style="thin">
        <color theme="0" tint="-0.14999847407452621"/>
      </right>
      <top style="thin">
        <color theme="2"/>
      </top>
      <bottom style="thin">
        <color theme="2"/>
      </bottom>
      <diagonal/>
    </border>
    <border>
      <left/>
      <right style="thin">
        <color theme="0" tint="-0.14999847407452621"/>
      </right>
      <top style="medium">
        <color rgb="FFD0CECE"/>
      </top>
      <bottom/>
      <diagonal/>
    </border>
    <border>
      <left style="thin">
        <color theme="0" tint="-0.14996795556505021"/>
      </left>
      <right style="thin">
        <color theme="0" tint="-0.14999847407452621"/>
      </right>
      <top style="thin">
        <color theme="0" tint="-0.14996795556505021"/>
      </top>
      <bottom style="thin">
        <color theme="0" tint="-0.14999847407452621"/>
      </bottom>
      <diagonal/>
    </border>
    <border>
      <left/>
      <right/>
      <top/>
      <bottom style="thin">
        <color theme="0" tint="-0.14999847407452621"/>
      </bottom>
      <diagonal/>
    </border>
    <border>
      <left/>
      <right/>
      <top/>
      <bottom style="medium">
        <color rgb="FFD9D9D9"/>
      </bottom>
      <diagonal/>
    </border>
    <border>
      <left style="thin">
        <color rgb="FFD0CECE"/>
      </left>
      <right/>
      <top style="thin">
        <color rgb="FFD0CECE"/>
      </top>
      <bottom/>
      <diagonal/>
    </border>
    <border>
      <left style="thin">
        <color rgb="FFD0CECE"/>
      </left>
      <right/>
      <top/>
      <bottom/>
      <diagonal/>
    </border>
    <border>
      <left style="thin">
        <color rgb="FFD0CECE"/>
      </left>
      <right/>
      <top/>
      <bottom style="thin">
        <color rgb="FFD0CECE"/>
      </bottom>
      <diagonal/>
    </border>
    <border>
      <left style="thin">
        <color rgb="FFD0CECE"/>
      </left>
      <right style="thin">
        <color theme="0" tint="-0.14999847407452621"/>
      </right>
      <top style="thin">
        <color rgb="FFD0CECE"/>
      </top>
      <bottom/>
      <diagonal/>
    </border>
    <border>
      <left style="thin">
        <color rgb="FFD0CECE"/>
      </left>
      <right style="thin">
        <color theme="0" tint="-0.14999847407452621"/>
      </right>
      <top/>
      <bottom/>
      <diagonal/>
    </border>
    <border>
      <left style="thin">
        <color rgb="FFD0CECE"/>
      </left>
      <right style="thin">
        <color theme="0" tint="-0.14999847407452621"/>
      </right>
      <top/>
      <bottom style="thin">
        <color rgb="FFD0CECE"/>
      </bottom>
      <diagonal/>
    </border>
    <border>
      <left style="thin">
        <color theme="0" tint="-0.14999847407452621"/>
      </left>
      <right style="thin">
        <color theme="0" tint="-0.14999847407452621"/>
      </right>
      <top style="thin">
        <color rgb="FFD0CECE"/>
      </top>
      <bottom/>
      <diagonal/>
    </border>
    <border>
      <left style="thin">
        <color rgb="FFD0CECE"/>
      </left>
      <right style="thin">
        <color rgb="FFD0CECE"/>
      </right>
      <top style="thin">
        <color theme="0" tint="-0.14999847407452621"/>
      </top>
      <bottom style="thin">
        <color theme="0" tint="-0.14999847407452621"/>
      </bottom>
      <diagonal/>
    </border>
    <border>
      <left style="thin">
        <color rgb="FFD0CECE"/>
      </left>
      <right style="thin">
        <color rgb="FFD0CECE"/>
      </right>
      <top style="thin">
        <color theme="0" tint="-0.14999847407452621"/>
      </top>
      <bottom style="thin">
        <color rgb="FFD0CECE"/>
      </bottom>
      <diagonal/>
    </border>
    <border>
      <left style="medium">
        <color rgb="FFD0CECE"/>
      </left>
      <right style="thin">
        <color theme="0" tint="-0.14999847407452621"/>
      </right>
      <top style="thin">
        <color theme="0" tint="-0.14999847407452621"/>
      </top>
      <bottom style="thin">
        <color theme="0" tint="-0.14999847407452621"/>
      </bottom>
      <diagonal/>
    </border>
    <border>
      <left/>
      <right style="thin">
        <color rgb="FFD0CECE"/>
      </right>
      <top style="thin">
        <color rgb="FFD0CECE"/>
      </top>
      <bottom/>
      <diagonal/>
    </border>
    <border>
      <left/>
      <right style="thin">
        <color theme="0" tint="-0.14999847407452621"/>
      </right>
      <top style="thin">
        <color theme="0" tint="-0.14999847407452621"/>
      </top>
      <bottom style="thin">
        <color rgb="FFD0CECE"/>
      </bottom>
      <diagonal/>
    </border>
    <border>
      <left/>
      <right style="thin">
        <color theme="0" tint="-0.14999847407452621"/>
      </right>
      <top/>
      <bottom style="medium">
        <color rgb="FFD9D9D9"/>
      </bottom>
      <diagonal/>
    </border>
    <border>
      <left/>
      <right style="thin">
        <color theme="0" tint="-0.14999847407452621"/>
      </right>
      <top style="medium">
        <color rgb="FFD9D9D9"/>
      </top>
      <bottom style="thin">
        <color theme="0" tint="-0.14999847407452621"/>
      </bottom>
      <diagonal/>
    </border>
    <border>
      <left/>
      <right style="medium">
        <color rgb="FFD9D9D9"/>
      </right>
      <top/>
      <bottom style="thin">
        <color theme="0" tint="-0.14999847407452621"/>
      </bottom>
      <diagonal/>
    </border>
    <border>
      <left/>
      <right style="thin">
        <color theme="0" tint="-0.14999847407452621"/>
      </right>
      <top style="thin">
        <color theme="0" tint="-0.14999847407452621"/>
      </top>
      <bottom style="medium">
        <color rgb="FFD9D9D9"/>
      </bottom>
      <diagonal/>
    </border>
    <border>
      <left style="thin">
        <color theme="0" tint="-0.14999847407452621"/>
      </left>
      <right/>
      <top style="thin">
        <color theme="0" tint="-0.14999847407452621"/>
      </top>
      <bottom style="medium">
        <color rgb="FFD9D9D9"/>
      </bottom>
      <diagonal/>
    </border>
    <border>
      <left style="thin">
        <color theme="0" tint="-0.14999847407452621"/>
      </left>
      <right/>
      <top/>
      <bottom style="thin">
        <color theme="0" tint="-0.14999847407452621"/>
      </bottom>
      <diagonal/>
    </border>
    <border>
      <left style="thin">
        <color theme="0" tint="-0.14999847407452621"/>
      </left>
      <right style="thin">
        <color theme="0" tint="-0.14999847407452621"/>
      </right>
      <top style="thin">
        <color theme="0" tint="-0.14999847407452621"/>
      </top>
      <bottom style="medium">
        <color rgb="FFD9D9D9"/>
      </bottom>
      <diagonal/>
    </border>
    <border>
      <left style="thin">
        <color theme="0" tint="-0.14999847407452621"/>
      </left>
      <right style="thin">
        <color theme="0" tint="-0.14999847407452621"/>
      </right>
      <top/>
      <bottom style="medium">
        <color rgb="FFD9D9D9"/>
      </bottom>
      <diagonal/>
    </border>
    <border>
      <left style="thin">
        <color theme="0" tint="-0.14999847407452621"/>
      </left>
      <right/>
      <top/>
      <bottom style="medium">
        <color rgb="FFD9D9D9"/>
      </bottom>
      <diagonal/>
    </border>
    <border>
      <left/>
      <right/>
      <top style="medium">
        <color rgb="FFD9D9D9"/>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style="medium">
        <color rgb="FFD9D9D9"/>
      </top>
      <bottom style="thin">
        <color theme="0" tint="-0.14999847407452621"/>
      </bottom>
      <diagonal/>
    </border>
    <border>
      <left/>
      <right/>
      <top style="thin">
        <color theme="0" tint="-0.14999847407452621"/>
      </top>
      <bottom style="medium">
        <color rgb="FFD9D9D9"/>
      </bottom>
      <diagonal/>
    </border>
    <border>
      <left style="thin">
        <color theme="0" tint="-0.14999847407452621"/>
      </left>
      <right/>
      <top style="medium">
        <color rgb="FFD9D9D9"/>
      </top>
      <bottom style="thin">
        <color theme="0" tint="-0.14999847407452621"/>
      </bottom>
      <diagonal/>
    </border>
    <border>
      <left style="thin">
        <color theme="0" tint="-0.14999847407452621"/>
      </left>
      <right style="thin">
        <color theme="0" tint="-0.14999847407452621"/>
      </right>
      <top style="medium">
        <color rgb="FFD9D9D9"/>
      </top>
      <bottom/>
      <diagonal/>
    </border>
    <border>
      <left/>
      <right style="thin">
        <color theme="0" tint="-0.14996795556505021"/>
      </right>
      <top style="thin">
        <color theme="0" tint="-0.14993743705557422"/>
      </top>
      <bottom/>
      <diagonal/>
    </border>
    <border>
      <left/>
      <right style="thin">
        <color theme="0" tint="-0.14999847407452621"/>
      </right>
      <top style="thin">
        <color rgb="FFFFFFFF"/>
      </top>
      <bottom style="thin">
        <color rgb="FFFFFFFF"/>
      </bottom>
      <diagonal/>
    </border>
    <border>
      <left style="medium">
        <color rgb="FFD0CECE"/>
      </left>
      <right style="thin">
        <color theme="0" tint="-0.14999847407452621"/>
      </right>
      <top/>
      <bottom/>
      <diagonal/>
    </border>
    <border>
      <left style="medium">
        <color rgb="FFD0CECE"/>
      </left>
      <right style="thin">
        <color theme="0" tint="-0.14999847407452621"/>
      </right>
      <top/>
      <bottom style="thin">
        <color rgb="FFD0CECE"/>
      </bottom>
      <diagonal/>
    </border>
    <border>
      <left style="medium">
        <color rgb="FFD0CECE"/>
      </left>
      <right style="thin">
        <color theme="0" tint="-0.14999847407452621"/>
      </right>
      <top style="thin">
        <color rgb="FFD0CECE"/>
      </top>
      <bottom/>
      <diagonal/>
    </border>
    <border>
      <left style="thin">
        <color rgb="FFD0CECE"/>
      </left>
      <right style="medium">
        <color rgb="FFD0CECE"/>
      </right>
      <top style="thin">
        <color rgb="FFD0CECE"/>
      </top>
      <bottom/>
      <diagonal/>
    </border>
    <border>
      <left style="thin">
        <color rgb="FFD0CECE"/>
      </left>
      <right style="medium">
        <color rgb="FFD0CECE"/>
      </right>
      <top/>
      <bottom/>
      <diagonal/>
    </border>
    <border>
      <left style="thin">
        <color rgb="FFD0CECE"/>
      </left>
      <right style="medium">
        <color rgb="FFD0CECE"/>
      </right>
      <top/>
      <bottom style="thin">
        <color rgb="FFD0CECE"/>
      </bottom>
      <diagonal/>
    </border>
    <border>
      <left style="medium">
        <color theme="0" tint="-0.14999847407452621"/>
      </left>
      <right style="thin">
        <color theme="0" tint="-0.14999847407452621"/>
      </right>
      <top style="medium">
        <color theme="0" tint="-0.14999847407452621"/>
      </top>
      <bottom style="medium">
        <color theme="0" tint="-0.14999847407452621"/>
      </bottom>
      <diagonal/>
    </border>
    <border>
      <left/>
      <right style="thin">
        <color theme="0" tint="-0.14999847407452621"/>
      </right>
      <top style="medium">
        <color theme="0" tint="-0.14999847407452621"/>
      </top>
      <bottom style="medium">
        <color theme="0" tint="-0.14999847407452621"/>
      </bottom>
      <diagonal/>
    </border>
    <border>
      <left/>
      <right style="medium">
        <color theme="0" tint="-0.14999847407452621"/>
      </right>
      <top style="medium">
        <color theme="0" tint="-0.14999847407452621"/>
      </top>
      <bottom style="medium">
        <color theme="0" tint="-0.14999847407452621"/>
      </bottom>
      <diagonal/>
    </border>
    <border>
      <left style="medium">
        <color theme="0" tint="-0.14999847407452621"/>
      </left>
      <right/>
      <top style="medium">
        <color theme="0" tint="-0.14999847407452621"/>
      </top>
      <bottom style="medium">
        <color theme="0" tint="-0.14999847407452621"/>
      </bottom>
      <diagonal/>
    </border>
    <border>
      <left style="thin">
        <color theme="0" tint="-0.14999847407452621"/>
      </left>
      <right style="thin">
        <color theme="0" tint="-0.14999847407452621"/>
      </right>
      <top style="medium">
        <color theme="0" tint="-0.14999847407452621"/>
      </top>
      <bottom style="medium">
        <color theme="0" tint="-0.14999847407452621"/>
      </bottom>
      <diagonal/>
    </border>
    <border>
      <left/>
      <right/>
      <top style="medium">
        <color theme="0" tint="-0.14999847407452621"/>
      </top>
      <bottom style="medium">
        <color theme="0" tint="-0.14999847407452621"/>
      </bottom>
      <diagonal/>
    </border>
    <border>
      <left style="thin">
        <color theme="0" tint="-0.14999847407452621"/>
      </left>
      <right style="medium">
        <color theme="0" tint="-0.14999847407452621"/>
      </right>
      <top style="medium">
        <color theme="0" tint="-0.14999847407452621"/>
      </top>
      <bottom style="medium">
        <color theme="0" tint="-0.14999847407452621"/>
      </bottom>
      <diagonal/>
    </border>
    <border>
      <left/>
      <right/>
      <top style="thin">
        <color rgb="FFEC111A"/>
      </top>
      <bottom style="thin">
        <color theme="0" tint="-0.14999847407452621"/>
      </bottom>
      <diagonal/>
    </border>
    <border>
      <left style="thin">
        <color theme="0" tint="-0.14999847407452621"/>
      </left>
      <right style="thin">
        <color theme="0" tint="-0.14996795556505021"/>
      </right>
      <top style="thin">
        <color theme="0" tint="-0.14996795556505021"/>
      </top>
      <bottom style="thin">
        <color theme="0" tint="-0.14996795556505021"/>
      </bottom>
      <diagonal/>
    </border>
    <border>
      <left style="thin">
        <color theme="0" tint="-0.14999847407452621"/>
      </left>
      <right style="thin">
        <color theme="0" tint="-0.14999847407452621"/>
      </right>
      <top style="thin">
        <color theme="0" tint="-0.14999847407452621"/>
      </top>
      <bottom style="medium">
        <color theme="0" tint="-0.14999847407452621"/>
      </bottom>
      <diagonal/>
    </border>
    <border>
      <left/>
      <right style="thin">
        <color theme="0" tint="-0.14999847407452621"/>
      </right>
      <top/>
      <bottom style="medium">
        <color theme="0" tint="-0.14999847407452621"/>
      </bottom>
      <diagonal/>
    </border>
  </borders>
  <cellStyleXfs count="58">
    <xf numFmtId="0" fontId="0" fillId="0" borderId="0"/>
    <xf numFmtId="0" fontId="5" fillId="0" borderId="0" applyNumberFormat="0" applyFill="0" applyBorder="0" applyAlignment="0" applyProtection="0"/>
    <xf numFmtId="9" fontId="13" fillId="0" borderId="0" applyFont="0" applyFill="0" applyBorder="0" applyAlignment="0" applyProtection="0"/>
    <xf numFmtId="0" fontId="23" fillId="0" borderId="0"/>
    <xf numFmtId="43" fontId="13" fillId="0" borderId="0" applyFont="0" applyFill="0" applyBorder="0" applyAlignment="0" applyProtection="0"/>
    <xf numFmtId="44" fontId="13" fillId="0" borderId="0" applyFont="0" applyFill="0" applyBorder="0" applyAlignment="0" applyProtection="0"/>
    <xf numFmtId="9" fontId="13" fillId="0" borderId="0" applyFont="0" applyFill="0" applyBorder="0" applyAlignment="0" applyProtection="0"/>
    <xf numFmtId="0" fontId="55" fillId="0" borderId="8" applyNumberFormat="0" applyFill="0" applyAlignment="0" applyProtection="0"/>
    <xf numFmtId="0" fontId="56" fillId="0" borderId="9" applyNumberFormat="0" applyFill="0" applyAlignment="0" applyProtection="0"/>
    <xf numFmtId="0" fontId="57" fillId="0" borderId="10" applyNumberFormat="0" applyFill="0" applyAlignment="0" applyProtection="0"/>
    <xf numFmtId="0" fontId="57" fillId="0" borderId="0" applyNumberFormat="0" applyFill="0" applyBorder="0" applyAlignment="0" applyProtection="0"/>
    <xf numFmtId="0" fontId="58" fillId="11" borderId="0" applyNumberFormat="0" applyBorder="0" applyAlignment="0" applyProtection="0"/>
    <xf numFmtId="0" fontId="59" fillId="12" borderId="0" applyNumberFormat="0" applyBorder="0" applyAlignment="0" applyProtection="0"/>
    <xf numFmtId="0" fontId="60" fillId="14" borderId="11" applyNumberFormat="0" applyAlignment="0" applyProtection="0"/>
    <xf numFmtId="0" fontId="61" fillId="15" borderId="12" applyNumberFormat="0" applyAlignment="0" applyProtection="0"/>
    <xf numFmtId="0" fontId="62" fillId="15" borderId="11" applyNumberFormat="0" applyAlignment="0" applyProtection="0"/>
    <xf numFmtId="0" fontId="63" fillId="0" borderId="13" applyNumberFormat="0" applyFill="0" applyAlignment="0" applyProtection="0"/>
    <xf numFmtId="0" fontId="14" fillId="16" borderId="14" applyNumberFormat="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1" fillId="0" borderId="16" applyNumberFormat="0" applyFill="0" applyAlignment="0" applyProtection="0"/>
    <xf numFmtId="0" fontId="66"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66"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66"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66"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66"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66"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69" fillId="0" borderId="0"/>
    <xf numFmtId="43" fontId="69" fillId="0" borderId="0" applyFont="0" applyFill="0" applyBorder="0" applyAlignment="0" applyProtection="0"/>
    <xf numFmtId="0" fontId="69" fillId="0" borderId="0"/>
    <xf numFmtId="0" fontId="13" fillId="0" borderId="0"/>
    <xf numFmtId="0" fontId="71" fillId="0" borderId="0" applyNumberFormat="0" applyFill="0" applyBorder="0" applyAlignment="0" applyProtection="0"/>
    <xf numFmtId="0" fontId="72" fillId="13" borderId="0" applyNumberFormat="0" applyBorder="0" applyAlignment="0" applyProtection="0"/>
    <xf numFmtId="0" fontId="13" fillId="17" borderId="15" applyNumberFormat="0" applyFont="0" applyAlignment="0" applyProtection="0"/>
    <xf numFmtId="0" fontId="66" fillId="21" borderId="0" applyNumberFormat="0" applyBorder="0" applyAlignment="0" applyProtection="0"/>
    <xf numFmtId="0" fontId="66" fillId="25" borderId="0" applyNumberFormat="0" applyBorder="0" applyAlignment="0" applyProtection="0"/>
    <xf numFmtId="0" fontId="66" fillId="29" borderId="0" applyNumberFormat="0" applyBorder="0" applyAlignment="0" applyProtection="0"/>
    <xf numFmtId="0" fontId="66" fillId="33" borderId="0" applyNumberFormat="0" applyBorder="0" applyAlignment="0" applyProtection="0"/>
    <xf numFmtId="0" fontId="66" fillId="37" borderId="0" applyNumberFormat="0" applyBorder="0" applyAlignment="0" applyProtection="0"/>
    <xf numFmtId="0" fontId="66" fillId="41" borderId="0" applyNumberFormat="0" applyBorder="0" applyAlignment="0" applyProtection="0"/>
    <xf numFmtId="0" fontId="73" fillId="0" borderId="0" applyNumberFormat="0" applyFill="0" applyBorder="0" applyAlignment="0" applyProtection="0"/>
    <xf numFmtId="0" fontId="13" fillId="0" borderId="0"/>
    <xf numFmtId="43" fontId="13" fillId="0" borderId="0" applyFont="0" applyFill="0" applyBorder="0" applyAlignment="0" applyProtection="0"/>
    <xf numFmtId="0" fontId="13" fillId="0" borderId="0"/>
    <xf numFmtId="0" fontId="5" fillId="0" borderId="0" applyNumberFormat="0" applyFill="0" applyBorder="0" applyAlignment="0" applyProtection="0"/>
    <xf numFmtId="44" fontId="13" fillId="0" borderId="0" applyFont="0" applyFill="0" applyBorder="0" applyAlignment="0" applyProtection="0"/>
  </cellStyleXfs>
  <cellXfs count="1215">
    <xf numFmtId="0" fontId="0" fillId="0" borderId="0" xfId="0"/>
    <xf numFmtId="0" fontId="1" fillId="3" borderId="0" xfId="0" applyFont="1" applyFill="1"/>
    <xf numFmtId="0" fontId="0" fillId="3" borderId="0" xfId="0" applyFill="1"/>
    <xf numFmtId="0" fontId="2" fillId="3" borderId="0" xfId="0" applyFont="1" applyFill="1" applyAlignment="1">
      <alignment vertical="center"/>
    </xf>
    <xf numFmtId="0" fontId="8" fillId="2" borderId="1" xfId="0" applyFont="1" applyFill="1" applyBorder="1" applyAlignment="1">
      <alignment vertical="center" wrapText="1"/>
    </xf>
    <xf numFmtId="0" fontId="4" fillId="0" borderId="0" xfId="0" applyFont="1" applyAlignment="1">
      <alignment vertical="center" wrapText="1"/>
    </xf>
    <xf numFmtId="0" fontId="0" fillId="3" borderId="0" xfId="0" applyFill="1" applyAlignment="1">
      <alignment wrapText="1"/>
    </xf>
    <xf numFmtId="0" fontId="22" fillId="3" borderId="0" xfId="0" applyFont="1" applyFill="1"/>
    <xf numFmtId="0" fontId="24" fillId="3" borderId="0" xfId="0" applyFont="1" applyFill="1"/>
    <xf numFmtId="3" fontId="25" fillId="2" borderId="0" xfId="3" applyNumberFormat="1" applyFont="1" applyFill="1" applyAlignment="1">
      <alignment horizontal="left" vertical="center"/>
    </xf>
    <xf numFmtId="0" fontId="26" fillId="3" borderId="0" xfId="3" applyFont="1" applyFill="1"/>
    <xf numFmtId="0" fontId="27" fillId="3" borderId="0" xfId="3" applyFont="1" applyFill="1" applyAlignment="1">
      <alignment horizontal="left" vertical="center" wrapText="1"/>
    </xf>
    <xf numFmtId="0" fontId="19" fillId="3" borderId="0" xfId="0" applyFont="1" applyFill="1"/>
    <xf numFmtId="0" fontId="28" fillId="3" borderId="0" xfId="0" applyFont="1" applyFill="1" applyAlignment="1">
      <alignment vertical="center"/>
    </xf>
    <xf numFmtId="0" fontId="0" fillId="3" borderId="0" xfId="0" applyFill="1" applyAlignment="1">
      <alignment horizontal="center" vertical="center"/>
    </xf>
    <xf numFmtId="0" fontId="24" fillId="3" borderId="0" xfId="0" applyFont="1" applyFill="1" applyAlignment="1">
      <alignment horizontal="center" vertical="center"/>
    </xf>
    <xf numFmtId="3" fontId="24" fillId="5" borderId="2" xfId="1" applyNumberFormat="1" applyFont="1" applyFill="1" applyBorder="1" applyAlignment="1">
      <alignment horizontal="center" vertical="center"/>
    </xf>
    <xf numFmtId="0" fontId="25" fillId="3" borderId="0" xfId="3" applyFont="1" applyFill="1"/>
    <xf numFmtId="0" fontId="29" fillId="3" borderId="0" xfId="1" applyFont="1" applyFill="1"/>
    <xf numFmtId="0" fontId="19" fillId="3" borderId="0" xfId="0" applyFont="1" applyFill="1" applyAlignment="1">
      <alignment horizontal="center" vertical="center"/>
    </xf>
    <xf numFmtId="0" fontId="20" fillId="3" borderId="0" xfId="0" applyFont="1" applyFill="1" applyAlignment="1">
      <alignment vertical="center"/>
    </xf>
    <xf numFmtId="0" fontId="16" fillId="3" borderId="0" xfId="0" applyFont="1" applyFill="1" applyAlignment="1">
      <alignment vertical="center" wrapText="1"/>
    </xf>
    <xf numFmtId="0" fontId="0" fillId="3" borderId="0" xfId="0" applyFill="1" applyAlignment="1">
      <alignment vertical="center"/>
    </xf>
    <xf numFmtId="0" fontId="0" fillId="3" borderId="0" xfId="0" applyFill="1" applyAlignment="1">
      <alignment horizontal="center"/>
    </xf>
    <xf numFmtId="0" fontId="7" fillId="0" borderId="0" xfId="0" applyFont="1" applyAlignment="1">
      <alignment vertical="center" wrapText="1"/>
    </xf>
    <xf numFmtId="0" fontId="7" fillId="0" borderId="0" xfId="0" applyFont="1" applyAlignment="1">
      <alignment horizontal="center" vertical="center" wrapText="1"/>
    </xf>
    <xf numFmtId="43" fontId="7" fillId="0" borderId="0" xfId="4" applyFont="1" applyBorder="1" applyAlignment="1">
      <alignment horizontal="center" vertical="center" wrapText="1"/>
    </xf>
    <xf numFmtId="0" fontId="7" fillId="3" borderId="0" xfId="0" applyFont="1" applyFill="1" applyAlignment="1">
      <alignment wrapText="1"/>
    </xf>
    <xf numFmtId="0" fontId="32" fillId="2" borderId="0" xfId="0" applyFont="1" applyFill="1" applyAlignment="1">
      <alignment horizontal="left" vertical="center" wrapText="1"/>
    </xf>
    <xf numFmtId="0" fontId="32" fillId="2" borderId="0" xfId="0" applyFont="1" applyFill="1" applyAlignment="1">
      <alignment horizontal="center" vertical="center" wrapText="1"/>
    </xf>
    <xf numFmtId="0" fontId="32" fillId="2" borderId="0" xfId="0" applyFont="1" applyFill="1" applyAlignment="1">
      <alignment vertical="center" wrapText="1"/>
    </xf>
    <xf numFmtId="0" fontId="7" fillId="3" borderId="0" xfId="0" applyFont="1" applyFill="1" applyAlignment="1">
      <alignment horizontal="center"/>
    </xf>
    <xf numFmtId="0" fontId="0" fillId="0" borderId="0" xfId="0" applyAlignment="1">
      <alignment vertical="center" wrapText="1"/>
    </xf>
    <xf numFmtId="0" fontId="16" fillId="0" borderId="0" xfId="0" applyFont="1" applyAlignment="1">
      <alignment vertical="center"/>
    </xf>
    <xf numFmtId="0" fontId="28" fillId="0" borderId="0" xfId="0" applyFont="1" applyAlignment="1">
      <alignment vertical="center" wrapText="1"/>
    </xf>
    <xf numFmtId="0" fontId="16" fillId="0" borderId="0" xfId="0" applyFont="1" applyAlignment="1">
      <alignment vertical="center" wrapText="1"/>
    </xf>
    <xf numFmtId="0" fontId="16" fillId="0" borderId="0" xfId="0" applyFont="1" applyAlignment="1">
      <alignment horizontal="left" vertical="center" wrapText="1" indent="1"/>
    </xf>
    <xf numFmtId="0" fontId="8" fillId="0" borderId="0" xfId="0" applyFont="1" applyAlignment="1">
      <alignment vertical="center" wrapText="1"/>
    </xf>
    <xf numFmtId="0" fontId="16" fillId="0" borderId="0" xfId="0" applyFont="1" applyAlignment="1">
      <alignment horizontal="left" vertical="center"/>
    </xf>
    <xf numFmtId="0" fontId="16" fillId="3" borderId="0" xfId="0" applyFont="1" applyFill="1" applyAlignment="1">
      <alignment vertical="center"/>
    </xf>
    <xf numFmtId="0" fontId="8" fillId="5" borderId="0" xfId="0" applyFont="1" applyFill="1" applyAlignment="1">
      <alignment vertical="center" wrapText="1"/>
    </xf>
    <xf numFmtId="0" fontId="8" fillId="5" borderId="0" xfId="0" applyFont="1" applyFill="1" applyAlignment="1">
      <alignment horizontal="center" vertical="center" wrapText="1"/>
    </xf>
    <xf numFmtId="0" fontId="4" fillId="3" borderId="0" xfId="0" applyFont="1" applyFill="1" applyAlignment="1">
      <alignment horizontal="center" vertical="center" wrapText="1"/>
    </xf>
    <xf numFmtId="3" fontId="4" fillId="3" borderId="0" xfId="0" applyNumberFormat="1" applyFont="1" applyFill="1" applyAlignment="1">
      <alignment vertical="center" wrapText="1"/>
    </xf>
    <xf numFmtId="0" fontId="3" fillId="3" borderId="0" xfId="0" applyFont="1" applyFill="1"/>
    <xf numFmtId="49" fontId="11" fillId="0" borderId="4" xfId="0" applyNumberFormat="1" applyFont="1" applyBorder="1" applyAlignment="1">
      <alignment vertical="center" wrapText="1"/>
    </xf>
    <xf numFmtId="0" fontId="37" fillId="0" borderId="4" xfId="0" applyFont="1" applyBorder="1" applyAlignment="1">
      <alignment vertical="center" wrapText="1"/>
    </xf>
    <xf numFmtId="0" fontId="52" fillId="3" borderId="0" xfId="0" applyFont="1" applyFill="1"/>
    <xf numFmtId="0" fontId="14" fillId="3" borderId="0" xfId="0" applyFont="1" applyFill="1"/>
    <xf numFmtId="0" fontId="4" fillId="0" borderId="3" xfId="0" applyFont="1" applyBorder="1" applyAlignment="1">
      <alignment horizontal="left" vertical="center" wrapText="1"/>
    </xf>
    <xf numFmtId="9" fontId="4" fillId="0" borderId="3" xfId="2" applyFont="1" applyFill="1" applyBorder="1" applyAlignment="1">
      <alignment horizontal="center" vertical="center" wrapText="1"/>
    </xf>
    <xf numFmtId="0" fontId="0" fillId="0" borderId="0" xfId="0" applyAlignment="1">
      <alignment vertical="center"/>
    </xf>
    <xf numFmtId="0" fontId="3" fillId="0" borderId="0" xfId="0" applyFont="1" applyAlignment="1">
      <alignment vertical="center" wrapText="1"/>
    </xf>
    <xf numFmtId="0" fontId="3" fillId="0" borderId="0" xfId="0" applyFont="1" applyAlignment="1">
      <alignment horizontal="center" vertical="center" wrapText="1"/>
    </xf>
    <xf numFmtId="10" fontId="0" fillId="0" borderId="0" xfId="2" applyNumberFormat="1" applyFont="1"/>
    <xf numFmtId="3" fontId="3" fillId="0" borderId="0" xfId="0" applyNumberFormat="1" applyFont="1" applyAlignment="1">
      <alignment horizontal="center" vertical="center" wrapText="1"/>
    </xf>
    <xf numFmtId="3" fontId="3" fillId="0" borderId="0" xfId="0" applyNumberFormat="1" applyFont="1" applyAlignment="1">
      <alignment horizontal="center" vertical="center"/>
    </xf>
    <xf numFmtId="0" fontId="31" fillId="2" borderId="0" xfId="0" applyFont="1" applyFill="1" applyAlignment="1">
      <alignment vertical="center" wrapText="1"/>
    </xf>
    <xf numFmtId="0" fontId="0" fillId="0" borderId="0" xfId="0" applyAlignment="1">
      <alignment wrapText="1"/>
    </xf>
    <xf numFmtId="0" fontId="68" fillId="3" borderId="0" xfId="1" applyFont="1" applyFill="1"/>
    <xf numFmtId="0" fontId="32" fillId="2" borderId="0" xfId="0" applyFont="1" applyFill="1" applyAlignment="1">
      <alignment horizontal="right" vertical="center" wrapText="1"/>
    </xf>
    <xf numFmtId="0" fontId="32" fillId="2" borderId="0" xfId="0" applyFont="1" applyFill="1" applyAlignment="1">
      <alignment horizontal="center" vertical="center"/>
    </xf>
    <xf numFmtId="0" fontId="4" fillId="0" borderId="18" xfId="0" applyFont="1" applyBorder="1" applyAlignment="1">
      <alignment horizontal="left" vertical="center" wrapText="1"/>
    </xf>
    <xf numFmtId="0" fontId="3" fillId="0" borderId="20" xfId="0" applyFont="1" applyBorder="1" applyAlignment="1">
      <alignment vertical="center" wrapText="1"/>
    </xf>
    <xf numFmtId="3" fontId="3" fillId="0" borderId="21" xfId="0" applyNumberFormat="1" applyFont="1" applyBorder="1" applyAlignment="1">
      <alignment horizontal="center" vertical="center" wrapText="1"/>
    </xf>
    <xf numFmtId="0" fontId="3" fillId="0" borderId="23" xfId="0" applyFont="1" applyBorder="1" applyAlignment="1">
      <alignment vertical="center" wrapText="1"/>
    </xf>
    <xf numFmtId="3" fontId="3" fillId="0" borderId="24" xfId="0" applyNumberFormat="1" applyFont="1" applyBorder="1" applyAlignment="1">
      <alignment horizontal="center" vertical="center" wrapText="1"/>
    </xf>
    <xf numFmtId="0" fontId="3" fillId="0" borderId="27" xfId="0" applyFont="1" applyBorder="1" applyAlignment="1">
      <alignment vertical="center" wrapText="1"/>
    </xf>
    <xf numFmtId="0" fontId="3" fillId="0" borderId="28" xfId="0" applyFont="1" applyBorder="1" applyAlignment="1">
      <alignment horizontal="center" vertical="center" wrapText="1"/>
    </xf>
    <xf numFmtId="0" fontId="3" fillId="0" borderId="31" xfId="0" applyFont="1" applyBorder="1" applyAlignment="1">
      <alignment horizontal="center" vertical="center" wrapText="1"/>
    </xf>
    <xf numFmtId="3" fontId="3" fillId="0" borderId="31" xfId="0" applyNumberFormat="1" applyFont="1" applyBorder="1" applyAlignment="1">
      <alignment horizontal="center" vertical="center" wrapText="1"/>
    </xf>
    <xf numFmtId="3" fontId="3" fillId="6" borderId="21" xfId="0" applyNumberFormat="1" applyFont="1" applyFill="1" applyBorder="1" applyAlignment="1">
      <alignment horizontal="center" vertical="center" wrapText="1"/>
    </xf>
    <xf numFmtId="3" fontId="3" fillId="6" borderId="24" xfId="0" applyNumberFormat="1" applyFont="1" applyFill="1" applyBorder="1" applyAlignment="1">
      <alignment horizontal="center" vertical="center" wrapText="1"/>
    </xf>
    <xf numFmtId="167" fontId="3" fillId="0" borderId="31" xfId="0" applyNumberFormat="1" applyFont="1" applyBorder="1" applyAlignment="1">
      <alignment horizontal="center"/>
    </xf>
    <xf numFmtId="0" fontId="36" fillId="7" borderId="20" xfId="0" applyFont="1" applyFill="1" applyBorder="1" applyAlignment="1">
      <alignment vertical="center" wrapText="1"/>
    </xf>
    <xf numFmtId="0" fontId="3" fillId="0" borderId="21" xfId="0" applyFont="1" applyBorder="1" applyAlignment="1">
      <alignment horizontal="center" vertical="center" wrapText="1"/>
    </xf>
    <xf numFmtId="0" fontId="0" fillId="3" borderId="24" xfId="0" applyFill="1" applyBorder="1"/>
    <xf numFmtId="0" fontId="3" fillId="6" borderId="21" xfId="0" applyFont="1" applyFill="1" applyBorder="1" applyAlignment="1">
      <alignment horizontal="center" vertical="center" wrapText="1"/>
    </xf>
    <xf numFmtId="0" fontId="36" fillId="7" borderId="27" xfId="0" applyFont="1" applyFill="1" applyBorder="1" applyAlignment="1">
      <alignment vertical="center" wrapText="1"/>
    </xf>
    <xf numFmtId="0" fontId="38" fillId="0" borderId="27" xfId="0" applyFont="1" applyBorder="1" applyAlignment="1">
      <alignment vertical="center" wrapText="1"/>
    </xf>
    <xf numFmtId="0" fontId="38" fillId="0" borderId="28" xfId="0" applyFont="1" applyBorder="1" applyAlignment="1">
      <alignment horizontal="center" vertical="center" wrapText="1"/>
    </xf>
    <xf numFmtId="0" fontId="38" fillId="7" borderId="31" xfId="0" applyFont="1" applyFill="1" applyBorder="1" applyAlignment="1">
      <alignment horizontal="center" vertical="center" wrapText="1"/>
    </xf>
    <xf numFmtId="0" fontId="36" fillId="7" borderId="30" xfId="0" applyFont="1" applyFill="1" applyBorder="1" applyAlignment="1">
      <alignment vertical="center"/>
    </xf>
    <xf numFmtId="0" fontId="36" fillId="7" borderId="31" xfId="0" applyFont="1" applyFill="1" applyBorder="1" applyAlignment="1">
      <alignment vertical="center" wrapText="1"/>
    </xf>
    <xf numFmtId="0" fontId="36" fillId="7" borderId="32" xfId="0" applyFont="1" applyFill="1" applyBorder="1" applyAlignment="1">
      <alignment vertical="center" wrapText="1"/>
    </xf>
    <xf numFmtId="0" fontId="3" fillId="0" borderId="27" xfId="0" applyFont="1" applyBorder="1" applyAlignment="1">
      <alignment vertical="center"/>
    </xf>
    <xf numFmtId="166" fontId="38" fillId="0" borderId="28" xfId="2" applyNumberFormat="1" applyFont="1" applyBorder="1" applyAlignment="1">
      <alignment horizontal="center" vertical="center" wrapText="1"/>
    </xf>
    <xf numFmtId="166" fontId="38" fillId="6" borderId="28" xfId="2" applyNumberFormat="1" applyFont="1" applyFill="1" applyBorder="1" applyAlignment="1">
      <alignment horizontal="center" vertical="center" wrapText="1"/>
    </xf>
    <xf numFmtId="166" fontId="3" fillId="0" borderId="28" xfId="2" applyNumberFormat="1" applyFont="1" applyBorder="1" applyAlignment="1">
      <alignment horizontal="center" vertical="center" wrapText="1"/>
    </xf>
    <xf numFmtId="166" fontId="3" fillId="6" borderId="28" xfId="2" applyNumberFormat="1" applyFont="1" applyFill="1" applyBorder="1" applyAlignment="1">
      <alignment horizontal="center" vertical="center" wrapText="1"/>
    </xf>
    <xf numFmtId="0" fontId="38" fillId="0" borderId="27" xfId="0" applyFont="1" applyBorder="1" applyAlignment="1">
      <alignment vertical="center"/>
    </xf>
    <xf numFmtId="0" fontId="36" fillId="7" borderId="27" xfId="0" applyFont="1" applyFill="1" applyBorder="1" applyAlignment="1">
      <alignment vertical="center"/>
    </xf>
    <xf numFmtId="0" fontId="36" fillId="7" borderId="28" xfId="0" applyFont="1" applyFill="1" applyBorder="1" applyAlignment="1">
      <alignment horizontal="center" vertical="center" wrapText="1"/>
    </xf>
    <xf numFmtId="0" fontId="36" fillId="6" borderId="28" xfId="0" applyFont="1" applyFill="1" applyBorder="1" applyAlignment="1">
      <alignment horizontal="center" vertical="center" wrapText="1"/>
    </xf>
    <xf numFmtId="166" fontId="36" fillId="6" borderId="28" xfId="2" applyNumberFormat="1" applyFont="1" applyFill="1" applyBorder="1" applyAlignment="1">
      <alignment vertical="center" wrapText="1"/>
    </xf>
    <xf numFmtId="166" fontId="36" fillId="6" borderId="28" xfId="2" applyNumberFormat="1" applyFont="1" applyFill="1" applyBorder="1" applyAlignment="1">
      <alignment horizontal="center" vertical="center" wrapText="1"/>
    </xf>
    <xf numFmtId="0" fontId="36" fillId="7" borderId="31" xfId="0" applyFont="1" applyFill="1" applyBorder="1" applyAlignment="1">
      <alignment vertical="center"/>
    </xf>
    <xf numFmtId="9" fontId="3" fillId="0" borderId="28" xfId="0" applyNumberFormat="1" applyFont="1" applyBorder="1" applyAlignment="1">
      <alignment horizontal="center" vertical="center" wrapText="1"/>
    </xf>
    <xf numFmtId="0" fontId="42" fillId="7" borderId="27" xfId="0" applyFont="1" applyFill="1" applyBorder="1" applyAlignment="1">
      <alignment vertical="center"/>
    </xf>
    <xf numFmtId="9" fontId="42" fillId="6" borderId="28" xfId="2" applyFont="1" applyFill="1" applyBorder="1" applyAlignment="1">
      <alignment horizontal="center" vertical="center"/>
    </xf>
    <xf numFmtId="0" fontId="42" fillId="7" borderId="28" xfId="0" applyFont="1" applyFill="1" applyBorder="1" applyAlignment="1">
      <alignment horizontal="center" vertical="center" wrapText="1"/>
    </xf>
    <xf numFmtId="0" fontId="42" fillId="7" borderId="29" xfId="0" applyFont="1" applyFill="1" applyBorder="1" applyAlignment="1">
      <alignment horizontal="center" vertical="center" wrapText="1"/>
    </xf>
    <xf numFmtId="0" fontId="37" fillId="0" borderId="27" xfId="0" applyFont="1" applyBorder="1" applyAlignment="1">
      <alignment vertical="center"/>
    </xf>
    <xf numFmtId="9" fontId="37" fillId="0" borderId="28" xfId="0" applyNumberFormat="1" applyFont="1" applyBorder="1" applyAlignment="1">
      <alignment horizontal="center" vertical="center" wrapText="1"/>
    </xf>
    <xf numFmtId="0" fontId="3" fillId="0" borderId="27" xfId="0" applyFont="1" applyBorder="1" applyAlignment="1">
      <alignment horizontal="left" vertical="center" indent="2"/>
    </xf>
    <xf numFmtId="9" fontId="38" fillId="6" borderId="28" xfId="2" applyFont="1" applyFill="1" applyBorder="1" applyAlignment="1">
      <alignment horizontal="center" vertical="center"/>
    </xf>
    <xf numFmtId="0" fontId="38" fillId="7" borderId="27" xfId="0" applyFont="1" applyFill="1" applyBorder="1" applyAlignment="1">
      <alignment vertical="center"/>
    </xf>
    <xf numFmtId="9" fontId="38" fillId="7" borderId="28" xfId="0" applyNumberFormat="1" applyFont="1" applyFill="1" applyBorder="1" applyAlignment="1">
      <alignment horizontal="center" vertical="center" wrapText="1"/>
    </xf>
    <xf numFmtId="0" fontId="4" fillId="0" borderId="23" xfId="0" applyFont="1" applyBorder="1" applyAlignment="1">
      <alignment horizontal="left" vertical="center" wrapText="1" indent="2"/>
    </xf>
    <xf numFmtId="0" fontId="4" fillId="0" borderId="24" xfId="0" applyFont="1" applyBorder="1" applyAlignment="1">
      <alignment horizontal="center" vertical="center" wrapText="1"/>
    </xf>
    <xf numFmtId="0" fontId="4" fillId="3" borderId="24" xfId="0" applyFont="1" applyFill="1" applyBorder="1" applyAlignment="1">
      <alignment horizontal="center" vertical="center" wrapText="1"/>
    </xf>
    <xf numFmtId="0" fontId="4" fillId="0" borderId="33" xfId="0" applyFont="1" applyBorder="1" applyAlignment="1">
      <alignment horizontal="left" vertical="center" wrapText="1" indent="2"/>
    </xf>
    <xf numFmtId="9" fontId="36" fillId="6" borderId="21" xfId="0" applyNumberFormat="1" applyFont="1" applyFill="1" applyBorder="1" applyAlignment="1">
      <alignment horizontal="right" vertical="center"/>
    </xf>
    <xf numFmtId="3" fontId="38" fillId="3" borderId="24" xfId="0" applyNumberFormat="1" applyFont="1" applyFill="1" applyBorder="1" applyAlignment="1">
      <alignment horizontal="right" vertical="center"/>
    </xf>
    <xf numFmtId="0" fontId="3" fillId="0" borderId="23" xfId="0" applyFont="1" applyBorder="1" applyAlignment="1">
      <alignment horizontal="left" vertical="center"/>
    </xf>
    <xf numFmtId="3" fontId="38" fillId="6" borderId="24" xfId="0" applyNumberFormat="1" applyFont="1" applyFill="1" applyBorder="1" applyAlignment="1">
      <alignment horizontal="right" vertical="center" wrapText="1"/>
    </xf>
    <xf numFmtId="3" fontId="38" fillId="3" borderId="24" xfId="0" applyNumberFormat="1" applyFont="1" applyFill="1" applyBorder="1" applyAlignment="1">
      <alignment horizontal="right" vertical="center" wrapText="1"/>
    </xf>
    <xf numFmtId="0" fontId="38" fillId="8" borderId="23" xfId="0" applyFont="1" applyFill="1" applyBorder="1" applyAlignment="1">
      <alignment horizontal="left" vertical="center"/>
    </xf>
    <xf numFmtId="0" fontId="38" fillId="3" borderId="24" xfId="0" applyFont="1" applyFill="1" applyBorder="1" applyAlignment="1">
      <alignment horizontal="right" vertical="center" wrapText="1"/>
    </xf>
    <xf numFmtId="0" fontId="36" fillId="7" borderId="20" xfId="0" applyFont="1" applyFill="1" applyBorder="1" applyAlignment="1">
      <alignment vertical="center"/>
    </xf>
    <xf numFmtId="3" fontId="36" fillId="6" borderId="21" xfId="0" applyNumberFormat="1" applyFont="1" applyFill="1" applyBorder="1" applyAlignment="1">
      <alignment horizontal="right" vertical="center" wrapText="1"/>
    </xf>
    <xf numFmtId="3" fontId="36" fillId="6" borderId="21" xfId="0" applyNumberFormat="1" applyFont="1" applyFill="1" applyBorder="1" applyAlignment="1">
      <alignment horizontal="right" vertical="center"/>
    </xf>
    <xf numFmtId="9" fontId="36" fillId="6" borderId="21" xfId="0" applyNumberFormat="1" applyFont="1" applyFill="1" applyBorder="1" applyAlignment="1">
      <alignment horizontal="right" vertical="center" wrapText="1"/>
    </xf>
    <xf numFmtId="0" fontId="38" fillId="3" borderId="24" xfId="0" applyFont="1" applyFill="1" applyBorder="1" applyAlignment="1">
      <alignment horizontal="right" vertical="center"/>
    </xf>
    <xf numFmtId="3" fontId="36" fillId="7" borderId="24" xfId="0" applyNumberFormat="1" applyFont="1" applyFill="1" applyBorder="1" applyAlignment="1">
      <alignment horizontal="right" vertical="center" wrapText="1"/>
    </xf>
    <xf numFmtId="3" fontId="36" fillId="7" borderId="24" xfId="0" applyNumberFormat="1" applyFont="1" applyFill="1" applyBorder="1" applyAlignment="1">
      <alignment horizontal="right" vertical="center"/>
    </xf>
    <xf numFmtId="9" fontId="36" fillId="7" borderId="24" xfId="0" applyNumberFormat="1" applyFont="1" applyFill="1" applyBorder="1" applyAlignment="1">
      <alignment horizontal="right" vertical="center"/>
    </xf>
    <xf numFmtId="9" fontId="36" fillId="7" borderId="24" xfId="0" applyNumberFormat="1" applyFont="1" applyFill="1" applyBorder="1" applyAlignment="1">
      <alignment horizontal="right" vertical="center" wrapText="1"/>
    </xf>
    <xf numFmtId="3" fontId="38" fillId="8" borderId="24" xfId="0" applyNumberFormat="1" applyFont="1" applyFill="1" applyBorder="1" applyAlignment="1">
      <alignment horizontal="right" vertical="center"/>
    </xf>
    <xf numFmtId="0" fontId="38" fillId="8" borderId="24" xfId="0" applyFont="1" applyFill="1" applyBorder="1" applyAlignment="1">
      <alignment horizontal="right" vertical="center"/>
    </xf>
    <xf numFmtId="3" fontId="38" fillId="8" borderId="24" xfId="0" applyNumberFormat="1" applyFont="1" applyFill="1" applyBorder="1" applyAlignment="1">
      <alignment horizontal="right" vertical="center" wrapText="1"/>
    </xf>
    <xf numFmtId="0" fontId="38" fillId="8" borderId="24" xfId="0" applyFont="1" applyFill="1" applyBorder="1" applyAlignment="1">
      <alignment horizontal="right" vertical="center" wrapText="1"/>
    </xf>
    <xf numFmtId="0" fontId="4" fillId="0" borderId="21" xfId="0" applyFont="1" applyBorder="1" applyAlignment="1">
      <alignment horizontal="center" vertical="center" wrapText="1"/>
    </xf>
    <xf numFmtId="9" fontId="11" fillId="6" borderId="21" xfId="0" applyNumberFormat="1" applyFont="1" applyFill="1" applyBorder="1" applyAlignment="1">
      <alignment horizontal="center"/>
    </xf>
    <xf numFmtId="166" fontId="37" fillId="6" borderId="24" xfId="0" applyNumberFormat="1" applyFont="1" applyFill="1" applyBorder="1" applyAlignment="1">
      <alignment horizontal="center" vertical="center"/>
    </xf>
    <xf numFmtId="166" fontId="4" fillId="0" borderId="24" xfId="0" applyNumberFormat="1" applyFont="1" applyBorder="1" applyAlignment="1">
      <alignment horizontal="center" vertical="center" wrapText="1"/>
    </xf>
    <xf numFmtId="3" fontId="11" fillId="6" borderId="24" xfId="0" applyNumberFormat="1" applyFont="1" applyFill="1" applyBorder="1" applyAlignment="1">
      <alignment horizontal="center" vertical="center" wrapText="1"/>
    </xf>
    <xf numFmtId="3" fontId="4" fillId="0" borderId="24" xfId="0" applyNumberFormat="1" applyFont="1" applyBorder="1" applyAlignment="1">
      <alignment horizontal="center" vertical="center" wrapText="1"/>
    </xf>
    <xf numFmtId="0" fontId="11" fillId="6" borderId="24" xfId="0" applyFont="1" applyFill="1" applyBorder="1" applyAlignment="1">
      <alignment horizontal="center" vertical="center" wrapText="1"/>
    </xf>
    <xf numFmtId="0" fontId="4" fillId="6" borderId="24" xfId="0" applyFont="1" applyFill="1" applyBorder="1" applyAlignment="1">
      <alignment horizontal="center" vertical="center" wrapText="1"/>
    </xf>
    <xf numFmtId="9" fontId="4" fillId="6" borderId="24" xfId="2" applyFont="1" applyFill="1" applyBorder="1" applyAlignment="1">
      <alignment horizontal="center" vertical="center" wrapText="1"/>
    </xf>
    <xf numFmtId="9" fontId="4" fillId="0" borderId="24" xfId="2" applyFont="1" applyBorder="1" applyAlignment="1">
      <alignment horizontal="center" vertical="center" wrapText="1"/>
    </xf>
    <xf numFmtId="0" fontId="11" fillId="6" borderId="20" xfId="0" applyFont="1" applyFill="1" applyBorder="1" applyAlignment="1">
      <alignment vertical="center" wrapText="1"/>
    </xf>
    <xf numFmtId="0" fontId="4" fillId="6" borderId="21" xfId="0" applyFont="1" applyFill="1" applyBorder="1" applyAlignment="1">
      <alignment horizontal="center" vertical="center" wrapText="1"/>
    </xf>
    <xf numFmtId="0" fontId="11" fillId="6" borderId="23" xfId="0" applyFont="1" applyFill="1" applyBorder="1" applyAlignment="1">
      <alignment vertical="center" wrapText="1"/>
    </xf>
    <xf numFmtId="0" fontId="37" fillId="6" borderId="24"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4" fillId="3" borderId="23" xfId="0" applyFont="1" applyFill="1" applyBorder="1" applyAlignment="1">
      <alignment vertical="center" wrapText="1"/>
    </xf>
    <xf numFmtId="0" fontId="11" fillId="3" borderId="23" xfId="0" applyFont="1" applyFill="1" applyBorder="1" applyAlignment="1">
      <alignment vertical="center" wrapText="1"/>
    </xf>
    <xf numFmtId="0" fontId="11" fillId="10" borderId="24" xfId="0" applyFont="1" applyFill="1" applyBorder="1" applyAlignment="1">
      <alignment horizontal="center" vertical="center" wrapText="1"/>
    </xf>
    <xf numFmtId="0" fontId="4" fillId="0" borderId="20" xfId="0" applyFont="1" applyBorder="1" applyAlignment="1">
      <alignment vertical="center" wrapText="1"/>
    </xf>
    <xf numFmtId="0" fontId="4" fillId="0" borderId="23" xfId="0" applyFont="1" applyBorder="1" applyAlignment="1">
      <alignment vertical="center" wrapText="1"/>
    </xf>
    <xf numFmtId="0" fontId="37" fillId="7" borderId="30" xfId="0" applyFont="1" applyFill="1" applyBorder="1" applyAlignment="1">
      <alignment vertical="center" wrapText="1"/>
    </xf>
    <xf numFmtId="0" fontId="37" fillId="6" borderId="31" xfId="0" applyFont="1" applyFill="1" applyBorder="1" applyAlignment="1">
      <alignment vertical="center" wrapText="1"/>
    </xf>
    <xf numFmtId="0" fontId="37" fillId="7" borderId="31" xfId="0" applyFont="1" applyFill="1" applyBorder="1" applyAlignment="1">
      <alignment horizontal="center" vertical="center" wrapText="1"/>
    </xf>
    <xf numFmtId="0" fontId="3" fillId="0" borderId="23" xfId="0" applyFont="1" applyBorder="1" applyAlignment="1">
      <alignment horizontal="left" vertical="center" wrapText="1" indent="2"/>
    </xf>
    <xf numFmtId="0" fontId="36" fillId="7" borderId="23" xfId="0" applyFont="1" applyFill="1" applyBorder="1" applyAlignment="1">
      <alignment vertical="center" wrapText="1"/>
    </xf>
    <xf numFmtId="0" fontId="36" fillId="6" borderId="20" xfId="0" applyFont="1" applyFill="1" applyBorder="1" applyAlignment="1">
      <alignment vertical="center" wrapText="1"/>
    </xf>
    <xf numFmtId="0" fontId="3" fillId="0" borderId="24" xfId="0" applyFont="1" applyBorder="1" applyAlignment="1">
      <alignment horizontal="center" wrapText="1"/>
    </xf>
    <xf numFmtId="9" fontId="3" fillId="0" borderId="24" xfId="2" applyFont="1" applyBorder="1" applyAlignment="1">
      <alignment horizontal="center" vertical="center"/>
    </xf>
    <xf numFmtId="0" fontId="3" fillId="0" borderId="24" xfId="0" applyFont="1" applyBorder="1" applyAlignment="1">
      <alignment horizontal="center" vertical="center" wrapText="1"/>
    </xf>
    <xf numFmtId="0" fontId="3" fillId="0" borderId="24" xfId="0" applyFont="1" applyBorder="1" applyAlignment="1">
      <alignment horizontal="center"/>
    </xf>
    <xf numFmtId="170" fontId="4" fillId="0" borderId="24" xfId="5" applyNumberFormat="1" applyFont="1" applyBorder="1" applyAlignment="1">
      <alignment horizontal="center" vertical="center" wrapText="1"/>
    </xf>
    <xf numFmtId="9" fontId="3" fillId="6" borderId="24" xfId="2" applyFont="1" applyFill="1" applyBorder="1" applyAlignment="1">
      <alignment horizontal="center" vertical="center"/>
    </xf>
    <xf numFmtId="0" fontId="3" fillId="6" borderId="24" xfId="0" applyFont="1" applyFill="1" applyBorder="1" applyAlignment="1">
      <alignment horizontal="center"/>
    </xf>
    <xf numFmtId="0" fontId="11" fillId="10" borderId="20" xfId="0" applyFont="1" applyFill="1" applyBorder="1" applyAlignment="1">
      <alignment vertical="center" wrapText="1"/>
    </xf>
    <xf numFmtId="0" fontId="11" fillId="10" borderId="21" xfId="0" applyFont="1" applyFill="1" applyBorder="1" applyAlignment="1">
      <alignment horizontal="center" vertical="center" wrapText="1"/>
    </xf>
    <xf numFmtId="0" fontId="11" fillId="10" borderId="23" xfId="0" applyFont="1" applyFill="1" applyBorder="1" applyAlignment="1">
      <alignment vertical="center" wrapText="1"/>
    </xf>
    <xf numFmtId="0" fontId="0" fillId="0" borderId="24" xfId="0" applyBorder="1"/>
    <xf numFmtId="0" fontId="11" fillId="0" borderId="21" xfId="0" applyFont="1" applyBorder="1" applyAlignment="1">
      <alignment horizontal="center" vertical="center" wrapText="1"/>
    </xf>
    <xf numFmtId="0" fontId="37" fillId="7" borderId="21" xfId="0" applyFont="1" applyFill="1" applyBorder="1" applyAlignment="1">
      <alignment horizontal="center" vertical="center" wrapText="1"/>
    </xf>
    <xf numFmtId="0" fontId="37" fillId="7" borderId="24" xfId="0" applyFont="1" applyFill="1" applyBorder="1" applyAlignment="1">
      <alignment horizontal="center" vertical="center" wrapText="1"/>
    </xf>
    <xf numFmtId="43" fontId="37" fillId="7" borderId="24" xfId="4" applyFont="1" applyFill="1" applyBorder="1" applyAlignment="1">
      <alignment horizontal="center" vertical="center" wrapText="1"/>
    </xf>
    <xf numFmtId="0" fontId="3" fillId="3" borderId="21" xfId="0" applyFont="1" applyFill="1" applyBorder="1" applyAlignment="1">
      <alignment horizontal="center"/>
    </xf>
    <xf numFmtId="0" fontId="3" fillId="3" borderId="23" xfId="0" applyFont="1" applyFill="1" applyBorder="1" applyAlignment="1">
      <alignment wrapText="1"/>
    </xf>
    <xf numFmtId="0" fontId="3" fillId="3" borderId="24" xfId="0" applyFont="1" applyFill="1" applyBorder="1" applyAlignment="1">
      <alignment horizontal="center"/>
    </xf>
    <xf numFmtId="3" fontId="37" fillId="6" borderId="24" xfId="0" applyNumberFormat="1" applyFont="1" applyFill="1" applyBorder="1" applyAlignment="1">
      <alignment horizontal="center"/>
    </xf>
    <xf numFmtId="3" fontId="3" fillId="6" borderId="24" xfId="0" applyNumberFormat="1" applyFont="1" applyFill="1" applyBorder="1" applyAlignment="1">
      <alignment horizontal="center"/>
    </xf>
    <xf numFmtId="0" fontId="37" fillId="6" borderId="23" xfId="0" applyFont="1" applyFill="1" applyBorder="1" applyAlignment="1">
      <alignment wrapText="1"/>
    </xf>
    <xf numFmtId="0" fontId="37" fillId="6" borderId="24" xfId="0" applyFont="1" applyFill="1" applyBorder="1" applyAlignment="1">
      <alignment horizontal="center"/>
    </xf>
    <xf numFmtId="0" fontId="3" fillId="3" borderId="23" xfId="0" applyFont="1" applyFill="1" applyBorder="1" applyAlignment="1">
      <alignment horizontal="left" wrapText="1" indent="2"/>
    </xf>
    <xf numFmtId="3" fontId="3" fillId="3" borderId="24" xfId="0" applyNumberFormat="1" applyFont="1" applyFill="1" applyBorder="1" applyAlignment="1">
      <alignment horizontal="center"/>
    </xf>
    <xf numFmtId="9" fontId="3" fillId="6" borderId="24" xfId="0" applyNumberFormat="1" applyFont="1" applyFill="1" applyBorder="1" applyAlignment="1">
      <alignment horizontal="center"/>
    </xf>
    <xf numFmtId="9" fontId="3" fillId="3" borderId="24" xfId="0" applyNumberFormat="1" applyFont="1" applyFill="1" applyBorder="1" applyAlignment="1">
      <alignment horizontal="center"/>
    </xf>
    <xf numFmtId="167" fontId="38" fillId="0" borderId="29" xfId="0" applyNumberFormat="1" applyFont="1" applyBorder="1" applyAlignment="1">
      <alignment horizontal="center" vertical="center" wrapText="1"/>
    </xf>
    <xf numFmtId="167" fontId="36" fillId="6" borderId="29" xfId="0" applyNumberFormat="1" applyFont="1" applyFill="1" applyBorder="1" applyAlignment="1">
      <alignment horizontal="center" vertical="center" wrapText="1"/>
    </xf>
    <xf numFmtId="0" fontId="38" fillId="0" borderId="24" xfId="0" applyFont="1" applyBorder="1" applyAlignment="1">
      <alignment horizontal="center" vertical="center" wrapText="1"/>
    </xf>
    <xf numFmtId="167" fontId="38" fillId="0" borderId="24" xfId="0" applyNumberFormat="1" applyFont="1" applyBorder="1" applyAlignment="1">
      <alignment horizontal="center" vertical="center" wrapText="1"/>
    </xf>
    <xf numFmtId="167" fontId="36" fillId="7" borderId="21" xfId="0" applyNumberFormat="1" applyFont="1" applyFill="1" applyBorder="1" applyAlignment="1">
      <alignment horizontal="center" vertical="center" wrapText="1"/>
    </xf>
    <xf numFmtId="0" fontId="76" fillId="3" borderId="0" xfId="0" applyFont="1" applyFill="1"/>
    <xf numFmtId="0" fontId="11" fillId="6" borderId="0" xfId="0" applyFont="1" applyFill="1" applyAlignment="1">
      <alignment vertical="center" wrapText="1"/>
    </xf>
    <xf numFmtId="0" fontId="2" fillId="3" borderId="0" xfId="0" applyFont="1" applyFill="1"/>
    <xf numFmtId="0" fontId="2" fillId="0" borderId="0" xfId="0" applyFont="1" applyAlignment="1">
      <alignment vertical="top" wrapText="1"/>
    </xf>
    <xf numFmtId="0" fontId="79" fillId="3" borderId="0" xfId="0" applyFont="1" applyFill="1"/>
    <xf numFmtId="0" fontId="0" fillId="3" borderId="0" xfId="0" applyFill="1" applyAlignment="1">
      <alignment vertical="top"/>
    </xf>
    <xf numFmtId="9" fontId="3" fillId="0" borderId="24" xfId="2" applyFont="1" applyFill="1" applyBorder="1" applyAlignment="1">
      <alignment horizontal="center" vertical="center"/>
    </xf>
    <xf numFmtId="9" fontId="4" fillId="0" borderId="24" xfId="2" applyFont="1" applyFill="1" applyBorder="1" applyAlignment="1">
      <alignment horizontal="center" vertical="center" wrapText="1"/>
    </xf>
    <xf numFmtId="0" fontId="0" fillId="0" borderId="0" xfId="0" applyAlignment="1">
      <alignment vertical="top"/>
    </xf>
    <xf numFmtId="0" fontId="49" fillId="3" borderId="0" xfId="0" applyFont="1" applyFill="1" applyAlignment="1">
      <alignment vertical="center" wrapText="1"/>
    </xf>
    <xf numFmtId="0" fontId="80" fillId="3" borderId="0" xfId="0" applyFont="1" applyFill="1"/>
    <xf numFmtId="3" fontId="24" fillId="2" borderId="0" xfId="1" applyNumberFormat="1" applyFont="1" applyFill="1" applyBorder="1" applyAlignment="1">
      <alignment horizontal="center" vertical="center"/>
    </xf>
    <xf numFmtId="0" fontId="25" fillId="3" borderId="0" xfId="0" applyFont="1" applyFill="1" applyAlignment="1">
      <alignment vertical="center"/>
    </xf>
    <xf numFmtId="0" fontId="19" fillId="3" borderId="0" xfId="0" applyFont="1" applyFill="1" applyAlignment="1">
      <alignment vertical="center"/>
    </xf>
    <xf numFmtId="0" fontId="3" fillId="0" borderId="0" xfId="0" applyFont="1"/>
    <xf numFmtId="0" fontId="50" fillId="0" borderId="0" xfId="41" applyFont="1" applyAlignment="1">
      <alignment horizontal="center" vertical="center"/>
    </xf>
    <xf numFmtId="0" fontId="3" fillId="0" borderId="0" xfId="0" applyFont="1" applyAlignment="1">
      <alignment vertical="center"/>
    </xf>
    <xf numFmtId="0" fontId="81" fillId="2" borderId="1" xfId="0" applyFont="1" applyFill="1" applyBorder="1" applyAlignment="1">
      <alignment vertical="center"/>
    </xf>
    <xf numFmtId="0" fontId="81" fillId="2" borderId="1" xfId="0" applyFont="1" applyFill="1" applyBorder="1" applyAlignment="1">
      <alignment vertical="center" wrapText="1"/>
    </xf>
    <xf numFmtId="0" fontId="82" fillId="3" borderId="0" xfId="0" applyFont="1" applyFill="1"/>
    <xf numFmtId="0" fontId="16" fillId="0" borderId="0" xfId="0" applyFont="1" applyAlignment="1">
      <alignment horizontal="left" vertical="center" wrapText="1"/>
    </xf>
    <xf numFmtId="0" fontId="3" fillId="0" borderId="0" xfId="0" applyFont="1" applyAlignment="1">
      <alignment horizontal="left" vertical="top" wrapText="1"/>
    </xf>
    <xf numFmtId="173" fontId="37" fillId="6" borderId="24" xfId="0" applyNumberFormat="1" applyFont="1" applyFill="1" applyBorder="1" applyAlignment="1">
      <alignment horizontal="center"/>
    </xf>
    <xf numFmtId="3" fontId="3" fillId="0" borderId="24" xfId="0" applyNumberFormat="1" applyFont="1" applyBorder="1" applyAlignment="1">
      <alignment horizontal="center" vertical="center"/>
    </xf>
    <xf numFmtId="0" fontId="38" fillId="8" borderId="23" xfId="0" applyFont="1" applyFill="1" applyBorder="1" applyAlignment="1">
      <alignment vertical="center" wrapText="1"/>
    </xf>
    <xf numFmtId="0" fontId="3" fillId="0" borderId="35" xfId="0" applyFont="1" applyBorder="1"/>
    <xf numFmtId="0" fontId="38" fillId="0" borderId="27" xfId="0" applyFont="1" applyBorder="1" applyAlignment="1">
      <alignment horizontal="left" vertical="center" indent="2"/>
    </xf>
    <xf numFmtId="0" fontId="45" fillId="0" borderId="0" xfId="0" applyFont="1" applyAlignment="1">
      <alignment vertical="center" wrapText="1"/>
    </xf>
    <xf numFmtId="0" fontId="38" fillId="0" borderId="0" xfId="0" applyFont="1" applyAlignment="1">
      <alignment horizontal="center" vertical="center" wrapText="1"/>
    </xf>
    <xf numFmtId="0" fontId="45" fillId="0" borderId="27" xfId="0" applyFont="1" applyBorder="1" applyAlignment="1">
      <alignment horizontal="left" vertical="center" wrapText="1" indent="1"/>
    </xf>
    <xf numFmtId="0" fontId="38" fillId="0" borderId="27" xfId="0" applyFont="1" applyBorder="1" applyAlignment="1">
      <alignment horizontal="left" vertical="center" wrapText="1" indent="1"/>
    </xf>
    <xf numFmtId="0" fontId="38" fillId="0" borderId="31" xfId="0" applyFont="1" applyBorder="1" applyAlignment="1">
      <alignment horizontal="center" vertical="center" wrapText="1"/>
    </xf>
    <xf numFmtId="0" fontId="0" fillId="3" borderId="0" xfId="0" applyFill="1" applyAlignment="1">
      <alignment horizontal="left" vertical="center"/>
    </xf>
    <xf numFmtId="0" fontId="32" fillId="5" borderId="0" xfId="0" applyFont="1" applyFill="1" applyAlignment="1">
      <alignment vertical="center" wrapText="1"/>
    </xf>
    <xf numFmtId="0" fontId="37" fillId="0" borderId="0" xfId="0" applyFont="1" applyAlignment="1">
      <alignment vertical="center" wrapText="1"/>
    </xf>
    <xf numFmtId="9" fontId="4" fillId="0" borderId="18" xfId="2" applyFont="1" applyFill="1" applyBorder="1" applyAlignment="1">
      <alignment horizontal="center" vertical="center" wrapText="1"/>
    </xf>
    <xf numFmtId="0" fontId="79" fillId="0" borderId="0" xfId="0" applyFont="1"/>
    <xf numFmtId="167" fontId="45" fillId="0" borderId="0" xfId="0" applyNumberFormat="1" applyFont="1" applyAlignment="1">
      <alignment horizontal="center" vertical="center" wrapText="1"/>
    </xf>
    <xf numFmtId="167" fontId="36" fillId="3" borderId="0" xfId="0" applyNumberFormat="1" applyFont="1" applyFill="1" applyAlignment="1">
      <alignment horizontal="center" vertical="center" wrapText="1"/>
    </xf>
    <xf numFmtId="167" fontId="38" fillId="3" borderId="0" xfId="0" applyNumberFormat="1" applyFont="1" applyFill="1" applyAlignment="1">
      <alignment horizontal="center" vertical="center" wrapText="1"/>
    </xf>
    <xf numFmtId="0" fontId="83" fillId="0" borderId="24" xfId="0" applyFont="1" applyBorder="1" applyAlignment="1">
      <alignment horizontal="center"/>
    </xf>
    <xf numFmtId="3" fontId="0" fillId="0" borderId="0" xfId="0" applyNumberFormat="1"/>
    <xf numFmtId="0" fontId="38" fillId="3" borderId="23" xfId="0" applyFont="1" applyFill="1" applyBorder="1" applyAlignment="1">
      <alignment wrapText="1"/>
    </xf>
    <xf numFmtId="0" fontId="38" fillId="3" borderId="20" xfId="0" applyFont="1" applyFill="1" applyBorder="1" applyAlignment="1">
      <alignment wrapText="1"/>
    </xf>
    <xf numFmtId="3" fontId="4" fillId="0" borderId="21" xfId="0" applyNumberFormat="1" applyFont="1" applyBorder="1" applyAlignment="1">
      <alignment horizontal="center" vertical="center" wrapText="1"/>
    </xf>
    <xf numFmtId="167" fontId="4" fillId="0" borderId="24" xfId="0" applyNumberFormat="1" applyFont="1" applyBorder="1" applyAlignment="1">
      <alignment horizontal="center" vertical="center" wrapText="1"/>
    </xf>
    <xf numFmtId="0" fontId="32" fillId="2" borderId="47" xfId="0" applyFont="1" applyFill="1" applyBorder="1" applyAlignment="1">
      <alignment horizontal="center" vertical="center" wrapText="1"/>
    </xf>
    <xf numFmtId="170" fontId="11" fillId="6" borderId="24" xfId="5" applyNumberFormat="1" applyFont="1" applyFill="1" applyBorder="1" applyAlignment="1">
      <alignment horizontal="center" vertical="center" wrapText="1"/>
    </xf>
    <xf numFmtId="170" fontId="4" fillId="0" borderId="24" xfId="5" applyNumberFormat="1" applyFont="1" applyBorder="1" applyAlignment="1">
      <alignment horizontal="center" vertical="center" wrapText="1" indent="1"/>
    </xf>
    <xf numFmtId="170" fontId="11" fillId="6" borderId="24" xfId="5" applyNumberFormat="1" applyFont="1" applyFill="1" applyBorder="1" applyAlignment="1">
      <alignment horizontal="center" vertical="center" wrapText="1" indent="1"/>
    </xf>
    <xf numFmtId="9" fontId="36" fillId="7" borderId="28" xfId="2" applyFont="1" applyFill="1" applyBorder="1" applyAlignment="1">
      <alignment horizontal="center" vertical="center"/>
    </xf>
    <xf numFmtId="9" fontId="36" fillId="7" borderId="28" xfId="0" applyNumberFormat="1" applyFont="1" applyFill="1" applyBorder="1" applyAlignment="1">
      <alignment horizontal="center" vertical="center" wrapText="1"/>
    </xf>
    <xf numFmtId="0" fontId="36" fillId="7" borderId="50" xfId="0" applyFont="1" applyFill="1" applyBorder="1" applyAlignment="1">
      <alignment vertical="center"/>
    </xf>
    <xf numFmtId="0" fontId="36" fillId="7" borderId="50" xfId="0" applyFont="1" applyFill="1" applyBorder="1" applyAlignment="1">
      <alignment horizontal="center" vertical="center"/>
    </xf>
    <xf numFmtId="0" fontId="38" fillId="0" borderId="50" xfId="0" applyFont="1" applyBorder="1" applyAlignment="1">
      <alignment horizontal="center" vertical="center"/>
    </xf>
    <xf numFmtId="0" fontId="38" fillId="7" borderId="50" xfId="0" applyFont="1" applyFill="1" applyBorder="1" applyAlignment="1">
      <alignment horizontal="center" vertical="center"/>
    </xf>
    <xf numFmtId="0" fontId="37" fillId="7" borderId="50" xfId="0" applyFont="1" applyFill="1" applyBorder="1" applyAlignment="1">
      <alignment vertical="center" wrapText="1"/>
    </xf>
    <xf numFmtId="3" fontId="36" fillId="7" borderId="50" xfId="0" applyNumberFormat="1" applyFont="1" applyFill="1" applyBorder="1" applyAlignment="1">
      <alignment horizontal="center" vertical="center" wrapText="1"/>
    </xf>
    <xf numFmtId="0" fontId="3" fillId="0" borderId="50" xfId="0" applyFont="1" applyBorder="1" applyAlignment="1">
      <alignment vertical="center" wrapText="1"/>
    </xf>
    <xf numFmtId="3" fontId="38" fillId="0" borderId="50" xfId="0" applyNumberFormat="1" applyFont="1" applyBorder="1" applyAlignment="1">
      <alignment horizontal="center" vertical="center" wrapText="1"/>
    </xf>
    <xf numFmtId="0" fontId="38" fillId="0" borderId="50" xfId="0" applyFont="1" applyBorder="1" applyAlignment="1">
      <alignment vertical="center" wrapText="1"/>
    </xf>
    <xf numFmtId="0" fontId="38" fillId="0" borderId="50" xfId="0" applyFont="1" applyBorder="1" applyAlignment="1">
      <alignment horizontal="center" vertical="center" wrapText="1"/>
    </xf>
    <xf numFmtId="0" fontId="36" fillId="7" borderId="50" xfId="0" applyFont="1" applyFill="1" applyBorder="1" applyAlignment="1">
      <alignment vertical="center" wrapText="1"/>
    </xf>
    <xf numFmtId="0" fontId="3" fillId="7" borderId="50" xfId="0" applyFont="1" applyFill="1" applyBorder="1" applyAlignment="1">
      <alignment horizontal="center" vertical="center" wrapText="1"/>
    </xf>
    <xf numFmtId="0" fontId="3" fillId="6" borderId="50" xfId="0" applyFont="1" applyFill="1" applyBorder="1" applyAlignment="1">
      <alignment horizontal="center" vertical="center" wrapText="1"/>
    </xf>
    <xf numFmtId="166" fontId="3" fillId="0" borderId="50" xfId="0" applyNumberFormat="1" applyFont="1" applyBorder="1" applyAlignment="1">
      <alignment horizontal="center" vertical="center" wrapText="1"/>
    </xf>
    <xf numFmtId="0" fontId="32" fillId="5" borderId="0" xfId="0" applyFont="1" applyFill="1" applyAlignment="1">
      <alignment horizontal="center" vertical="center" wrapText="1"/>
    </xf>
    <xf numFmtId="0" fontId="36" fillId="7" borderId="30" xfId="0" applyFont="1" applyFill="1" applyBorder="1" applyAlignment="1">
      <alignment vertical="center" wrapText="1"/>
    </xf>
    <xf numFmtId="167" fontId="36" fillId="6" borderId="32" xfId="0" applyNumberFormat="1" applyFont="1" applyFill="1" applyBorder="1" applyAlignment="1">
      <alignment horizontal="center" vertical="center" wrapText="1"/>
    </xf>
    <xf numFmtId="0" fontId="32" fillId="2" borderId="46" xfId="0" applyFont="1" applyFill="1" applyBorder="1" applyAlignment="1">
      <alignment vertical="center" wrapText="1"/>
    </xf>
    <xf numFmtId="0" fontId="32" fillId="5" borderId="0" xfId="0" applyFont="1" applyFill="1" applyAlignment="1">
      <alignment vertical="center"/>
    </xf>
    <xf numFmtId="0" fontId="3" fillId="6" borderId="24" xfId="0" applyFont="1" applyFill="1" applyBorder="1" applyAlignment="1">
      <alignment horizontal="center" vertical="center" wrapText="1"/>
    </xf>
    <xf numFmtId="0" fontId="3" fillId="6" borderId="24" xfId="0" applyFont="1" applyFill="1" applyBorder="1" applyAlignment="1">
      <alignment horizontal="center" wrapText="1"/>
    </xf>
    <xf numFmtId="0" fontId="32" fillId="6" borderId="17" xfId="0" applyFont="1" applyFill="1" applyBorder="1" applyAlignment="1">
      <alignment vertical="center" wrapText="1"/>
    </xf>
    <xf numFmtId="0" fontId="3" fillId="0" borderId="53" xfId="0" applyFont="1" applyBorder="1" applyAlignment="1">
      <alignment horizontal="center" vertical="center" wrapText="1"/>
    </xf>
    <xf numFmtId="0" fontId="32" fillId="2" borderId="51" xfId="0" applyFont="1" applyFill="1" applyBorder="1" applyAlignment="1">
      <alignment vertical="center" wrapText="1"/>
    </xf>
    <xf numFmtId="0" fontId="50" fillId="0" borderId="0" xfId="41" applyFont="1" applyAlignment="1">
      <alignment horizontal="left" vertical="center"/>
    </xf>
    <xf numFmtId="0" fontId="50" fillId="3" borderId="0" xfId="41" applyFont="1" applyFill="1" applyAlignment="1">
      <alignment horizontal="center" vertical="center"/>
    </xf>
    <xf numFmtId="49" fontId="11" fillId="0" borderId="0" xfId="0" applyNumberFormat="1" applyFont="1" applyAlignment="1">
      <alignment vertical="center" wrapText="1"/>
    </xf>
    <xf numFmtId="0" fontId="4" fillId="0" borderId="0" xfId="0" applyFont="1" applyAlignment="1">
      <alignment horizontal="left" vertical="center" wrapText="1"/>
    </xf>
    <xf numFmtId="0" fontId="25" fillId="43" borderId="0" xfId="0" applyFont="1" applyFill="1" applyAlignment="1">
      <alignment vertical="center" wrapText="1"/>
    </xf>
    <xf numFmtId="0" fontId="67" fillId="3" borderId="0" xfId="0" applyFont="1" applyFill="1" applyAlignment="1">
      <alignment vertical="center"/>
    </xf>
    <xf numFmtId="0" fontId="38" fillId="0" borderId="52" xfId="0" applyFont="1" applyBorder="1" applyAlignment="1">
      <alignment horizontal="center" vertical="center" wrapText="1"/>
    </xf>
    <xf numFmtId="167" fontId="36" fillId="6" borderId="21" xfId="0" applyNumberFormat="1" applyFont="1" applyFill="1" applyBorder="1" applyAlignment="1">
      <alignment horizontal="center" vertical="center" wrapText="1"/>
    </xf>
    <xf numFmtId="0" fontId="38" fillId="0" borderId="27" xfId="0" applyFont="1" applyBorder="1" applyAlignment="1">
      <alignment horizontal="left" vertical="center" wrapText="1"/>
    </xf>
    <xf numFmtId="0" fontId="4" fillId="3" borderId="20" xfId="0" applyFont="1" applyFill="1" applyBorder="1" applyAlignment="1">
      <alignment vertical="center" wrapText="1"/>
    </xf>
    <xf numFmtId="0" fontId="83" fillId="3" borderId="0" xfId="0" applyFont="1" applyFill="1" applyAlignment="1">
      <alignment vertical="center" wrapText="1"/>
    </xf>
    <xf numFmtId="3" fontId="25" fillId="5" borderId="2" xfId="3" applyNumberFormat="1" applyFont="1" applyFill="1" applyBorder="1" applyAlignment="1">
      <alignment horizontal="left" vertical="center"/>
    </xf>
    <xf numFmtId="0" fontId="32" fillId="2" borderId="44" xfId="0" applyFont="1" applyFill="1" applyBorder="1" applyAlignment="1">
      <alignment vertical="center" wrapText="1"/>
    </xf>
    <xf numFmtId="0" fontId="32" fillId="2" borderId="45" xfId="0" applyFont="1" applyFill="1" applyBorder="1" applyAlignment="1">
      <alignment horizontal="center" vertical="center" wrapText="1"/>
    </xf>
    <xf numFmtId="0" fontId="32" fillId="2" borderId="55" xfId="0" applyFont="1" applyFill="1" applyBorder="1" applyAlignment="1">
      <alignment vertical="center" wrapText="1"/>
    </xf>
    <xf numFmtId="0" fontId="36" fillId="7" borderId="3" xfId="0" applyFont="1" applyFill="1" applyBorder="1" applyAlignment="1">
      <alignment vertical="center" wrapText="1"/>
    </xf>
    <xf numFmtId="0" fontId="38" fillId="7" borderId="3" xfId="0" applyFont="1" applyFill="1" applyBorder="1" applyAlignment="1">
      <alignment horizontal="center" vertical="center" wrapText="1"/>
    </xf>
    <xf numFmtId="167" fontId="36" fillId="6" borderId="3" xfId="0" applyNumberFormat="1" applyFont="1" applyFill="1" applyBorder="1" applyAlignment="1">
      <alignment horizontal="center" vertical="center" wrapText="1"/>
    </xf>
    <xf numFmtId="167" fontId="36" fillId="7" borderId="3" xfId="0" applyNumberFormat="1" applyFont="1" applyFill="1" applyBorder="1" applyAlignment="1">
      <alignment horizontal="center" vertical="center" wrapText="1"/>
    </xf>
    <xf numFmtId="0" fontId="3" fillId="0" borderId="3" xfId="0" applyFont="1" applyBorder="1" applyAlignment="1">
      <alignment vertical="center" wrapText="1"/>
    </xf>
    <xf numFmtId="0" fontId="3" fillId="0" borderId="3" xfId="0" applyFont="1" applyBorder="1" applyAlignment="1">
      <alignment horizontal="center" vertical="center" wrapText="1"/>
    </xf>
    <xf numFmtId="6" fontId="3" fillId="0" borderId="3" xfId="0" applyNumberFormat="1" applyFont="1" applyBorder="1" applyAlignment="1">
      <alignment horizontal="center" vertical="center" wrapText="1"/>
    </xf>
    <xf numFmtId="169" fontId="3" fillId="6" borderId="3" xfId="0" applyNumberFormat="1" applyFont="1" applyFill="1" applyBorder="1" applyAlignment="1">
      <alignment horizontal="center" vertical="center" wrapText="1"/>
    </xf>
    <xf numFmtId="0" fontId="38" fillId="0" borderId="3" xfId="0" applyFont="1" applyBorder="1" applyAlignment="1">
      <alignment vertical="center" wrapText="1"/>
    </xf>
    <xf numFmtId="0" fontId="3" fillId="0" borderId="56" xfId="0" applyFont="1" applyBorder="1" applyAlignment="1">
      <alignment vertical="center" wrapText="1"/>
    </xf>
    <xf numFmtId="0" fontId="3" fillId="0" borderId="56" xfId="0" applyFont="1" applyBorder="1" applyAlignment="1">
      <alignment horizontal="center" vertical="center" wrapText="1"/>
    </xf>
    <xf numFmtId="169" fontId="37" fillId="6" borderId="3" xfId="0" applyNumberFormat="1" applyFont="1" applyFill="1" applyBorder="1" applyAlignment="1">
      <alignment horizontal="center" vertical="center" wrapText="1"/>
    </xf>
    <xf numFmtId="0" fontId="36" fillId="7" borderId="3" xfId="0" applyFont="1" applyFill="1" applyBorder="1" applyAlignment="1">
      <alignment horizontal="center" vertical="center" wrapText="1"/>
    </xf>
    <xf numFmtId="0" fontId="37" fillId="0" borderId="3" xfId="0" applyFont="1" applyBorder="1" applyAlignment="1">
      <alignment horizontal="left" vertical="center" wrapText="1" indent="2"/>
    </xf>
    <xf numFmtId="0" fontId="3" fillId="0" borderId="3" xfId="0" applyFont="1" applyBorder="1" applyAlignment="1">
      <alignment horizontal="left" vertical="center" wrapText="1" indent="3"/>
    </xf>
    <xf numFmtId="0" fontId="3" fillId="6" borderId="3" xfId="0" applyFont="1" applyFill="1" applyBorder="1" applyAlignment="1">
      <alignment horizontal="center" vertical="center" wrapText="1"/>
    </xf>
    <xf numFmtId="0" fontId="3" fillId="7" borderId="3" xfId="0" applyFont="1" applyFill="1" applyBorder="1" applyAlignment="1">
      <alignment vertical="center" wrapText="1"/>
    </xf>
    <xf numFmtId="0" fontId="3" fillId="6" borderId="3" xfId="0" applyFont="1" applyFill="1" applyBorder="1" applyAlignment="1">
      <alignment vertical="center" wrapText="1"/>
    </xf>
    <xf numFmtId="167" fontId="3" fillId="0" borderId="3" xfId="0" applyNumberFormat="1" applyFont="1" applyBorder="1" applyAlignment="1">
      <alignment horizontal="center" vertical="center" wrapText="1"/>
    </xf>
    <xf numFmtId="9" fontId="3" fillId="0" borderId="3" xfId="0" applyNumberFormat="1" applyFont="1" applyBorder="1" applyAlignment="1">
      <alignment horizontal="center" vertical="center" wrapText="1"/>
    </xf>
    <xf numFmtId="0" fontId="3" fillId="0" borderId="23" xfId="0" applyFont="1" applyBorder="1" applyAlignment="1">
      <alignment horizontal="left" vertical="center" wrapText="1" indent="1"/>
    </xf>
    <xf numFmtId="3" fontId="4" fillId="8" borderId="24" xfId="0" applyNumberFormat="1" applyFont="1" applyFill="1" applyBorder="1" applyAlignment="1">
      <alignment horizontal="center" vertical="center" wrapText="1"/>
    </xf>
    <xf numFmtId="4" fontId="4" fillId="8" borderId="24" xfId="0" applyNumberFormat="1" applyFont="1" applyFill="1" applyBorder="1" applyAlignment="1">
      <alignment horizontal="center" vertical="center" wrapText="1"/>
    </xf>
    <xf numFmtId="0" fontId="4" fillId="0" borderId="23" xfId="0" applyFont="1" applyBorder="1" applyAlignment="1">
      <alignment horizontal="left" vertical="top" wrapText="1" indent="2"/>
    </xf>
    <xf numFmtId="0" fontId="32" fillId="2" borderId="48" xfId="0" applyFont="1" applyFill="1" applyBorder="1" applyAlignment="1">
      <alignment vertical="center" wrapText="1"/>
    </xf>
    <xf numFmtId="0" fontId="32" fillId="2" borderId="49" xfId="0" applyFont="1" applyFill="1" applyBorder="1" applyAlignment="1">
      <alignment horizontal="center" vertical="center" wrapText="1"/>
    </xf>
    <xf numFmtId="0" fontId="38" fillId="6" borderId="50" xfId="0" applyFont="1" applyFill="1" applyBorder="1" applyAlignment="1">
      <alignment horizontal="center" vertical="center"/>
    </xf>
    <xf numFmtId="3" fontId="36" fillId="6" borderId="50" xfId="0" applyNumberFormat="1" applyFont="1" applyFill="1" applyBorder="1" applyAlignment="1">
      <alignment horizontal="center" vertical="center" wrapText="1"/>
    </xf>
    <xf numFmtId="3" fontId="3" fillId="0" borderId="31" xfId="0" applyNumberFormat="1" applyFont="1" applyBorder="1" applyAlignment="1">
      <alignment horizontal="left" vertical="center" wrapText="1"/>
    </xf>
    <xf numFmtId="167" fontId="3" fillId="0" borderId="31" xfId="0" applyNumberFormat="1" applyFont="1" applyBorder="1" applyAlignment="1">
      <alignment horizontal="left"/>
    </xf>
    <xf numFmtId="0" fontId="36" fillId="6" borderId="19" xfId="0" applyFont="1" applyFill="1" applyBorder="1" applyAlignment="1">
      <alignment vertical="center" wrapText="1"/>
    </xf>
    <xf numFmtId="0" fontId="32" fillId="2" borderId="51" xfId="0" applyFont="1" applyFill="1" applyBorder="1" applyAlignment="1">
      <alignment horizontal="center" vertical="center" wrapText="1"/>
    </xf>
    <xf numFmtId="0" fontId="38" fillId="0" borderId="30" xfId="0" applyFont="1" applyBorder="1" applyAlignment="1">
      <alignment vertical="center" wrapText="1"/>
    </xf>
    <xf numFmtId="4" fontId="11" fillId="6" borderId="24" xfId="0" applyNumberFormat="1" applyFont="1" applyFill="1" applyBorder="1" applyAlignment="1">
      <alignment horizontal="center" vertical="center" wrapText="1"/>
    </xf>
    <xf numFmtId="0" fontId="16" fillId="0" borderId="0" xfId="0" applyFont="1" applyAlignment="1">
      <alignment horizontal="left" vertical="top" wrapText="1"/>
    </xf>
    <xf numFmtId="0" fontId="4" fillId="45" borderId="0" xfId="0" applyFont="1" applyFill="1" applyAlignment="1">
      <alignment horizontal="left" vertical="center" wrapText="1" indent="2"/>
    </xf>
    <xf numFmtId="0" fontId="4" fillId="45" borderId="0" xfId="0" applyFont="1" applyFill="1" applyAlignment="1">
      <alignment horizontal="center" vertical="center" wrapText="1"/>
    </xf>
    <xf numFmtId="0" fontId="32" fillId="2" borderId="58" xfId="0" applyFont="1" applyFill="1" applyBorder="1" applyAlignment="1">
      <alignment vertical="center" wrapText="1"/>
    </xf>
    <xf numFmtId="3" fontId="25" fillId="3" borderId="0" xfId="3" applyNumberFormat="1" applyFont="1" applyFill="1" applyAlignment="1">
      <alignment vertical="center" wrapText="1"/>
    </xf>
    <xf numFmtId="0" fontId="37" fillId="6" borderId="60" xfId="0" applyFont="1" applyFill="1" applyBorder="1" applyAlignment="1">
      <alignment horizontal="left" vertical="center" wrapText="1"/>
    </xf>
    <xf numFmtId="9" fontId="37" fillId="6" borderId="60" xfId="2" applyFont="1" applyFill="1" applyBorder="1" applyAlignment="1">
      <alignment horizontal="center"/>
    </xf>
    <xf numFmtId="9" fontId="3" fillId="3" borderId="60" xfId="2" applyFont="1" applyFill="1" applyBorder="1" applyAlignment="1">
      <alignment horizontal="left"/>
    </xf>
    <xf numFmtId="9" fontId="3" fillId="3" borderId="60" xfId="2" applyFont="1" applyFill="1" applyBorder="1" applyAlignment="1">
      <alignment horizontal="center"/>
    </xf>
    <xf numFmtId="0" fontId="37" fillId="6" borderId="61" xfId="0" applyFont="1" applyFill="1" applyBorder="1" applyAlignment="1">
      <alignment horizontal="left" vertical="center" wrapText="1"/>
    </xf>
    <xf numFmtId="9" fontId="3" fillId="3" borderId="62" xfId="2" applyFont="1" applyFill="1" applyBorder="1" applyAlignment="1">
      <alignment horizontal="center"/>
    </xf>
    <xf numFmtId="9" fontId="3" fillId="3" borderId="62" xfId="2" applyFont="1" applyFill="1" applyBorder="1" applyAlignment="1">
      <alignment horizontal="left"/>
    </xf>
    <xf numFmtId="9" fontId="3" fillId="3" borderId="60" xfId="2" applyFont="1" applyFill="1" applyBorder="1" applyAlignment="1">
      <alignment horizontal="center" vertical="center" wrapText="1"/>
    </xf>
    <xf numFmtId="9" fontId="38" fillId="3" borderId="60" xfId="2" applyFont="1" applyFill="1" applyBorder="1" applyAlignment="1">
      <alignment horizontal="center" vertical="center" wrapText="1"/>
    </xf>
    <xf numFmtId="0" fontId="4" fillId="0" borderId="23" xfId="0" applyFont="1" applyBorder="1" applyAlignment="1">
      <alignment horizontal="left" vertical="center" wrapText="1" indent="3"/>
    </xf>
    <xf numFmtId="0" fontId="92" fillId="4" borderId="0" xfId="0" applyFont="1" applyFill="1" applyAlignment="1">
      <alignment vertical="center" wrapText="1"/>
    </xf>
    <xf numFmtId="9" fontId="3" fillId="0" borderId="0" xfId="0" applyNumberFormat="1" applyFont="1" applyAlignment="1">
      <alignment horizontal="center" vertical="center" wrapText="1"/>
    </xf>
    <xf numFmtId="0" fontId="3" fillId="0" borderId="35" xfId="0" applyFont="1" applyBorder="1" applyAlignment="1">
      <alignment horizontal="left" vertical="center" indent="1"/>
    </xf>
    <xf numFmtId="8" fontId="0" fillId="0" borderId="0" xfId="0" applyNumberFormat="1"/>
    <xf numFmtId="167" fontId="3" fillId="0" borderId="24" xfId="0" applyNumberFormat="1" applyFont="1" applyBorder="1" applyAlignment="1">
      <alignment horizontal="center"/>
    </xf>
    <xf numFmtId="0" fontId="2" fillId="3" borderId="0" xfId="0" applyFont="1" applyFill="1" applyAlignment="1">
      <alignment wrapText="1"/>
    </xf>
    <xf numFmtId="0" fontId="3" fillId="3" borderId="20" xfId="0" applyFont="1" applyFill="1" applyBorder="1" applyAlignment="1">
      <alignment vertical="center" wrapText="1"/>
    </xf>
    <xf numFmtId="0" fontId="3" fillId="3" borderId="23" xfId="0" applyFont="1" applyFill="1" applyBorder="1" applyAlignment="1">
      <alignment vertical="center" wrapText="1"/>
    </xf>
    <xf numFmtId="0" fontId="32" fillId="2" borderId="1" xfId="0" applyFont="1" applyFill="1" applyBorder="1" applyAlignment="1">
      <alignment vertical="center"/>
    </xf>
    <xf numFmtId="0" fontId="93" fillId="4" borderId="0" xfId="0" applyFont="1" applyFill="1" applyAlignment="1">
      <alignment vertical="center"/>
    </xf>
    <xf numFmtId="0" fontId="94" fillId="6" borderId="0" xfId="0" applyFont="1" applyFill="1" applyAlignment="1">
      <alignment horizontal="left" vertical="center"/>
    </xf>
    <xf numFmtId="0" fontId="64" fillId="3" borderId="0" xfId="0" applyFont="1" applyFill="1" applyAlignment="1">
      <alignment wrapText="1"/>
    </xf>
    <xf numFmtId="0" fontId="36" fillId="6" borderId="60" xfId="0" applyFont="1" applyFill="1" applyBorder="1" applyAlignment="1">
      <alignment horizontal="left" vertical="center" wrapText="1"/>
    </xf>
    <xf numFmtId="169" fontId="3" fillId="0" borderId="3" xfId="0" applyNumberFormat="1" applyFont="1" applyBorder="1" applyAlignment="1">
      <alignment horizontal="center" vertical="center" wrapText="1"/>
    </xf>
    <xf numFmtId="8" fontId="38" fillId="0" borderId="3" xfId="0" applyNumberFormat="1" applyFont="1" applyBorder="1" applyAlignment="1">
      <alignment horizontal="center" vertical="center" wrapText="1"/>
    </xf>
    <xf numFmtId="3" fontId="3" fillId="0" borderId="24" xfId="0" applyNumberFormat="1" applyFont="1" applyBorder="1" applyAlignment="1">
      <alignment horizontal="center"/>
    </xf>
    <xf numFmtId="9" fontId="3" fillId="0" borderId="24" xfId="0" applyNumberFormat="1" applyFont="1" applyBorder="1" applyAlignment="1">
      <alignment horizontal="center"/>
    </xf>
    <xf numFmtId="173" fontId="3" fillId="0" borderId="21" xfId="0" applyNumberFormat="1" applyFont="1" applyBorder="1" applyAlignment="1">
      <alignment horizontal="center"/>
    </xf>
    <xf numFmtId="166" fontId="3" fillId="0" borderId="28" xfId="2" applyNumberFormat="1" applyFont="1" applyFill="1" applyBorder="1" applyAlignment="1">
      <alignment horizontal="center" vertical="center" wrapText="1"/>
    </xf>
    <xf numFmtId="166" fontId="38" fillId="0" borderId="28" xfId="2" applyNumberFormat="1" applyFont="1" applyFill="1" applyBorder="1" applyAlignment="1">
      <alignment horizontal="center" vertical="center" wrapText="1"/>
    </xf>
    <xf numFmtId="9" fontId="3" fillId="0" borderId="60" xfId="2" applyFont="1" applyFill="1" applyBorder="1" applyAlignment="1">
      <alignment horizontal="center"/>
    </xf>
    <xf numFmtId="9" fontId="3" fillId="0" borderId="62" xfId="2" applyFont="1" applyFill="1" applyBorder="1" applyAlignment="1">
      <alignment horizontal="center"/>
    </xf>
    <xf numFmtId="9" fontId="4" fillId="0" borderId="3" xfId="0" applyNumberFormat="1" applyFont="1" applyBorder="1" applyAlignment="1">
      <alignment horizontal="center" vertical="center" wrapText="1"/>
    </xf>
    <xf numFmtId="9" fontId="4" fillId="0" borderId="70" xfId="0" applyNumberFormat="1" applyFont="1" applyBorder="1" applyAlignment="1">
      <alignment horizontal="center" vertical="center"/>
    </xf>
    <xf numFmtId="9" fontId="3" fillId="0" borderId="21" xfId="2" applyFont="1" applyFill="1" applyBorder="1" applyAlignment="1">
      <alignment horizontal="center" vertical="center"/>
    </xf>
    <xf numFmtId="9" fontId="3" fillId="0" borderId="28" xfId="2" applyFont="1" applyFill="1" applyBorder="1" applyAlignment="1">
      <alignment horizontal="center" vertical="center"/>
    </xf>
    <xf numFmtId="9" fontId="37" fillId="0" borderId="28" xfId="2" applyFont="1" applyFill="1" applyBorder="1" applyAlignment="1">
      <alignment horizontal="center" vertical="center"/>
    </xf>
    <xf numFmtId="9" fontId="38" fillId="0" borderId="28" xfId="2" applyFont="1" applyFill="1" applyBorder="1" applyAlignment="1">
      <alignment horizontal="center" vertical="center"/>
    </xf>
    <xf numFmtId="167" fontId="38" fillId="0" borderId="28" xfId="0" applyNumberFormat="1" applyFont="1" applyBorder="1" applyAlignment="1">
      <alignment horizontal="center" vertical="center" wrapText="1"/>
    </xf>
    <xf numFmtId="0" fontId="32" fillId="2" borderId="72" xfId="0" applyFont="1" applyFill="1" applyBorder="1" applyAlignment="1">
      <alignment horizontal="center" vertical="center" wrapText="1"/>
    </xf>
    <xf numFmtId="0" fontId="2" fillId="3" borderId="0" xfId="0" applyFont="1" applyFill="1" applyAlignment="1">
      <alignment horizontal="left" wrapText="1"/>
    </xf>
    <xf numFmtId="3" fontId="3" fillId="6" borderId="25" xfId="0" applyNumberFormat="1" applyFont="1" applyFill="1" applyBorder="1" applyAlignment="1">
      <alignment horizontal="center" vertical="center"/>
    </xf>
    <xf numFmtId="167" fontId="38" fillId="0" borderId="3" xfId="0" applyNumberFormat="1" applyFont="1" applyBorder="1" applyAlignment="1">
      <alignment horizontal="center" vertical="center" wrapText="1"/>
    </xf>
    <xf numFmtId="0" fontId="64" fillId="3" borderId="0" xfId="0" applyFont="1" applyFill="1"/>
    <xf numFmtId="0" fontId="7" fillId="3" borderId="69" xfId="0" applyFont="1" applyFill="1" applyBorder="1" applyAlignment="1">
      <alignment horizontal="left" wrapText="1"/>
    </xf>
    <xf numFmtId="0" fontId="7" fillId="3" borderId="0" xfId="0" applyFont="1" applyFill="1" applyAlignment="1">
      <alignment horizontal="left" wrapText="1"/>
    </xf>
    <xf numFmtId="169" fontId="0" fillId="0" borderId="0" xfId="0" applyNumberFormat="1"/>
    <xf numFmtId="167" fontId="0" fillId="3" borderId="0" xfId="0" applyNumberFormat="1" applyFill="1"/>
    <xf numFmtId="174" fontId="0" fillId="3" borderId="0" xfId="4" applyNumberFormat="1" applyFont="1" applyFill="1"/>
    <xf numFmtId="9" fontId="4" fillId="7" borderId="21" xfId="2" applyFont="1" applyFill="1" applyBorder="1" applyAlignment="1">
      <alignment horizontal="center" vertical="center" wrapText="1"/>
    </xf>
    <xf numFmtId="0" fontId="32" fillId="2" borderId="19" xfId="0" applyFont="1" applyFill="1" applyBorder="1" applyAlignment="1">
      <alignment vertical="center" wrapText="1"/>
    </xf>
    <xf numFmtId="0" fontId="4" fillId="0" borderId="35" xfId="0" applyFont="1" applyBorder="1" applyAlignment="1">
      <alignment vertical="center" wrapText="1"/>
    </xf>
    <xf numFmtId="0" fontId="4" fillId="0" borderId="35" xfId="0" applyFont="1" applyBorder="1" applyAlignment="1">
      <alignment horizontal="left" vertical="center"/>
    </xf>
    <xf numFmtId="0" fontId="3" fillId="0" borderId="23" xfId="0" applyFont="1" applyBorder="1"/>
    <xf numFmtId="0" fontId="38" fillId="6" borderId="24" xfId="0" applyFont="1" applyFill="1" applyBorder="1" applyAlignment="1">
      <alignment horizontal="center" vertical="center" wrapText="1"/>
    </xf>
    <xf numFmtId="0" fontId="4" fillId="0" borderId="53" xfId="0" applyFont="1" applyBorder="1" applyAlignment="1">
      <alignment vertical="center"/>
    </xf>
    <xf numFmtId="0" fontId="11" fillId="0" borderId="53" xfId="0" applyFont="1" applyBorder="1" applyAlignment="1">
      <alignment vertical="center"/>
    </xf>
    <xf numFmtId="166" fontId="0" fillId="3" borderId="0" xfId="0" applyNumberFormat="1" applyFill="1"/>
    <xf numFmtId="9" fontId="0" fillId="3" borderId="0" xfId="0" applyNumberFormat="1" applyFill="1"/>
    <xf numFmtId="0" fontId="4" fillId="0" borderId="19" xfId="0" applyFont="1" applyBorder="1" applyAlignment="1">
      <alignment vertical="center" wrapText="1"/>
    </xf>
    <xf numFmtId="166" fontId="0" fillId="0" borderId="0" xfId="0" applyNumberFormat="1"/>
    <xf numFmtId="9" fontId="0" fillId="0" borderId="0" xfId="0" applyNumberFormat="1"/>
    <xf numFmtId="0" fontId="16" fillId="0" borderId="36" xfId="0" applyFont="1" applyBorder="1" applyAlignment="1">
      <alignment horizontal="left" vertical="center" wrapText="1"/>
    </xf>
    <xf numFmtId="0" fontId="32" fillId="2" borderId="47" xfId="0" applyFont="1" applyFill="1" applyBorder="1" applyAlignment="1">
      <alignment horizontal="left" vertical="top" wrapText="1"/>
    </xf>
    <xf numFmtId="0" fontId="4" fillId="0" borderId="19" xfId="0" applyFont="1" applyBorder="1" applyAlignment="1">
      <alignment horizontal="left" vertical="center" wrapText="1" indent="1"/>
    </xf>
    <xf numFmtId="0" fontId="16" fillId="0" borderId="58" xfId="0" applyFont="1" applyBorder="1" applyAlignment="1">
      <alignment vertical="center"/>
    </xf>
    <xf numFmtId="0" fontId="11" fillId="6" borderId="35" xfId="0" applyFont="1" applyFill="1" applyBorder="1" applyAlignment="1">
      <alignment horizontal="left" vertical="center" wrapText="1"/>
    </xf>
    <xf numFmtId="0" fontId="4" fillId="0" borderId="35" xfId="0" applyFont="1" applyBorder="1" applyAlignment="1">
      <alignment horizontal="left" vertical="center" wrapText="1" indent="2"/>
    </xf>
    <xf numFmtId="0" fontId="79" fillId="3" borderId="0" xfId="0" applyFont="1" applyFill="1" applyAlignment="1">
      <alignment horizontal="left" vertical="center"/>
    </xf>
    <xf numFmtId="0" fontId="32" fillId="2" borderId="49" xfId="0" applyFont="1" applyFill="1" applyBorder="1" applyAlignment="1">
      <alignment horizontal="left" vertical="center" wrapText="1"/>
    </xf>
    <xf numFmtId="0" fontId="96" fillId="3" borderId="0" xfId="0" applyFont="1" applyFill="1"/>
    <xf numFmtId="49" fontId="53" fillId="0" borderId="4" xfId="0" applyNumberFormat="1" applyFont="1" applyBorder="1" applyAlignment="1">
      <alignment vertical="center" wrapText="1"/>
    </xf>
    <xf numFmtId="0" fontId="53" fillId="3" borderId="4" xfId="0" applyFont="1" applyFill="1" applyBorder="1" applyAlignment="1">
      <alignment vertical="center" wrapText="1"/>
    </xf>
    <xf numFmtId="0" fontId="98" fillId="3" borderId="0" xfId="0" applyFont="1" applyFill="1"/>
    <xf numFmtId="0" fontId="83" fillId="0" borderId="0" xfId="0" applyFont="1" applyAlignment="1">
      <alignment vertical="center" wrapText="1"/>
    </xf>
    <xf numFmtId="0" fontId="26" fillId="0" borderId="0" xfId="3" applyFont="1"/>
    <xf numFmtId="0" fontId="19" fillId="0" borderId="0" xfId="0" applyFont="1"/>
    <xf numFmtId="9" fontId="38" fillId="0" borderId="24" xfId="2" applyFont="1" applyBorder="1" applyAlignment="1">
      <alignment horizontal="center" vertical="center" wrapText="1"/>
    </xf>
    <xf numFmtId="0" fontId="38" fillId="7" borderId="27" xfId="0" applyFont="1" applyFill="1" applyBorder="1" applyAlignment="1">
      <alignment horizontal="center" vertical="center" wrapText="1"/>
    </xf>
    <xf numFmtId="170" fontId="36" fillId="7" borderId="27" xfId="0" applyNumberFormat="1" applyFont="1" applyFill="1" applyBorder="1" applyAlignment="1">
      <alignment horizontal="center" vertical="center" wrapText="1"/>
    </xf>
    <xf numFmtId="0" fontId="4" fillId="0" borderId="0" xfId="0" applyFont="1" applyAlignment="1">
      <alignment wrapText="1"/>
    </xf>
    <xf numFmtId="0" fontId="6" fillId="4" borderId="0" xfId="0" applyFont="1" applyFill="1" applyAlignment="1">
      <alignment wrapText="1"/>
    </xf>
    <xf numFmtId="0" fontId="11" fillId="0" borderId="0" xfId="0" applyFont="1" applyAlignment="1">
      <alignment vertical="center" wrapText="1"/>
    </xf>
    <xf numFmtId="0" fontId="11" fillId="10" borderId="23" xfId="42" applyFont="1" applyFill="1" applyBorder="1" applyAlignment="1">
      <alignment vertical="center" wrapText="1"/>
    </xf>
    <xf numFmtId="0" fontId="11" fillId="10" borderId="25" xfId="42" applyFont="1" applyFill="1" applyBorder="1" applyAlignment="1">
      <alignment horizontal="center" vertical="center" wrapText="1"/>
    </xf>
    <xf numFmtId="166" fontId="0" fillId="0" borderId="0" xfId="2" applyNumberFormat="1" applyFont="1"/>
    <xf numFmtId="0" fontId="4" fillId="0" borderId="23" xfId="42" applyFont="1" applyBorder="1" applyAlignment="1">
      <alignment horizontal="left" vertical="center" wrapText="1" indent="2"/>
    </xf>
    <xf numFmtId="0" fontId="11" fillId="10" borderId="24" xfId="42" applyFont="1" applyFill="1" applyBorder="1" applyAlignment="1">
      <alignment horizontal="left" vertical="center" wrapText="1"/>
    </xf>
    <xf numFmtId="175" fontId="38" fillId="6" borderId="3" xfId="0" applyNumberFormat="1" applyFont="1" applyFill="1" applyBorder="1" applyAlignment="1">
      <alignment horizontal="center" vertical="center" wrapText="1"/>
    </xf>
    <xf numFmtId="3" fontId="4" fillId="0" borderId="0" xfId="0" applyNumberFormat="1" applyFont="1" applyAlignment="1">
      <alignment horizontal="center" vertical="center" wrapText="1"/>
    </xf>
    <xf numFmtId="0" fontId="36" fillId="7" borderId="19" xfId="0" applyFont="1" applyFill="1" applyBorder="1" applyAlignment="1">
      <alignment vertical="center"/>
    </xf>
    <xf numFmtId="0" fontId="38" fillId="8" borderId="35" xfId="0" applyFont="1" applyFill="1" applyBorder="1" applyAlignment="1">
      <alignment horizontal="left" vertical="center"/>
    </xf>
    <xf numFmtId="0" fontId="67" fillId="0" borderId="0" xfId="0" applyFont="1" applyAlignment="1">
      <alignment vertical="center" wrapText="1"/>
    </xf>
    <xf numFmtId="4" fontId="0" fillId="3" borderId="0" xfId="0" applyNumberFormat="1" applyFill="1"/>
    <xf numFmtId="0" fontId="32" fillId="5" borderId="0" xfId="0" applyFont="1" applyFill="1" applyAlignment="1">
      <alignment horizontal="left" vertical="center" wrapText="1"/>
    </xf>
    <xf numFmtId="0" fontId="94" fillId="6" borderId="0" xfId="0" applyFont="1" applyFill="1" applyAlignment="1">
      <alignment horizontal="center" vertical="center"/>
    </xf>
    <xf numFmtId="0" fontId="37" fillId="3" borderId="24" xfId="0" applyFont="1" applyFill="1" applyBorder="1" applyAlignment="1">
      <alignment vertical="center" wrapText="1"/>
    </xf>
    <xf numFmtId="0" fontId="37" fillId="3" borderId="24" xfId="0" applyFont="1" applyFill="1" applyBorder="1" applyAlignment="1">
      <alignment horizontal="left" vertical="center" wrapText="1"/>
    </xf>
    <xf numFmtId="0" fontId="3" fillId="0" borderId="0" xfId="0" applyFont="1" applyAlignment="1">
      <alignment horizontal="left" vertical="center" wrapText="1"/>
    </xf>
    <xf numFmtId="9" fontId="37" fillId="6" borderId="21" xfId="0" applyNumberFormat="1" applyFont="1" applyFill="1" applyBorder="1" applyAlignment="1">
      <alignment horizontal="center" vertical="center" wrapText="1"/>
    </xf>
    <xf numFmtId="166" fontId="37" fillId="6" borderId="21" xfId="0" applyNumberFormat="1" applyFont="1" applyFill="1" applyBorder="1" applyAlignment="1">
      <alignment horizontal="center" vertical="center" wrapText="1"/>
    </xf>
    <xf numFmtId="166" fontId="3" fillId="6" borderId="24" xfId="0" applyNumberFormat="1" applyFont="1" applyFill="1" applyBorder="1" applyAlignment="1">
      <alignment horizontal="center" vertical="center" wrapText="1"/>
    </xf>
    <xf numFmtId="3" fontId="37" fillId="6" borderId="24" xfId="0" applyNumberFormat="1" applyFont="1" applyFill="1" applyBorder="1" applyAlignment="1">
      <alignment horizontal="center" vertical="center" wrapText="1"/>
    </xf>
    <xf numFmtId="175" fontId="3" fillId="6" borderId="24" xfId="0" applyNumberFormat="1" applyFont="1" applyFill="1" applyBorder="1" applyAlignment="1">
      <alignment horizontal="center" vertical="center" wrapText="1"/>
    </xf>
    <xf numFmtId="164" fontId="3" fillId="6" borderId="3" xfId="0" applyNumberFormat="1" applyFont="1" applyFill="1" applyBorder="1" applyAlignment="1">
      <alignment horizontal="center" vertical="center" wrapText="1"/>
    </xf>
    <xf numFmtId="0" fontId="3" fillId="6" borderId="56" xfId="0" applyFont="1" applyFill="1" applyBorder="1" applyAlignment="1">
      <alignment horizontal="center" vertical="center" wrapText="1"/>
    </xf>
    <xf numFmtId="8" fontId="3" fillId="6" borderId="3" xfId="0" applyNumberFormat="1" applyFont="1" applyFill="1" applyBorder="1" applyAlignment="1">
      <alignment horizontal="center" vertical="center" wrapText="1"/>
    </xf>
    <xf numFmtId="3" fontId="3" fillId="6" borderId="3" xfId="0" applyNumberFormat="1" applyFont="1" applyFill="1" applyBorder="1" applyAlignment="1">
      <alignment horizontal="center" vertical="center" wrapText="1"/>
    </xf>
    <xf numFmtId="9" fontId="3" fillId="6" borderId="3" xfId="0" applyNumberFormat="1" applyFont="1" applyFill="1" applyBorder="1" applyAlignment="1">
      <alignment horizontal="center" vertical="center" wrapText="1"/>
    </xf>
    <xf numFmtId="9" fontId="37" fillId="6" borderId="0" xfId="0" applyNumberFormat="1" applyFont="1" applyFill="1" applyAlignment="1">
      <alignment horizontal="center" vertical="center" wrapText="1"/>
    </xf>
    <xf numFmtId="175" fontId="3" fillId="6" borderId="3" xfId="0" applyNumberFormat="1" applyFont="1" applyFill="1" applyBorder="1" applyAlignment="1">
      <alignment horizontal="center" vertical="center" wrapText="1"/>
    </xf>
    <xf numFmtId="0" fontId="37" fillId="6" borderId="50" xfId="0" applyFont="1" applyFill="1" applyBorder="1" applyAlignment="1">
      <alignment horizontal="center" vertical="center"/>
    </xf>
    <xf numFmtId="0" fontId="3" fillId="6" borderId="50" xfId="0" applyFont="1" applyFill="1" applyBorder="1" applyAlignment="1">
      <alignment horizontal="center" vertical="center"/>
    </xf>
    <xf numFmtId="0" fontId="37" fillId="6" borderId="50" xfId="0" applyFont="1" applyFill="1" applyBorder="1" applyAlignment="1">
      <alignment horizontal="center" vertical="center" wrapText="1"/>
    </xf>
    <xf numFmtId="166" fontId="37" fillId="6" borderId="50" xfId="0" applyNumberFormat="1" applyFont="1" applyFill="1" applyBorder="1" applyAlignment="1">
      <alignment horizontal="center" vertical="center" wrapText="1"/>
    </xf>
    <xf numFmtId="9" fontId="3" fillId="6" borderId="27" xfId="0" applyNumberFormat="1" applyFont="1" applyFill="1" applyBorder="1" applyAlignment="1">
      <alignment horizontal="center" vertical="center" wrapText="1"/>
    </xf>
    <xf numFmtId="170" fontId="37" fillId="6" borderId="24" xfId="5" applyNumberFormat="1" applyFont="1" applyFill="1" applyBorder="1" applyAlignment="1">
      <alignment horizontal="center" vertical="center" wrapText="1"/>
    </xf>
    <xf numFmtId="170" fontId="37" fillId="6" borderId="21" xfId="5" applyNumberFormat="1" applyFont="1" applyFill="1" applyBorder="1" applyAlignment="1">
      <alignment horizontal="center" vertical="center" wrapText="1"/>
    </xf>
    <xf numFmtId="170" fontId="3" fillId="6" borderId="24" xfId="5" applyNumberFormat="1" applyFont="1" applyFill="1" applyBorder="1" applyAlignment="1">
      <alignment horizontal="center" vertical="center" wrapText="1"/>
    </xf>
    <xf numFmtId="170" fontId="3" fillId="6" borderId="25" xfId="5" applyNumberFormat="1" applyFont="1" applyFill="1" applyBorder="1" applyAlignment="1">
      <alignment horizontal="center" vertical="center" wrapText="1" indent="1"/>
    </xf>
    <xf numFmtId="170" fontId="37" fillId="6" borderId="77" xfId="57" applyNumberFormat="1" applyFont="1" applyFill="1" applyBorder="1" applyAlignment="1">
      <alignment horizontal="center" vertical="center" wrapText="1"/>
    </xf>
    <xf numFmtId="170" fontId="3" fillId="6" borderId="78" xfId="57" applyNumberFormat="1" applyFont="1" applyFill="1" applyBorder="1" applyAlignment="1">
      <alignment horizontal="center" vertical="center" wrapText="1"/>
    </xf>
    <xf numFmtId="0" fontId="74" fillId="0" borderId="0" xfId="1" applyFont="1" applyFill="1"/>
    <xf numFmtId="3" fontId="38" fillId="0" borderId="24" xfId="0" applyNumberFormat="1" applyFont="1" applyBorder="1" applyAlignment="1">
      <alignment horizontal="right" vertical="center" wrapText="1"/>
    </xf>
    <xf numFmtId="0" fontId="38" fillId="0" borderId="24" xfId="0" applyFont="1" applyBorder="1" applyAlignment="1">
      <alignment horizontal="right" vertical="center" wrapText="1"/>
    </xf>
    <xf numFmtId="0" fontId="36" fillId="6" borderId="35" xfId="0" applyFont="1" applyFill="1" applyBorder="1" applyAlignment="1">
      <alignment vertical="center"/>
    </xf>
    <xf numFmtId="0" fontId="38" fillId="0" borderId="35" xfId="0" applyFont="1" applyBorder="1" applyAlignment="1">
      <alignment horizontal="left" vertical="center"/>
    </xf>
    <xf numFmtId="0" fontId="36" fillId="6" borderId="35" xfId="0" applyFont="1" applyFill="1" applyBorder="1" applyAlignment="1">
      <alignment horizontal="left" vertical="center"/>
    </xf>
    <xf numFmtId="0" fontId="36" fillId="7" borderId="35" xfId="0" applyFont="1" applyFill="1" applyBorder="1" applyAlignment="1">
      <alignment horizontal="left" vertical="center"/>
    </xf>
    <xf numFmtId="0" fontId="3" fillId="0" borderId="35" xfId="0" applyFont="1" applyBorder="1" applyAlignment="1">
      <alignment horizontal="left" vertical="center"/>
    </xf>
    <xf numFmtId="0" fontId="36" fillId="7" borderId="35" xfId="0" applyFont="1" applyFill="1" applyBorder="1" applyAlignment="1">
      <alignment vertical="center"/>
    </xf>
    <xf numFmtId="0" fontId="36" fillId="0" borderId="35" xfId="0" applyFont="1" applyBorder="1" applyAlignment="1">
      <alignment vertical="center"/>
    </xf>
    <xf numFmtId="0" fontId="38" fillId="8" borderId="35" xfId="0" applyFont="1" applyFill="1" applyBorder="1" applyAlignment="1">
      <alignment vertical="center"/>
    </xf>
    <xf numFmtId="0" fontId="3" fillId="0" borderId="35" xfId="0" applyFont="1" applyBorder="1" applyAlignment="1">
      <alignment vertical="center"/>
    </xf>
    <xf numFmtId="0" fontId="38" fillId="0" borderId="35" xfId="0" applyFont="1" applyBorder="1" applyAlignment="1">
      <alignment vertical="center"/>
    </xf>
    <xf numFmtId="9" fontId="37" fillId="6" borderId="23" xfId="0" applyNumberFormat="1" applyFont="1" applyFill="1" applyBorder="1" applyAlignment="1">
      <alignment vertical="center" wrapText="1"/>
    </xf>
    <xf numFmtId="166" fontId="37" fillId="6" borderId="28" xfId="2" applyNumberFormat="1" applyFont="1" applyFill="1" applyBorder="1" applyAlignment="1">
      <alignment vertical="center" wrapText="1"/>
    </xf>
    <xf numFmtId="0" fontId="3" fillId="0" borderId="28" xfId="0" applyFont="1" applyBorder="1" applyAlignment="1">
      <alignment horizontal="center" vertical="center"/>
    </xf>
    <xf numFmtId="0" fontId="3" fillId="0" borderId="27" xfId="0" applyFont="1" applyBorder="1" applyAlignment="1">
      <alignment horizontal="center" vertical="center" wrapText="1"/>
    </xf>
    <xf numFmtId="0" fontId="3" fillId="0" borderId="28" xfId="0" applyFont="1" applyBorder="1" applyAlignment="1">
      <alignment vertical="center" wrapText="1"/>
    </xf>
    <xf numFmtId="9" fontId="37" fillId="6" borderId="83" xfId="2" applyFont="1" applyFill="1" applyBorder="1" applyAlignment="1">
      <alignment horizontal="left"/>
    </xf>
    <xf numFmtId="168" fontId="3" fillId="3" borderId="83" xfId="4" applyNumberFormat="1" applyFont="1" applyFill="1" applyBorder="1" applyAlignment="1">
      <alignment horizontal="left"/>
    </xf>
    <xf numFmtId="0" fontId="37" fillId="3" borderId="83" xfId="0" applyFont="1" applyFill="1" applyBorder="1" applyAlignment="1">
      <alignment horizontal="left" vertical="center" wrapText="1"/>
    </xf>
    <xf numFmtId="9" fontId="36" fillId="6" borderId="83" xfId="2" applyFont="1" applyFill="1" applyBorder="1" applyAlignment="1">
      <alignment horizontal="left"/>
    </xf>
    <xf numFmtId="0" fontId="3" fillId="0" borderId="83" xfId="0" applyFont="1" applyBorder="1" applyAlignment="1">
      <alignment vertical="center"/>
    </xf>
    <xf numFmtId="9" fontId="37" fillId="6" borderId="79" xfId="0" applyNumberFormat="1" applyFont="1" applyFill="1" applyBorder="1" applyAlignment="1">
      <alignment horizontal="center"/>
    </xf>
    <xf numFmtId="9" fontId="3" fillId="6" borderId="79" xfId="0" applyNumberFormat="1" applyFont="1" applyFill="1" applyBorder="1" applyAlignment="1">
      <alignment horizontal="center"/>
    </xf>
    <xf numFmtId="9" fontId="3" fillId="6" borderId="81" xfId="0" applyNumberFormat="1" applyFont="1" applyFill="1" applyBorder="1" applyAlignment="1">
      <alignment horizontal="center"/>
    </xf>
    <xf numFmtId="0" fontId="37" fillId="6" borderId="79" xfId="0" applyFont="1" applyFill="1" applyBorder="1" applyAlignment="1">
      <alignment horizontal="center"/>
    </xf>
    <xf numFmtId="9" fontId="3" fillId="3" borderId="83" xfId="2" applyFont="1" applyFill="1" applyBorder="1" applyAlignment="1">
      <alignment horizontal="left"/>
    </xf>
    <xf numFmtId="9" fontId="3" fillId="0" borderId="75" xfId="2" applyFont="1" applyFill="1" applyBorder="1" applyAlignment="1">
      <alignment horizontal="center"/>
    </xf>
    <xf numFmtId="9" fontId="37" fillId="6" borderId="3" xfId="2" applyFont="1" applyFill="1" applyBorder="1" applyAlignment="1">
      <alignment horizontal="center" vertical="center" wrapText="1"/>
    </xf>
    <xf numFmtId="9" fontId="37" fillId="6" borderId="29" xfId="0" applyNumberFormat="1" applyFont="1" applyFill="1" applyBorder="1" applyAlignment="1">
      <alignment horizontal="center" vertical="center" wrapText="1"/>
    </xf>
    <xf numFmtId="9" fontId="3" fillId="6" borderId="3" xfId="2" applyFont="1" applyFill="1" applyBorder="1" applyAlignment="1">
      <alignment horizontal="center" vertical="center" wrapText="1"/>
    </xf>
    <xf numFmtId="9" fontId="3" fillId="6" borderId="29" xfId="0" applyNumberFormat="1" applyFont="1" applyFill="1" applyBorder="1" applyAlignment="1">
      <alignment horizontal="center" vertical="center" wrapText="1"/>
    </xf>
    <xf numFmtId="9" fontId="3" fillId="6" borderId="27" xfId="0" applyNumberFormat="1" applyFont="1" applyFill="1" applyBorder="1" applyAlignment="1">
      <alignment horizontal="center" vertical="center"/>
    </xf>
    <xf numFmtId="9" fontId="37" fillId="6" borderId="27" xfId="0" applyNumberFormat="1" applyFont="1" applyFill="1" applyBorder="1" applyAlignment="1">
      <alignment horizontal="center" vertical="center"/>
    </xf>
    <xf numFmtId="9" fontId="36" fillId="6" borderId="28" xfId="2" applyFont="1" applyFill="1" applyBorder="1" applyAlignment="1">
      <alignment horizontal="center" vertical="center"/>
    </xf>
    <xf numFmtId="175" fontId="37" fillId="6" borderId="21" xfId="0" applyNumberFormat="1" applyFont="1" applyFill="1" applyBorder="1" applyAlignment="1">
      <alignment horizontal="center" vertical="center" wrapText="1"/>
    </xf>
    <xf numFmtId="175" fontId="3" fillId="6" borderId="21" xfId="0" applyNumberFormat="1" applyFont="1" applyFill="1" applyBorder="1" applyAlignment="1">
      <alignment horizontal="center" vertical="center" wrapText="1"/>
    </xf>
    <xf numFmtId="0" fontId="3" fillId="6" borderId="28" xfId="0" applyFont="1" applyFill="1" applyBorder="1" applyAlignment="1">
      <alignment horizontal="center" vertical="center" wrapText="1"/>
    </xf>
    <xf numFmtId="175" fontId="37" fillId="6" borderId="27" xfId="0" applyNumberFormat="1" applyFont="1" applyFill="1" applyBorder="1" applyAlignment="1">
      <alignment horizontal="center" vertical="center" wrapText="1"/>
    </xf>
    <xf numFmtId="175" fontId="3" fillId="6" borderId="29" xfId="0" applyNumberFormat="1" applyFont="1" applyFill="1" applyBorder="1" applyAlignment="1">
      <alignment horizontal="center" vertical="center" wrapText="1"/>
    </xf>
    <xf numFmtId="175" fontId="37" fillId="6" borderId="29" xfId="0" applyNumberFormat="1" applyFont="1" applyFill="1" applyBorder="1" applyAlignment="1">
      <alignment horizontal="center" vertical="center" wrapText="1"/>
    </xf>
    <xf numFmtId="175" fontId="37" fillId="6" borderId="0" xfId="0" applyNumberFormat="1" applyFont="1" applyFill="1" applyAlignment="1">
      <alignment horizontal="center" vertical="center" wrapText="1"/>
    </xf>
    <xf numFmtId="167" fontId="37" fillId="6" borderId="32" xfId="0" applyNumberFormat="1" applyFont="1" applyFill="1" applyBorder="1" applyAlignment="1">
      <alignment horizontal="center" vertical="center" wrapText="1"/>
    </xf>
    <xf numFmtId="175" fontId="3" fillId="6" borderId="32" xfId="0" applyNumberFormat="1" applyFont="1" applyFill="1" applyBorder="1" applyAlignment="1">
      <alignment horizontal="center" vertical="center" wrapText="1"/>
    </xf>
    <xf numFmtId="3" fontId="3" fillId="0" borderId="25" xfId="0" applyNumberFormat="1" applyFont="1" applyBorder="1" applyAlignment="1">
      <alignment horizontal="center" vertical="center"/>
    </xf>
    <xf numFmtId="175" fontId="3" fillId="6" borderId="52" xfId="0" applyNumberFormat="1" applyFont="1" applyFill="1" applyBorder="1" applyAlignment="1">
      <alignment horizontal="center" vertical="center" wrapText="1"/>
    </xf>
    <xf numFmtId="9" fontId="3" fillId="6" borderId="24" xfId="0" applyNumberFormat="1" applyFont="1" applyFill="1" applyBorder="1" applyAlignment="1">
      <alignment horizontal="center" vertical="center" wrapText="1"/>
    </xf>
    <xf numFmtId="9" fontId="3" fillId="6" borderId="21" xfId="0" applyNumberFormat="1" applyFont="1" applyFill="1" applyBorder="1" applyAlignment="1">
      <alignment horizontal="center" vertical="center" wrapText="1"/>
    </xf>
    <xf numFmtId="3" fontId="3" fillId="0" borderId="28" xfId="0" applyNumberFormat="1" applyFont="1" applyBorder="1" applyAlignment="1">
      <alignment horizontal="center" vertical="center" wrapText="1"/>
    </xf>
    <xf numFmtId="173" fontId="3" fillId="0" borderId="28" xfId="0" applyNumberFormat="1" applyFont="1" applyBorder="1" applyAlignment="1">
      <alignment horizontal="center" vertical="center" wrapText="1"/>
    </xf>
    <xf numFmtId="172" fontId="3" fillId="0" borderId="0" xfId="5" applyNumberFormat="1" applyFont="1" applyFill="1" applyBorder="1" applyAlignment="1">
      <alignment horizontal="center" vertical="center" wrapText="1"/>
    </xf>
    <xf numFmtId="0" fontId="3" fillId="0" borderId="0" xfId="41" applyFont="1" applyAlignment="1">
      <alignment horizontal="left" vertical="center"/>
    </xf>
    <xf numFmtId="0" fontId="3" fillId="0" borderId="0" xfId="41" applyFont="1" applyAlignment="1">
      <alignment horizontal="center" vertical="center"/>
    </xf>
    <xf numFmtId="0" fontId="3" fillId="6" borderId="21" xfId="0" applyFont="1" applyFill="1" applyBorder="1" applyAlignment="1">
      <alignment horizontal="center"/>
    </xf>
    <xf numFmtId="0" fontId="3" fillId="0" borderId="24" xfId="0" applyFont="1" applyBorder="1" applyAlignment="1">
      <alignment vertical="center" wrapText="1"/>
    </xf>
    <xf numFmtId="0" fontId="3" fillId="0" borderId="26" xfId="0" applyFont="1" applyBorder="1" applyAlignment="1">
      <alignment vertical="center" wrapText="1"/>
    </xf>
    <xf numFmtId="0" fontId="3" fillId="0" borderId="42" xfId="0" applyFont="1" applyBorder="1" applyAlignment="1">
      <alignment vertical="center" wrapText="1"/>
    </xf>
    <xf numFmtId="0" fontId="3" fillId="0" borderId="43" xfId="0" applyFont="1" applyBorder="1" applyAlignment="1">
      <alignment vertical="center" wrapText="1"/>
    </xf>
    <xf numFmtId="0" fontId="37" fillId="0" borderId="24" xfId="0" applyFont="1" applyBorder="1" applyAlignment="1">
      <alignment vertical="center" wrapText="1"/>
    </xf>
    <xf numFmtId="0" fontId="3" fillId="0" borderId="21" xfId="0" applyFont="1" applyBorder="1" applyAlignment="1">
      <alignment vertical="center" wrapText="1"/>
    </xf>
    <xf numFmtId="0" fontId="99" fillId="3" borderId="0" xfId="0" applyFont="1" applyFill="1" applyAlignment="1">
      <alignment horizontal="left" vertical="top" wrapText="1"/>
    </xf>
    <xf numFmtId="0" fontId="100" fillId="3" borderId="0" xfId="0" applyFont="1" applyFill="1" applyAlignment="1">
      <alignment horizontal="left" vertical="top" wrapText="1"/>
    </xf>
    <xf numFmtId="0" fontId="46" fillId="0" borderId="37" xfId="0" applyFont="1" applyBorder="1" applyAlignment="1">
      <alignment vertical="center" wrapText="1"/>
    </xf>
    <xf numFmtId="0" fontId="46" fillId="0" borderId="22" xfId="0" applyFont="1" applyBorder="1" applyAlignment="1">
      <alignment vertical="center" wrapText="1"/>
    </xf>
    <xf numFmtId="0" fontId="102" fillId="0" borderId="35" xfId="0" applyFont="1" applyBorder="1" applyAlignment="1">
      <alignment horizontal="left" vertical="center" wrapText="1"/>
    </xf>
    <xf numFmtId="0" fontId="46" fillId="0" borderId="22" xfId="0" applyFont="1" applyBorder="1" applyAlignment="1">
      <alignment horizontal="center" vertical="center" wrapText="1"/>
    </xf>
    <xf numFmtId="0" fontId="37" fillId="0" borderId="26" xfId="0" applyFont="1" applyBorder="1" applyAlignment="1">
      <alignment vertical="center" wrapText="1"/>
    </xf>
    <xf numFmtId="0" fontId="37" fillId="0" borderId="42" xfId="0" applyFont="1" applyBorder="1" applyAlignment="1">
      <alignment vertical="center" wrapText="1"/>
    </xf>
    <xf numFmtId="0" fontId="37" fillId="0" borderId="20" xfId="0" applyFont="1" applyBorder="1" applyAlignment="1">
      <alignment vertical="center" wrapText="1"/>
    </xf>
    <xf numFmtId="0" fontId="3" fillId="0" borderId="23" xfId="0" applyFont="1" applyBorder="1" applyAlignment="1">
      <alignment horizontal="left" vertical="center" wrapText="1"/>
    </xf>
    <xf numFmtId="0" fontId="37" fillId="0" borderId="24" xfId="0" applyFont="1" applyBorder="1" applyAlignment="1">
      <alignment horizontal="left" vertical="center" wrapText="1"/>
    </xf>
    <xf numFmtId="0" fontId="3" fillId="0" borderId="25" xfId="0" applyFont="1" applyBorder="1" applyAlignment="1">
      <alignment vertical="center" wrapText="1"/>
    </xf>
    <xf numFmtId="0" fontId="46" fillId="0" borderId="64" xfId="0" applyFont="1" applyBorder="1" applyAlignment="1">
      <alignment horizontal="center" vertical="center" wrapText="1"/>
    </xf>
    <xf numFmtId="0" fontId="37" fillId="0" borderId="0" xfId="0" applyFont="1" applyAlignment="1">
      <alignment horizontal="left" vertical="center" wrapText="1"/>
    </xf>
    <xf numFmtId="0" fontId="102" fillId="0" borderId="19" xfId="0" applyFont="1" applyBorder="1" applyAlignment="1">
      <alignment horizontal="left" vertical="center" wrapText="1"/>
    </xf>
    <xf numFmtId="0" fontId="46" fillId="0" borderId="25" xfId="0" applyFont="1" applyBorder="1" applyAlignment="1">
      <alignment vertical="center" wrapText="1"/>
    </xf>
    <xf numFmtId="0" fontId="3" fillId="0" borderId="19" xfId="0" applyFont="1" applyBorder="1" applyAlignment="1">
      <alignment horizontal="left" vertical="center" wrapText="1"/>
    </xf>
    <xf numFmtId="3" fontId="3" fillId="0" borderId="0" xfId="0" applyNumberFormat="1" applyFont="1" applyAlignment="1">
      <alignment horizontal="left" vertical="center" wrapText="1"/>
    </xf>
    <xf numFmtId="0" fontId="46" fillId="0" borderId="25" xfId="0" applyFont="1" applyBorder="1" applyAlignment="1">
      <alignment horizontal="left" vertical="center" wrapText="1"/>
    </xf>
    <xf numFmtId="0" fontId="46" fillId="0" borderId="37" xfId="0" applyFont="1" applyBorder="1" applyAlignment="1">
      <alignment horizontal="left" vertical="center" wrapText="1"/>
    </xf>
    <xf numFmtId="0" fontId="46" fillId="0" borderId="22" xfId="0" applyFont="1" applyBorder="1" applyAlignment="1">
      <alignment horizontal="left" vertical="center" wrapText="1"/>
    </xf>
    <xf numFmtId="0" fontId="3" fillId="0" borderId="24" xfId="0" applyFont="1" applyBorder="1" applyAlignment="1">
      <alignment horizontal="left" vertical="center" wrapText="1"/>
    </xf>
    <xf numFmtId="0" fontId="64" fillId="0" borderId="0" xfId="0" applyFont="1"/>
    <xf numFmtId="0" fontId="78" fillId="0" borderId="4" xfId="0" applyFont="1" applyBorder="1" applyAlignment="1">
      <alignment horizontal="left" vertical="center" wrapText="1"/>
    </xf>
    <xf numFmtId="0" fontId="103" fillId="0" borderId="0" xfId="0" applyFont="1"/>
    <xf numFmtId="0" fontId="101" fillId="43" borderId="0" xfId="0" applyFont="1" applyFill="1" applyAlignment="1">
      <alignment vertical="center" wrapText="1"/>
    </xf>
    <xf numFmtId="0" fontId="104" fillId="9" borderId="4" xfId="0" applyFont="1" applyFill="1" applyBorder="1" applyAlignment="1">
      <alignment horizontal="justify" vertical="center" wrapText="1"/>
    </xf>
    <xf numFmtId="0" fontId="46" fillId="0" borderId="4" xfId="0" applyFont="1" applyBorder="1" applyAlignment="1">
      <alignment horizontal="center" vertical="center" wrapText="1"/>
    </xf>
    <xf numFmtId="0" fontId="46" fillId="0" borderId="4" xfId="0" applyFont="1" applyBorder="1" applyAlignment="1">
      <alignment vertical="center" wrapText="1"/>
    </xf>
    <xf numFmtId="0" fontId="46" fillId="3" borderId="4" xfId="0" applyFont="1" applyFill="1" applyBorder="1" applyAlignment="1">
      <alignment vertical="center" wrapText="1"/>
    </xf>
    <xf numFmtId="0" fontId="46" fillId="0" borderId="0" xfId="0" applyFont="1" applyAlignment="1">
      <alignment vertical="center" wrapText="1"/>
    </xf>
    <xf numFmtId="0" fontId="3" fillId="0" borderId="4" xfId="0" applyFont="1" applyBorder="1" applyAlignment="1">
      <alignment vertical="center" wrapText="1"/>
    </xf>
    <xf numFmtId="0" fontId="53" fillId="0" borderId="4" xfId="0" applyFont="1" applyBorder="1" applyAlignment="1">
      <alignment vertical="center" wrapText="1"/>
    </xf>
    <xf numFmtId="0" fontId="10" fillId="0" borderId="4" xfId="1" applyFont="1" applyFill="1" applyBorder="1" applyAlignment="1">
      <alignment horizontal="left" vertical="center" wrapText="1"/>
    </xf>
    <xf numFmtId="0" fontId="46" fillId="0" borderId="39" xfId="0" applyFont="1" applyBorder="1" applyAlignment="1">
      <alignment vertical="center" wrapText="1"/>
    </xf>
    <xf numFmtId="49" fontId="11" fillId="0" borderId="6" xfId="0" applyNumberFormat="1" applyFont="1" applyBorder="1" applyAlignment="1">
      <alignment horizontal="left" vertical="center" wrapText="1"/>
    </xf>
    <xf numFmtId="49" fontId="37" fillId="0" borderId="4" xfId="0" applyNumberFormat="1" applyFont="1" applyBorder="1" applyAlignment="1">
      <alignment vertical="center" wrapText="1"/>
    </xf>
    <xf numFmtId="0" fontId="4" fillId="0" borderId="4" xfId="0" applyFont="1" applyBorder="1" applyAlignment="1">
      <alignment vertical="center" wrapText="1"/>
    </xf>
    <xf numFmtId="0" fontId="50" fillId="0" borderId="4" xfId="0" applyFont="1" applyBorder="1" applyAlignment="1">
      <alignment vertical="center" wrapText="1"/>
    </xf>
    <xf numFmtId="0" fontId="37" fillId="0" borderId="6" xfId="0" applyFont="1" applyBorder="1" applyAlignment="1">
      <alignment horizontal="left" vertical="center" wrapText="1"/>
    </xf>
    <xf numFmtId="0" fontId="97" fillId="0" borderId="4" xfId="0" applyFont="1" applyBorder="1" applyAlignment="1">
      <alignment horizontal="left" vertical="center" wrapText="1"/>
    </xf>
    <xf numFmtId="0" fontId="4" fillId="0" borderId="4" xfId="0" applyFont="1" applyBorder="1" applyAlignment="1">
      <alignment horizontal="left" vertical="center" wrapText="1"/>
    </xf>
    <xf numFmtId="0" fontId="50" fillId="0" borderId="4" xfId="0" applyFont="1" applyBorder="1" applyAlignment="1">
      <alignment horizontal="left" wrapText="1"/>
    </xf>
    <xf numFmtId="0" fontId="3" fillId="0" borderId="4" xfId="0" applyFont="1" applyBorder="1" applyAlignment="1">
      <alignment wrapText="1"/>
    </xf>
    <xf numFmtId="9" fontId="36" fillId="6" borderId="21" xfId="2" applyFont="1" applyFill="1" applyBorder="1" applyAlignment="1">
      <alignment horizontal="right" vertical="center" wrapText="1"/>
    </xf>
    <xf numFmtId="9" fontId="0" fillId="3" borderId="0" xfId="2" applyFont="1" applyFill="1"/>
    <xf numFmtId="10" fontId="0" fillId="3" borderId="0" xfId="2" applyNumberFormat="1" applyFont="1" applyFill="1"/>
    <xf numFmtId="166" fontId="3" fillId="0" borderId="28" xfId="0" applyNumberFormat="1" applyFont="1" applyBorder="1" applyAlignment="1">
      <alignment horizontal="center" vertical="center" wrapText="1"/>
    </xf>
    <xf numFmtId="175" fontId="3" fillId="6" borderId="24" xfId="0" applyNumberFormat="1" applyFont="1" applyFill="1" applyBorder="1" applyAlignment="1">
      <alignment horizontal="center"/>
    </xf>
    <xf numFmtId="170" fontId="3" fillId="6" borderId="31" xfId="0" applyNumberFormat="1" applyFont="1" applyFill="1" applyBorder="1" applyAlignment="1">
      <alignment horizontal="center" vertical="center" wrapText="1"/>
    </xf>
    <xf numFmtId="9" fontId="37" fillId="6" borderId="83" xfId="2" applyFont="1" applyFill="1" applyBorder="1" applyAlignment="1">
      <alignment horizontal="right"/>
    </xf>
    <xf numFmtId="9" fontId="37" fillId="6" borderId="83" xfId="2" applyFont="1" applyFill="1" applyBorder="1" applyAlignment="1">
      <alignment horizontal="center"/>
    </xf>
    <xf numFmtId="168" fontId="3" fillId="3" borderId="83" xfId="4" applyNumberFormat="1" applyFont="1" applyFill="1" applyBorder="1" applyAlignment="1">
      <alignment horizontal="center"/>
    </xf>
    <xf numFmtId="168" fontId="3" fillId="6" borderId="83" xfId="4" applyNumberFormat="1" applyFont="1" applyFill="1" applyBorder="1" applyAlignment="1">
      <alignment horizontal="left"/>
    </xf>
    <xf numFmtId="168" fontId="3" fillId="6" borderId="83" xfId="4" applyNumberFormat="1" applyFont="1" applyFill="1" applyBorder="1" applyAlignment="1">
      <alignment horizontal="right"/>
    </xf>
    <xf numFmtId="9" fontId="3" fillId="6" borderId="70" xfId="0" applyNumberFormat="1" applyFont="1" applyFill="1" applyBorder="1" applyAlignment="1">
      <alignment horizontal="center" vertical="center" wrapText="1"/>
    </xf>
    <xf numFmtId="9" fontId="3" fillId="6" borderId="54" xfId="0" applyNumberFormat="1" applyFont="1" applyFill="1" applyBorder="1" applyAlignment="1">
      <alignment horizontal="center" vertical="center" wrapText="1"/>
    </xf>
    <xf numFmtId="3" fontId="3" fillId="6" borderId="80" xfId="0" applyNumberFormat="1" applyFont="1" applyFill="1" applyBorder="1" applyAlignment="1">
      <alignment horizontal="center" vertical="center" wrapText="1"/>
    </xf>
    <xf numFmtId="3" fontId="3" fillId="6" borderId="79" xfId="0" applyNumberFormat="1" applyFont="1" applyFill="1" applyBorder="1" applyAlignment="1">
      <alignment horizontal="center" vertical="center" wrapText="1"/>
    </xf>
    <xf numFmtId="0" fontId="79" fillId="3" borderId="0" xfId="0" applyFont="1" applyFill="1" applyAlignment="1">
      <alignment vertical="center"/>
    </xf>
    <xf numFmtId="0" fontId="12" fillId="0" borderId="0" xfId="0" applyFont="1" applyAlignment="1">
      <alignment vertical="center"/>
    </xf>
    <xf numFmtId="0" fontId="0" fillId="3" borderId="0" xfId="0" applyFill="1" applyAlignment="1">
      <alignment vertical="center" wrapText="1"/>
    </xf>
    <xf numFmtId="3" fontId="0" fillId="3" borderId="0" xfId="0" applyNumberFormat="1" applyFill="1" applyAlignment="1">
      <alignment vertical="center"/>
    </xf>
    <xf numFmtId="166" fontId="0" fillId="3" borderId="0" xfId="2" applyNumberFormat="1" applyFont="1" applyFill="1" applyAlignment="1">
      <alignment vertical="center"/>
    </xf>
    <xf numFmtId="0" fontId="7" fillId="6" borderId="0" xfId="39" applyFont="1" applyFill="1" applyAlignment="1">
      <alignment horizontal="center" vertical="center"/>
    </xf>
    <xf numFmtId="172" fontId="3" fillId="0" borderId="0" xfId="40" applyNumberFormat="1" applyFont="1" applyFill="1" applyBorder="1" applyAlignment="1">
      <alignment horizontal="center" vertical="center"/>
    </xf>
    <xf numFmtId="0" fontId="70" fillId="0" borderId="0" xfId="39" applyFont="1" applyAlignment="1">
      <alignment vertical="center"/>
    </xf>
    <xf numFmtId="171" fontId="70" fillId="0" borderId="0" xfId="39" applyNumberFormat="1" applyFont="1" applyAlignment="1">
      <alignment vertical="center"/>
    </xf>
    <xf numFmtId="0" fontId="3" fillId="3" borderId="0" xfId="0" applyFont="1" applyFill="1" applyAlignment="1">
      <alignment vertical="center"/>
    </xf>
    <xf numFmtId="0" fontId="3" fillId="3" borderId="0" xfId="0" applyFont="1" applyFill="1" applyAlignment="1">
      <alignment vertical="center" wrapText="1"/>
    </xf>
    <xf numFmtId="0" fontId="37" fillId="3" borderId="0" xfId="0" applyFont="1" applyFill="1" applyAlignment="1">
      <alignment vertical="center"/>
    </xf>
    <xf numFmtId="0" fontId="0" fillId="0" borderId="0" xfId="42" applyFont="1"/>
    <xf numFmtId="0" fontId="0" fillId="0" borderId="25" xfId="42" applyFont="1" applyBorder="1"/>
    <xf numFmtId="44" fontId="105" fillId="0" borderId="0" xfId="5" applyFont="1"/>
    <xf numFmtId="9" fontId="38" fillId="0" borderId="28" xfId="2" applyFont="1" applyBorder="1" applyAlignment="1">
      <alignment horizontal="center" vertical="center" wrapText="1"/>
    </xf>
    <xf numFmtId="9" fontId="3" fillId="0" borderId="3" xfId="2" applyFont="1" applyBorder="1" applyAlignment="1">
      <alignment horizontal="center" vertical="center" wrapText="1"/>
    </xf>
    <xf numFmtId="0" fontId="74" fillId="0" borderId="0" xfId="1" applyFont="1" applyAlignment="1">
      <alignment horizontal="left" vertical="center"/>
    </xf>
    <xf numFmtId="166" fontId="4" fillId="45" borderId="0" xfId="2" applyNumberFormat="1" applyFont="1" applyFill="1" applyAlignment="1">
      <alignment horizontal="center" vertical="center" wrapText="1"/>
    </xf>
    <xf numFmtId="9" fontId="50" fillId="0" borderId="73" xfId="0" applyNumberFormat="1" applyFont="1" applyBorder="1" applyAlignment="1">
      <alignment horizontal="center" vertical="top" wrapText="1" readingOrder="1"/>
    </xf>
    <xf numFmtId="175" fontId="83" fillId="6" borderId="24" xfId="0" applyNumberFormat="1" applyFont="1" applyFill="1" applyBorder="1" applyAlignment="1">
      <alignment horizontal="center"/>
    </xf>
    <xf numFmtId="0" fontId="3" fillId="0" borderId="27" xfId="0" applyFont="1" applyBorder="1" applyAlignment="1">
      <alignment horizontal="left" vertical="center"/>
    </xf>
    <xf numFmtId="0" fontId="36" fillId="8" borderId="35" xfId="0" applyFont="1" applyFill="1" applyBorder="1" applyAlignment="1">
      <alignment vertical="center"/>
    </xf>
    <xf numFmtId="0" fontId="11" fillId="2" borderId="19" xfId="0" applyFont="1" applyFill="1" applyBorder="1" applyAlignment="1">
      <alignment vertical="center" wrapText="1"/>
    </xf>
    <xf numFmtId="168" fontId="37" fillId="6" borderId="83" xfId="4" applyNumberFormat="1" applyFont="1" applyFill="1" applyBorder="1" applyAlignment="1">
      <alignment horizontal="left"/>
    </xf>
    <xf numFmtId="168" fontId="37" fillId="0" borderId="83" xfId="4" applyNumberFormat="1" applyFont="1" applyFill="1" applyBorder="1" applyAlignment="1">
      <alignment horizontal="left"/>
    </xf>
    <xf numFmtId="9" fontId="37" fillId="6" borderId="87" xfId="0" applyNumberFormat="1" applyFont="1" applyFill="1" applyBorder="1" applyAlignment="1">
      <alignment vertical="center" wrapText="1"/>
    </xf>
    <xf numFmtId="0" fontId="0" fillId="3" borderId="88" xfId="0" applyFill="1" applyBorder="1"/>
    <xf numFmtId="9" fontId="37" fillId="6" borderId="35" xfId="0" applyNumberFormat="1" applyFont="1" applyFill="1" applyBorder="1" applyAlignment="1">
      <alignment vertical="center" wrapText="1"/>
    </xf>
    <xf numFmtId="168" fontId="37" fillId="0" borderId="89" xfId="4" applyNumberFormat="1" applyFont="1" applyFill="1" applyBorder="1" applyAlignment="1">
      <alignment horizontal="left"/>
    </xf>
    <xf numFmtId="168" fontId="3" fillId="3" borderId="90" xfId="4" applyNumberFormat="1" applyFont="1" applyFill="1" applyBorder="1" applyAlignment="1">
      <alignment horizontal="left"/>
    </xf>
    <xf numFmtId="9" fontId="37" fillId="6" borderId="91" xfId="0" applyNumberFormat="1" applyFont="1" applyFill="1" applyBorder="1" applyAlignment="1">
      <alignment vertical="center" wrapText="1"/>
    </xf>
    <xf numFmtId="168" fontId="37" fillId="0" borderId="90" xfId="4" applyNumberFormat="1" applyFont="1" applyFill="1" applyBorder="1" applyAlignment="1">
      <alignment horizontal="left"/>
    </xf>
    <xf numFmtId="168" fontId="3" fillId="3" borderId="90" xfId="4" applyNumberFormat="1" applyFont="1" applyFill="1" applyBorder="1" applyAlignment="1">
      <alignment horizontal="center"/>
    </xf>
    <xf numFmtId="9" fontId="37" fillId="6" borderId="90" xfId="2" applyFont="1" applyFill="1" applyBorder="1" applyAlignment="1">
      <alignment horizontal="right"/>
    </xf>
    <xf numFmtId="9" fontId="37" fillId="6" borderId="90" xfId="2" applyFont="1" applyFill="1" applyBorder="1" applyAlignment="1">
      <alignment horizontal="center"/>
    </xf>
    <xf numFmtId="0" fontId="31" fillId="2" borderId="28" xfId="0" applyFont="1" applyFill="1" applyBorder="1" applyAlignment="1">
      <alignment horizontal="center" vertical="center" wrapText="1"/>
    </xf>
    <xf numFmtId="0" fontId="31" fillId="2" borderId="86" xfId="0" applyFont="1" applyFill="1" applyBorder="1" applyAlignment="1">
      <alignment horizontal="center" vertical="center" wrapText="1"/>
    </xf>
    <xf numFmtId="0" fontId="10" fillId="0" borderId="94" xfId="1" applyFont="1" applyFill="1" applyBorder="1" applyAlignment="1">
      <alignment vertical="top" wrapText="1"/>
    </xf>
    <xf numFmtId="0" fontId="3" fillId="0" borderId="97" xfId="0" applyFont="1" applyBorder="1" applyAlignment="1">
      <alignment horizontal="left" vertical="center" wrapText="1"/>
    </xf>
    <xf numFmtId="0" fontId="10" fillId="0" borderId="94" xfId="1" applyFont="1" applyFill="1" applyBorder="1" applyAlignment="1">
      <alignment horizontal="left" vertical="center" wrapText="1"/>
    </xf>
    <xf numFmtId="0" fontId="10" fillId="0" borderId="93" xfId="1" applyFont="1" applyFill="1" applyBorder="1" applyAlignment="1">
      <alignment horizontal="left" vertical="center"/>
    </xf>
    <xf numFmtId="0" fontId="10" fillId="0" borderId="97" xfId="1" applyFont="1" applyFill="1" applyBorder="1" applyAlignment="1">
      <alignment vertical="center" wrapText="1"/>
    </xf>
    <xf numFmtId="0" fontId="51" fillId="0" borderId="97" xfId="0" applyFont="1" applyBorder="1" applyAlignment="1">
      <alignment vertical="center" wrapText="1"/>
    </xf>
    <xf numFmtId="0" fontId="3" fillId="0" borderId="96" xfId="0" applyFont="1" applyBorder="1" applyAlignment="1">
      <alignment horizontal="left" vertical="center" wrapText="1"/>
    </xf>
    <xf numFmtId="0" fontId="10" fillId="0" borderId="96" xfId="1" applyFont="1" applyFill="1" applyBorder="1" applyAlignment="1">
      <alignment vertical="center" wrapText="1"/>
    </xf>
    <xf numFmtId="0" fontId="10" fillId="0" borderId="94" xfId="1" applyFont="1" applyFill="1" applyBorder="1" applyAlignment="1">
      <alignment vertical="center" wrapText="1"/>
    </xf>
    <xf numFmtId="0" fontId="51" fillId="0" borderId="94" xfId="0" applyFont="1" applyBorder="1" applyAlignment="1">
      <alignment vertical="center" wrapText="1"/>
    </xf>
    <xf numFmtId="0" fontId="51" fillId="0" borderId="94" xfId="1" applyFont="1" applyFill="1" applyBorder="1" applyAlignment="1">
      <alignment vertical="center" wrapText="1"/>
    </xf>
    <xf numFmtId="173" fontId="3" fillId="0" borderId="31" xfId="0" applyNumberFormat="1" applyFont="1" applyBorder="1" applyAlignment="1">
      <alignment horizontal="center" vertical="center" wrapText="1"/>
    </xf>
    <xf numFmtId="173" fontId="3" fillId="6" borderId="31" xfId="0" applyNumberFormat="1" applyFont="1" applyFill="1" applyBorder="1" applyAlignment="1">
      <alignment horizontal="center" vertical="center" wrapText="1"/>
    </xf>
    <xf numFmtId="0" fontId="16" fillId="0" borderId="0" xfId="0" applyFont="1" applyAlignment="1">
      <alignment vertical="top" wrapText="1"/>
    </xf>
    <xf numFmtId="0" fontId="32" fillId="2" borderId="93" xfId="0" applyFont="1" applyFill="1" applyBorder="1" applyAlignment="1">
      <alignment horizontal="center" vertical="center" wrapText="1"/>
    </xf>
    <xf numFmtId="167" fontId="36" fillId="7" borderId="101" xfId="0" applyNumberFormat="1" applyFont="1" applyFill="1" applyBorder="1" applyAlignment="1">
      <alignment horizontal="center" vertical="center" wrapText="1"/>
    </xf>
    <xf numFmtId="6" fontId="3" fillId="0" borderId="101"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6" fillId="7" borderId="101" xfId="0" applyFont="1" applyFill="1" applyBorder="1" applyAlignment="1">
      <alignment horizontal="center" vertical="center" wrapText="1"/>
    </xf>
    <xf numFmtId="169" fontId="3" fillId="0" borderId="101" xfId="0" applyNumberFormat="1" applyFont="1" applyBorder="1" applyAlignment="1">
      <alignment horizontal="center" vertical="center" wrapText="1"/>
    </xf>
    <xf numFmtId="0" fontId="3" fillId="7" borderId="101" xfId="0" applyFont="1" applyFill="1" applyBorder="1" applyAlignment="1">
      <alignment vertical="center" wrapText="1"/>
    </xf>
    <xf numFmtId="167" fontId="3" fillId="0" borderId="101" xfId="0" applyNumberFormat="1" applyFont="1" applyBorder="1" applyAlignment="1">
      <alignment horizontal="center" vertical="center" wrapText="1"/>
    </xf>
    <xf numFmtId="3" fontId="4" fillId="0" borderId="93" xfId="0" applyNumberFormat="1" applyFont="1" applyBorder="1" applyAlignment="1">
      <alignment horizontal="center" vertical="center" wrapText="1"/>
    </xf>
    <xf numFmtId="9" fontId="3" fillId="0" borderId="101" xfId="0" applyNumberFormat="1" applyFont="1" applyBorder="1" applyAlignment="1">
      <alignment horizontal="center" vertical="center" wrapText="1"/>
    </xf>
    <xf numFmtId="0" fontId="3" fillId="0" borderId="85" xfId="0" applyFont="1" applyBorder="1" applyAlignment="1">
      <alignment horizontal="left" vertical="center" wrapText="1" indent="1"/>
    </xf>
    <xf numFmtId="0" fontId="3" fillId="6" borderId="85" xfId="0" applyFont="1" applyFill="1" applyBorder="1" applyAlignment="1">
      <alignment horizontal="center" vertical="center" wrapText="1"/>
    </xf>
    <xf numFmtId="0" fontId="3" fillId="0" borderId="85" xfId="0" applyFont="1" applyBorder="1" applyAlignment="1">
      <alignment horizontal="center" vertical="center" wrapText="1"/>
    </xf>
    <xf numFmtId="0" fontId="38" fillId="8" borderId="102" xfId="0" applyFont="1" applyFill="1" applyBorder="1" applyAlignment="1">
      <alignment horizontal="left" vertical="center" wrapText="1" indent="1"/>
    </xf>
    <xf numFmtId="9" fontId="3" fillId="6" borderId="103" xfId="0" applyNumberFormat="1" applyFont="1" applyFill="1" applyBorder="1" applyAlignment="1">
      <alignment horizontal="center" vertical="center" wrapText="1"/>
    </xf>
    <xf numFmtId="9" fontId="38" fillId="0" borderId="103" xfId="0" applyNumberFormat="1" applyFont="1" applyBorder="1" applyAlignment="1">
      <alignment horizontal="center" vertical="center" wrapText="1"/>
    </xf>
    <xf numFmtId="9" fontId="38" fillId="8" borderId="103" xfId="0" applyNumberFormat="1" applyFont="1" applyFill="1" applyBorder="1" applyAlignment="1">
      <alignment horizontal="center" vertical="center" wrapText="1"/>
    </xf>
    <xf numFmtId="166" fontId="36" fillId="6" borderId="104" xfId="2" applyNumberFormat="1" applyFont="1" applyFill="1" applyBorder="1" applyAlignment="1">
      <alignment horizontal="center" vertical="center" wrapText="1"/>
    </xf>
    <xf numFmtId="166" fontId="38" fillId="0" borderId="104" xfId="2" applyNumberFormat="1" applyFont="1" applyBorder="1" applyAlignment="1">
      <alignment horizontal="center" vertical="center" wrapText="1"/>
    </xf>
    <xf numFmtId="166" fontId="38" fillId="0" borderId="104" xfId="2" applyNumberFormat="1" applyFont="1" applyFill="1" applyBorder="1" applyAlignment="1">
      <alignment horizontal="center" vertical="center" wrapText="1"/>
    </xf>
    <xf numFmtId="9" fontId="3" fillId="6" borderId="105" xfId="2" applyFont="1" applyFill="1" applyBorder="1" applyAlignment="1">
      <alignment horizontal="center" vertical="center" wrapText="1"/>
    </xf>
    <xf numFmtId="9" fontId="3" fillId="0" borderId="106" xfId="0" applyNumberFormat="1" applyFont="1" applyBorder="1" applyAlignment="1">
      <alignment horizontal="center" vertical="center" wrapText="1"/>
    </xf>
    <xf numFmtId="9" fontId="37" fillId="6" borderId="107" xfId="0" applyNumberFormat="1" applyFont="1" applyFill="1" applyBorder="1" applyAlignment="1">
      <alignment vertical="center" wrapText="1"/>
    </xf>
    <xf numFmtId="167" fontId="36" fillId="7" borderId="104" xfId="0" applyNumberFormat="1" applyFont="1" applyFill="1" applyBorder="1" applyAlignment="1">
      <alignment horizontal="center" vertical="center" wrapText="1"/>
    </xf>
    <xf numFmtId="167" fontId="38" fillId="0" borderId="104" xfId="0" applyNumberFormat="1" applyFont="1" applyBorder="1" applyAlignment="1">
      <alignment horizontal="center" vertical="center" wrapText="1"/>
    </xf>
    <xf numFmtId="0" fontId="38" fillId="0" borderId="104" xfId="0" applyFont="1" applyBorder="1" applyAlignment="1">
      <alignment horizontal="center" vertical="center" wrapText="1"/>
    </xf>
    <xf numFmtId="0" fontId="16" fillId="0" borderId="47" xfId="0" applyFont="1" applyBorder="1" applyAlignment="1">
      <alignment vertical="center" wrapText="1"/>
    </xf>
    <xf numFmtId="0" fontId="36" fillId="0" borderId="27" xfId="0" applyFont="1" applyBorder="1" applyAlignment="1">
      <alignment vertical="center" wrapText="1"/>
    </xf>
    <xf numFmtId="0" fontId="36" fillId="0" borderId="27" xfId="0" applyFont="1" applyBorder="1" applyAlignment="1">
      <alignment horizontal="left" vertical="center" wrapText="1"/>
    </xf>
    <xf numFmtId="167" fontId="38" fillId="0" borderId="94" xfId="0" applyNumberFormat="1" applyFont="1" applyBorder="1" applyAlignment="1">
      <alignment horizontal="center" vertical="center" wrapText="1"/>
    </xf>
    <xf numFmtId="167" fontId="36" fillId="7" borderId="108" xfId="0" applyNumberFormat="1" applyFont="1" applyFill="1" applyBorder="1" applyAlignment="1">
      <alignment horizontal="center" vertical="center" wrapText="1"/>
    </xf>
    <xf numFmtId="167" fontId="45" fillId="0" borderId="93" xfId="0" applyNumberFormat="1" applyFont="1" applyBorder="1" applyAlignment="1">
      <alignment horizontal="center" vertical="center" wrapText="1"/>
    </xf>
    <xf numFmtId="169" fontId="3" fillId="6" borderId="56" xfId="0" applyNumberFormat="1" applyFont="1" applyFill="1" applyBorder="1" applyAlignment="1">
      <alignment horizontal="center" vertical="center" wrapText="1"/>
    </xf>
    <xf numFmtId="0" fontId="12" fillId="0" borderId="0" xfId="0" applyFont="1"/>
    <xf numFmtId="0" fontId="47" fillId="0" borderId="0" xfId="0" applyFont="1" applyAlignment="1">
      <alignment vertical="center" wrapText="1"/>
    </xf>
    <xf numFmtId="0" fontId="48" fillId="0" borderId="0" xfId="0" applyFont="1"/>
    <xf numFmtId="0" fontId="3" fillId="0" borderId="0" xfId="0" applyFont="1" applyAlignment="1">
      <alignment horizontal="left" vertical="center"/>
    </xf>
    <xf numFmtId="167" fontId="36" fillId="0" borderId="29" xfId="0" applyNumberFormat="1" applyFont="1" applyBorder="1" applyAlignment="1">
      <alignment horizontal="center" vertical="center" wrapText="1"/>
    </xf>
    <xf numFmtId="167" fontId="36" fillId="0" borderId="104" xfId="0" applyNumberFormat="1" applyFont="1" applyBorder="1" applyAlignment="1">
      <alignment horizontal="center" vertical="center" wrapText="1"/>
    </xf>
    <xf numFmtId="167" fontId="36" fillId="0" borderId="28" xfId="0" applyNumberFormat="1" applyFont="1" applyBorder="1" applyAlignment="1">
      <alignment horizontal="center" vertical="center" wrapText="1"/>
    </xf>
    <xf numFmtId="177" fontId="38" fillId="0" borderId="28" xfId="0" applyNumberFormat="1" applyFont="1" applyBorder="1" applyAlignment="1">
      <alignment horizontal="center" vertical="center" wrapText="1"/>
    </xf>
    <xf numFmtId="178" fontId="38" fillId="0" borderId="28" xfId="0" applyNumberFormat="1" applyFont="1" applyBorder="1" applyAlignment="1">
      <alignment horizontal="center" vertical="center" wrapText="1"/>
    </xf>
    <xf numFmtId="175" fontId="37" fillId="6" borderId="32" xfId="0" applyNumberFormat="1" applyFont="1" applyFill="1" applyBorder="1" applyAlignment="1">
      <alignment horizontal="center" vertical="center" wrapText="1"/>
    </xf>
    <xf numFmtId="0" fontId="28" fillId="0" borderId="0" xfId="0" applyFont="1" applyAlignment="1">
      <alignment vertical="center"/>
    </xf>
    <xf numFmtId="0" fontId="19" fillId="0" borderId="0" xfId="0" applyFont="1" applyAlignment="1">
      <alignment vertical="center"/>
    </xf>
    <xf numFmtId="0" fontId="0" fillId="0" borderId="0" xfId="0" applyAlignment="1">
      <alignment horizontal="center" vertical="center"/>
    </xf>
    <xf numFmtId="3" fontId="25" fillId="45" borderId="0" xfId="3" applyNumberFormat="1" applyFont="1" applyFill="1" applyAlignment="1">
      <alignment horizontal="left" vertical="center"/>
    </xf>
    <xf numFmtId="0" fontId="7" fillId="0" borderId="0" xfId="0" applyFont="1" applyAlignment="1">
      <alignment horizontal="left" vertical="center" wrapText="1"/>
    </xf>
    <xf numFmtId="175" fontId="37" fillId="6" borderId="24" xfId="0" applyNumberFormat="1" applyFont="1" applyFill="1" applyBorder="1" applyAlignment="1">
      <alignment horizontal="center" vertical="center" wrapText="1"/>
    </xf>
    <xf numFmtId="0" fontId="83" fillId="3" borderId="0" xfId="0" applyFont="1" applyFill="1"/>
    <xf numFmtId="9" fontId="37" fillId="6" borderId="24" xfId="0" applyNumberFormat="1" applyFont="1" applyFill="1" applyBorder="1" applyAlignment="1">
      <alignment horizontal="center" vertical="center"/>
    </xf>
    <xf numFmtId="9" fontId="4" fillId="0" borderId="24" xfId="0" applyNumberFormat="1" applyFont="1" applyBorder="1" applyAlignment="1">
      <alignment horizontal="center" vertical="center" wrapText="1"/>
    </xf>
    <xf numFmtId="0" fontId="4" fillId="0" borderId="97" xfId="0" applyFont="1" applyBorder="1" applyAlignment="1">
      <alignment horizontal="center" vertical="center" wrapText="1"/>
    </xf>
    <xf numFmtId="0" fontId="32" fillId="5" borderId="93" xfId="0" applyFont="1" applyFill="1" applyBorder="1" applyAlignment="1">
      <alignment vertical="center" wrapText="1"/>
    </xf>
    <xf numFmtId="0" fontId="32" fillId="2" borderId="109" xfId="0" applyFont="1" applyFill="1" applyBorder="1" applyAlignment="1">
      <alignment horizontal="center" vertical="center" wrapText="1"/>
    </xf>
    <xf numFmtId="0" fontId="4" fillId="45" borderId="93" xfId="0" applyFont="1" applyFill="1" applyBorder="1" applyAlignment="1">
      <alignment horizontal="center" vertical="center" wrapText="1"/>
    </xf>
    <xf numFmtId="3" fontId="3" fillId="0" borderId="108" xfId="0" applyNumberFormat="1" applyFont="1" applyBorder="1" applyAlignment="1">
      <alignment horizontal="center" vertical="center"/>
    </xf>
    <xf numFmtId="173" fontId="3" fillId="0" borderId="108" xfId="0" applyNumberFormat="1" applyFont="1" applyBorder="1" applyAlignment="1">
      <alignment horizontal="center" vertical="center"/>
    </xf>
    <xf numFmtId="0" fontId="8" fillId="5" borderId="93" xfId="0" applyFont="1" applyFill="1" applyBorder="1" applyAlignment="1">
      <alignment vertical="center" wrapText="1"/>
    </xf>
    <xf numFmtId="0" fontId="0" fillId="0" borderId="98" xfId="0" applyBorder="1"/>
    <xf numFmtId="170" fontId="37" fillId="6" borderId="97" xfId="5" applyNumberFormat="1" applyFont="1" applyFill="1" applyBorder="1" applyAlignment="1">
      <alignment horizontal="center" vertical="center" wrapText="1"/>
    </xf>
    <xf numFmtId="170" fontId="37" fillId="6" borderId="94" xfId="5" applyNumberFormat="1" applyFont="1" applyFill="1" applyBorder="1" applyAlignment="1">
      <alignment horizontal="center" vertical="center" wrapText="1"/>
    </xf>
    <xf numFmtId="170" fontId="3" fillId="6" borderId="94" xfId="5" applyNumberFormat="1" applyFont="1" applyFill="1" applyBorder="1" applyAlignment="1">
      <alignment horizontal="center" vertical="center" wrapText="1" indent="1"/>
    </xf>
    <xf numFmtId="0" fontId="32" fillId="2" borderId="111" xfId="0" applyFont="1" applyFill="1" applyBorder="1" applyAlignment="1">
      <alignment horizontal="center" vertical="center" wrapText="1"/>
    </xf>
    <xf numFmtId="0" fontId="36" fillId="7" borderId="112" xfId="0" applyFont="1" applyFill="1" applyBorder="1" applyAlignment="1">
      <alignment horizontal="center" vertical="center"/>
    </xf>
    <xf numFmtId="0" fontId="38" fillId="0" borderId="112" xfId="0" applyFont="1" applyBorder="1" applyAlignment="1">
      <alignment horizontal="center" vertical="center"/>
    </xf>
    <xf numFmtId="0" fontId="38" fillId="7" borderId="112" xfId="0" applyFont="1" applyFill="1" applyBorder="1" applyAlignment="1">
      <alignment horizontal="center" vertical="center"/>
    </xf>
    <xf numFmtId="3" fontId="36" fillId="7" borderId="112" xfId="0" applyNumberFormat="1" applyFont="1" applyFill="1" applyBorder="1" applyAlignment="1">
      <alignment horizontal="center" vertical="center" wrapText="1"/>
    </xf>
    <xf numFmtId="3" fontId="38" fillId="0" borderId="112" xfId="0" applyNumberFormat="1" applyFont="1" applyBorder="1" applyAlignment="1">
      <alignment horizontal="center" vertical="center" wrapText="1"/>
    </xf>
    <xf numFmtId="0" fontId="38" fillId="0" borderId="112" xfId="0" applyFont="1" applyBorder="1" applyAlignment="1">
      <alignment horizontal="center" vertical="center" wrapText="1"/>
    </xf>
    <xf numFmtId="0" fontId="3" fillId="7" borderId="112" xfId="0" applyFont="1" applyFill="1" applyBorder="1" applyAlignment="1">
      <alignment horizontal="center" vertical="center" wrapText="1"/>
    </xf>
    <xf numFmtId="166" fontId="3" fillId="0" borderId="112" xfId="0" applyNumberFormat="1" applyFont="1" applyBorder="1" applyAlignment="1">
      <alignment horizontal="center" vertical="center" wrapText="1"/>
    </xf>
    <xf numFmtId="0" fontId="3" fillId="0" borderId="113" xfId="0" applyFont="1" applyBorder="1" applyAlignment="1">
      <alignment horizontal="center" vertical="center" wrapText="1"/>
    </xf>
    <xf numFmtId="9" fontId="38" fillId="8" borderId="114" xfId="0" applyNumberFormat="1" applyFont="1" applyFill="1" applyBorder="1" applyAlignment="1">
      <alignment horizontal="center" vertical="center" wrapText="1"/>
    </xf>
    <xf numFmtId="9" fontId="36" fillId="6" borderId="97" xfId="2" applyFont="1" applyFill="1" applyBorder="1" applyAlignment="1">
      <alignment horizontal="right" vertical="center" wrapText="1"/>
    </xf>
    <xf numFmtId="3" fontId="38" fillId="3" borderId="94" xfId="0" applyNumberFormat="1" applyFont="1" applyFill="1" applyBorder="1" applyAlignment="1">
      <alignment horizontal="right" vertical="center"/>
    </xf>
    <xf numFmtId="9" fontId="36" fillId="6" borderId="97" xfId="0" applyNumberFormat="1" applyFont="1" applyFill="1" applyBorder="1" applyAlignment="1">
      <alignment horizontal="right" vertical="center" wrapText="1"/>
    </xf>
    <xf numFmtId="0" fontId="38" fillId="3" borderId="94" xfId="0" applyFont="1" applyFill="1" applyBorder="1" applyAlignment="1">
      <alignment horizontal="right" vertical="center" wrapText="1"/>
    </xf>
    <xf numFmtId="9" fontId="36" fillId="7" borderId="94" xfId="0" applyNumberFormat="1" applyFont="1" applyFill="1" applyBorder="1" applyAlignment="1">
      <alignment horizontal="right" vertical="center" wrapText="1"/>
    </xf>
    <xf numFmtId="0" fontId="38" fillId="8" borderId="94" xfId="0" applyFont="1" applyFill="1" applyBorder="1" applyAlignment="1">
      <alignment horizontal="right" vertical="center" wrapText="1"/>
    </xf>
    <xf numFmtId="6" fontId="0" fillId="0" borderId="0" xfId="0" applyNumberFormat="1"/>
    <xf numFmtId="0" fontId="4" fillId="0" borderId="53" xfId="0" applyFont="1" applyBorder="1" applyAlignment="1">
      <alignment horizontal="center" vertical="center"/>
    </xf>
    <xf numFmtId="0" fontId="4" fillId="0" borderId="53" xfId="0" applyFont="1" applyBorder="1" applyAlignment="1">
      <alignment horizontal="left" vertical="center"/>
    </xf>
    <xf numFmtId="0" fontId="93" fillId="4" borderId="93" xfId="0" applyFont="1" applyFill="1" applyBorder="1" applyAlignment="1">
      <alignment vertical="center"/>
    </xf>
    <xf numFmtId="0" fontId="94" fillId="6" borderId="93" xfId="0" applyFont="1" applyFill="1" applyBorder="1" applyAlignment="1">
      <alignment horizontal="center" vertical="center"/>
    </xf>
    <xf numFmtId="0" fontId="4" fillId="0" borderId="101" xfId="0" applyFont="1" applyBorder="1" applyAlignment="1">
      <alignment horizontal="center" vertical="center"/>
    </xf>
    <xf numFmtId="0" fontId="3" fillId="0" borderId="93" xfId="41" applyFont="1" applyBorder="1" applyAlignment="1">
      <alignment horizontal="center" vertical="center"/>
    </xf>
    <xf numFmtId="0" fontId="94" fillId="6" borderId="115" xfId="0" applyFont="1" applyFill="1" applyBorder="1" applyAlignment="1">
      <alignment horizontal="center" vertical="center"/>
    </xf>
    <xf numFmtId="0" fontId="94" fillId="6" borderId="115" xfId="0" applyFont="1" applyFill="1" applyBorder="1" applyAlignment="1">
      <alignment horizontal="left" vertical="center"/>
    </xf>
    <xf numFmtId="0" fontId="94" fillId="0" borderId="116" xfId="0" applyFont="1" applyBorder="1" applyAlignment="1">
      <alignment horizontal="left" vertical="center"/>
    </xf>
    <xf numFmtId="0" fontId="94" fillId="0" borderId="117" xfId="0" applyFont="1" applyBorder="1" applyAlignment="1">
      <alignment horizontal="center" vertical="center"/>
    </xf>
    <xf numFmtId="0" fontId="3" fillId="0" borderId="118" xfId="41" applyFont="1" applyBorder="1" applyAlignment="1">
      <alignment horizontal="left" vertical="center"/>
    </xf>
    <xf numFmtId="0" fontId="94" fillId="0" borderId="118" xfId="0" applyFont="1" applyBorder="1" applyAlignment="1">
      <alignment horizontal="left" vertical="center"/>
    </xf>
    <xf numFmtId="0" fontId="94" fillId="0" borderId="93" xfId="0" applyFont="1" applyBorder="1" applyAlignment="1">
      <alignment horizontal="center" vertical="center"/>
    </xf>
    <xf numFmtId="0" fontId="94" fillId="4" borderId="119" xfId="0" applyFont="1" applyFill="1" applyBorder="1" applyAlignment="1">
      <alignment horizontal="left" vertical="center"/>
    </xf>
    <xf numFmtId="0" fontId="94" fillId="4" borderId="61" xfId="0" applyFont="1" applyFill="1" applyBorder="1" applyAlignment="1">
      <alignment horizontal="center" vertical="center"/>
    </xf>
    <xf numFmtId="0" fontId="94" fillId="4" borderId="120" xfId="0" applyFont="1" applyFill="1" applyBorder="1" applyAlignment="1">
      <alignment horizontal="center" vertical="center"/>
    </xf>
    <xf numFmtId="0" fontId="94" fillId="0" borderId="62" xfId="0" applyFont="1" applyBorder="1" applyAlignment="1">
      <alignment horizontal="center" vertical="center"/>
    </xf>
    <xf numFmtId="0" fontId="3" fillId="0" borderId="120" xfId="41" applyFont="1" applyBorder="1" applyAlignment="1">
      <alignment horizontal="center" vertical="center"/>
    </xf>
    <xf numFmtId="0" fontId="94" fillId="0" borderId="120" xfId="0" applyFont="1" applyBorder="1" applyAlignment="1">
      <alignment horizontal="center" vertical="center"/>
    </xf>
    <xf numFmtId="0" fontId="81" fillId="2" borderId="122" xfId="0" applyFont="1" applyFill="1" applyBorder="1" applyAlignment="1">
      <alignment vertical="center" wrapText="1"/>
    </xf>
    <xf numFmtId="0" fontId="37" fillId="3" borderId="24" xfId="0" quotePrefix="1" applyFont="1" applyFill="1" applyBorder="1" applyAlignment="1">
      <alignment horizontal="center"/>
    </xf>
    <xf numFmtId="6" fontId="37" fillId="3" borderId="21" xfId="0" applyNumberFormat="1" applyFont="1" applyFill="1" applyBorder="1" applyAlignment="1">
      <alignment horizontal="center"/>
    </xf>
    <xf numFmtId="6" fontId="3" fillId="3" borderId="21" xfId="0" applyNumberFormat="1" applyFont="1" applyFill="1" applyBorder="1" applyAlignment="1">
      <alignment horizontal="center"/>
    </xf>
    <xf numFmtId="44" fontId="3" fillId="0" borderId="24" xfId="5" quotePrefix="1" applyFont="1" applyBorder="1" applyAlignment="1">
      <alignment horizontal="center"/>
    </xf>
    <xf numFmtId="176" fontId="3" fillId="6" borderId="78" xfId="57" applyNumberFormat="1" applyFont="1" applyFill="1" applyBorder="1" applyAlignment="1">
      <alignment horizontal="center" vertical="center" wrapText="1"/>
    </xf>
    <xf numFmtId="176" fontId="37" fillId="6" borderId="77" xfId="57" applyNumberFormat="1" applyFont="1" applyFill="1" applyBorder="1" applyAlignment="1">
      <alignment horizontal="center" vertical="center" wrapText="1"/>
    </xf>
    <xf numFmtId="0" fontId="4" fillId="0" borderId="121" xfId="0" applyFont="1" applyBorder="1" applyAlignment="1">
      <alignment horizontal="center" vertical="center"/>
    </xf>
    <xf numFmtId="167" fontId="108" fillId="0" borderId="104" xfId="0" applyNumberFormat="1" applyFont="1" applyBorder="1" applyAlignment="1">
      <alignment horizontal="center" vertical="center" wrapText="1"/>
    </xf>
    <xf numFmtId="167" fontId="45" fillId="0" borderId="104" xfId="0" applyNumberFormat="1" applyFont="1" applyBorder="1" applyAlignment="1">
      <alignment horizontal="center" vertical="center" wrapText="1"/>
    </xf>
    <xf numFmtId="3" fontId="3" fillId="0" borderId="94" xfId="0" applyNumberFormat="1" applyFont="1" applyBorder="1" applyAlignment="1">
      <alignment horizontal="center" vertical="center"/>
    </xf>
    <xf numFmtId="0" fontId="50" fillId="0" borderId="4" xfId="0" applyFont="1" applyBorder="1" applyAlignment="1">
      <alignment horizontal="left" vertical="center" wrapText="1"/>
    </xf>
    <xf numFmtId="0" fontId="16" fillId="3" borderId="0" xfId="0" applyFont="1" applyFill="1" applyAlignment="1">
      <alignment horizontal="left" wrapText="1"/>
    </xf>
    <xf numFmtId="0" fontId="3" fillId="0" borderId="40" xfId="0" applyFont="1" applyBorder="1" applyAlignment="1">
      <alignment horizontal="left" vertical="center" wrapText="1"/>
    </xf>
    <xf numFmtId="0" fontId="102" fillId="43" borderId="0" xfId="0" applyFont="1" applyFill="1" applyAlignment="1">
      <alignment horizontal="left" vertical="center" wrapText="1"/>
    </xf>
    <xf numFmtId="0" fontId="102" fillId="9" borderId="4" xfId="0" applyFont="1" applyFill="1" applyBorder="1" applyAlignment="1">
      <alignment horizontal="left" vertical="center" wrapText="1"/>
    </xf>
    <xf numFmtId="0" fontId="109" fillId="43" borderId="0" xfId="0" applyFont="1" applyFill="1" applyAlignment="1">
      <alignment horizontal="left" vertical="center" wrapText="1"/>
    </xf>
    <xf numFmtId="0" fontId="10" fillId="0" borderId="123" xfId="1" applyFont="1" applyFill="1" applyBorder="1" applyAlignment="1">
      <alignment vertical="center" wrapText="1"/>
    </xf>
    <xf numFmtId="0" fontId="1" fillId="0" borderId="0" xfId="0" applyFont="1"/>
    <xf numFmtId="0" fontId="32" fillId="2" borderId="47" xfId="0" applyFont="1" applyFill="1" applyBorder="1" applyAlignment="1">
      <alignment vertical="center" wrapText="1"/>
    </xf>
    <xf numFmtId="0" fontId="53" fillId="0" borderId="20" xfId="0" applyFont="1" applyBorder="1" applyAlignment="1">
      <alignment horizontal="left" vertical="center" wrapText="1"/>
    </xf>
    <xf numFmtId="164" fontId="37" fillId="6" borderId="21" xfId="0" applyNumberFormat="1" applyFont="1" applyFill="1" applyBorder="1" applyAlignment="1">
      <alignment horizontal="center" vertical="center" wrapText="1"/>
    </xf>
    <xf numFmtId="6" fontId="37" fillId="0" borderId="21" xfId="0" applyNumberFormat="1" applyFont="1" applyBorder="1" applyAlignment="1">
      <alignment horizontal="center"/>
    </xf>
    <xf numFmtId="6" fontId="37" fillId="0" borderId="22" xfId="0" applyNumberFormat="1" applyFont="1" applyBorder="1" applyAlignment="1">
      <alignment horizontal="center"/>
    </xf>
    <xf numFmtId="0" fontId="37" fillId="0" borderId="23" xfId="0" applyFont="1" applyBorder="1" applyAlignment="1">
      <alignment vertical="center" wrapText="1"/>
    </xf>
    <xf numFmtId="0" fontId="3" fillId="0" borderId="60" xfId="0" applyFont="1" applyBorder="1" applyAlignment="1">
      <alignment horizontal="left" vertical="center" wrapText="1"/>
    </xf>
    <xf numFmtId="0" fontId="30" fillId="0" borderId="0" xfId="0" applyFont="1" applyAlignment="1">
      <alignment horizontal="left" vertical="center"/>
    </xf>
    <xf numFmtId="0" fontId="22" fillId="0" borderId="0" xfId="0" applyFont="1"/>
    <xf numFmtId="0" fontId="52" fillId="0" borderId="0" xfId="0" applyFont="1"/>
    <xf numFmtId="0" fontId="22" fillId="0" borderId="0" xfId="0" applyFont="1" applyAlignment="1">
      <alignment horizontal="center" vertical="center"/>
    </xf>
    <xf numFmtId="0" fontId="1" fillId="0" borderId="0" xfId="0" applyFont="1" applyAlignment="1">
      <alignment wrapText="1"/>
    </xf>
    <xf numFmtId="0" fontId="1" fillId="0" borderId="0" xfId="0" applyFont="1" applyAlignment="1">
      <alignment vertical="top"/>
    </xf>
    <xf numFmtId="0" fontId="98" fillId="0" borderId="0" xfId="0" applyFont="1"/>
    <xf numFmtId="0" fontId="36" fillId="6" borderId="23" xfId="0" applyFont="1" applyFill="1" applyBorder="1" applyAlignment="1">
      <alignment vertical="center" wrapText="1"/>
    </xf>
    <xf numFmtId="9" fontId="38" fillId="6" borderId="24" xfId="2" applyFont="1" applyFill="1" applyBorder="1" applyAlignment="1">
      <alignment horizontal="center" vertical="center" wrapText="1"/>
    </xf>
    <xf numFmtId="0" fontId="111" fillId="3" borderId="0" xfId="0" applyFont="1" applyFill="1"/>
    <xf numFmtId="0" fontId="112" fillId="0" borderId="0" xfId="0" applyFont="1" applyAlignment="1">
      <alignment horizontal="left" vertical="center" wrapText="1"/>
    </xf>
    <xf numFmtId="3" fontId="113" fillId="0" borderId="0" xfId="1" applyNumberFormat="1" applyFont="1" applyAlignment="1">
      <alignment horizontal="center" vertical="center"/>
    </xf>
    <xf numFmtId="9" fontId="114" fillId="6" borderId="18" xfId="2" applyFont="1" applyFill="1" applyBorder="1" applyAlignment="1">
      <alignment horizontal="center" vertical="center" wrapText="1"/>
    </xf>
    <xf numFmtId="0" fontId="64" fillId="3" borderId="0" xfId="0" applyFont="1" applyFill="1" applyAlignment="1">
      <alignment vertical="top"/>
    </xf>
    <xf numFmtId="3" fontId="0" fillId="0" borderId="0" xfId="0" applyNumberFormat="1" applyAlignment="1">
      <alignment vertical="center"/>
    </xf>
    <xf numFmtId="0" fontId="10" fillId="3" borderId="4" xfId="1" applyFont="1" applyFill="1" applyBorder="1" applyAlignment="1">
      <alignment horizontal="left" vertical="center" wrapText="1"/>
    </xf>
    <xf numFmtId="3" fontId="24" fillId="45" borderId="0" xfId="3" applyNumberFormat="1" applyFont="1" applyFill="1" applyAlignment="1">
      <alignment horizontal="center" vertical="center"/>
    </xf>
    <xf numFmtId="0" fontId="32" fillId="47" borderId="0" xfId="0" applyFont="1" applyFill="1" applyAlignment="1">
      <alignment vertical="center" wrapText="1"/>
    </xf>
    <xf numFmtId="0" fontId="32" fillId="47" borderId="0" xfId="0" applyFont="1" applyFill="1" applyAlignment="1">
      <alignment horizontal="center" vertical="center" wrapText="1"/>
    </xf>
    <xf numFmtId="0" fontId="92" fillId="4" borderId="93" xfId="0" applyFont="1" applyFill="1" applyBorder="1" applyAlignment="1">
      <alignment vertical="center" wrapText="1"/>
    </xf>
    <xf numFmtId="0" fontId="4" fillId="0" borderId="93" xfId="0" applyFont="1" applyBorder="1" applyAlignment="1">
      <alignment vertical="center" wrapText="1"/>
    </xf>
    <xf numFmtId="0" fontId="6" fillId="4" borderId="93" xfId="0" applyFont="1" applyFill="1" applyBorder="1" applyAlignment="1">
      <alignment wrapText="1"/>
    </xf>
    <xf numFmtId="0" fontId="91" fillId="0" borderId="0" xfId="0" applyFont="1" applyAlignment="1">
      <alignment horizontal="left" vertical="center" wrapText="1"/>
    </xf>
    <xf numFmtId="0" fontId="74" fillId="0" borderId="0" xfId="1" quotePrefix="1" applyFont="1" applyAlignment="1">
      <alignment horizontal="left" vertical="center"/>
    </xf>
    <xf numFmtId="0" fontId="74" fillId="0" borderId="0" xfId="1" applyFont="1" applyFill="1" applyAlignment="1">
      <alignment horizontal="left" vertical="center"/>
    </xf>
    <xf numFmtId="0" fontId="38" fillId="0" borderId="0" xfId="0" applyFont="1" applyAlignment="1">
      <alignment horizontal="left" vertical="top" wrapText="1"/>
    </xf>
    <xf numFmtId="0" fontId="16" fillId="0" borderId="0" xfId="0" applyFont="1" applyAlignment="1">
      <alignment horizontal="left" vertical="top"/>
    </xf>
    <xf numFmtId="0" fontId="112" fillId="0" borderId="0" xfId="0" applyFont="1" applyAlignment="1">
      <alignment horizontal="left" vertical="top" wrapText="1"/>
    </xf>
    <xf numFmtId="0" fontId="74" fillId="0" borderId="0" xfId="1" applyFont="1" applyFill="1" applyAlignment="1">
      <alignment horizontal="left" vertical="top" wrapText="1"/>
    </xf>
    <xf numFmtId="0" fontId="88" fillId="0" borderId="0" xfId="0" applyFont="1" applyAlignment="1">
      <alignment horizontal="left" vertical="top" wrapText="1"/>
    </xf>
    <xf numFmtId="0" fontId="3" fillId="0" borderId="0" xfId="41" applyFont="1" applyAlignment="1">
      <alignment vertical="center" wrapText="1"/>
    </xf>
    <xf numFmtId="0" fontId="3" fillId="0" borderId="64"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25" xfId="0" applyFont="1" applyBorder="1" applyAlignment="1">
      <alignment horizontal="center" vertical="center" wrapText="1"/>
    </xf>
    <xf numFmtId="0" fontId="38" fillId="8" borderId="0" xfId="0" applyFont="1" applyFill="1" applyAlignment="1">
      <alignment horizontal="left" vertical="center"/>
    </xf>
    <xf numFmtId="0" fontId="38" fillId="0" borderId="0" xfId="0" applyFont="1" applyAlignment="1">
      <alignment horizontal="right" vertical="center" wrapText="1"/>
    </xf>
    <xf numFmtId="0" fontId="38" fillId="8" borderId="0" xfId="0" applyFont="1" applyFill="1" applyAlignment="1">
      <alignment horizontal="right" vertical="center"/>
    </xf>
    <xf numFmtId="0" fontId="38" fillId="8" borderId="0" xfId="0" applyFont="1" applyFill="1" applyAlignment="1">
      <alignment horizontal="right" vertical="center" wrapText="1"/>
    </xf>
    <xf numFmtId="0" fontId="10" fillId="0" borderId="100" xfId="1" applyFont="1" applyFill="1" applyBorder="1" applyAlignment="1">
      <alignment vertical="center" wrapText="1"/>
    </xf>
    <xf numFmtId="0" fontId="3" fillId="44" borderId="57" xfId="0" applyFont="1" applyFill="1" applyBorder="1" applyAlignment="1">
      <alignment horizontal="center" vertical="center" wrapText="1"/>
    </xf>
    <xf numFmtId="0" fontId="104" fillId="9" borderId="129" xfId="0" applyFont="1" applyFill="1" applyBorder="1" applyAlignment="1">
      <alignment horizontal="justify" vertical="center" wrapText="1"/>
    </xf>
    <xf numFmtId="0" fontId="102" fillId="9" borderId="132" xfId="0" applyFont="1" applyFill="1" applyBorder="1" applyAlignment="1">
      <alignment horizontal="left" vertical="center" wrapText="1"/>
    </xf>
    <xf numFmtId="0" fontId="104" fillId="9" borderId="5" xfId="0" applyFont="1" applyFill="1" applyBorder="1" applyAlignment="1">
      <alignment horizontal="justify" vertical="center" wrapText="1"/>
    </xf>
    <xf numFmtId="0" fontId="102" fillId="9" borderId="133" xfId="0" applyFont="1" applyFill="1" applyBorder="1" applyAlignment="1">
      <alignment horizontal="left" vertical="center" wrapText="1"/>
    </xf>
    <xf numFmtId="0" fontId="102" fillId="9" borderId="134" xfId="0" applyFont="1" applyFill="1" applyBorder="1" applyAlignment="1">
      <alignment horizontal="left" vertical="center" wrapText="1"/>
    </xf>
    <xf numFmtId="0" fontId="10" fillId="0" borderId="135" xfId="1" applyFont="1" applyFill="1" applyBorder="1" applyAlignment="1">
      <alignment horizontal="left" vertical="center" wrapText="1"/>
    </xf>
    <xf numFmtId="0" fontId="97" fillId="0" borderId="136" xfId="0" applyFont="1" applyBorder="1" applyAlignment="1">
      <alignment horizontal="left" vertical="center" wrapText="1"/>
    </xf>
    <xf numFmtId="0" fontId="4" fillId="0" borderId="117" xfId="0" applyFont="1" applyBorder="1" applyAlignment="1">
      <alignment horizontal="left" vertical="center" wrapText="1"/>
    </xf>
    <xf numFmtId="0" fontId="10" fillId="0" borderId="75" xfId="1" applyFont="1" applyFill="1" applyBorder="1" applyAlignment="1">
      <alignment horizontal="left" vertical="center" wrapText="1"/>
    </xf>
    <xf numFmtId="0" fontId="109" fillId="43" borderId="137" xfId="0" applyFont="1" applyFill="1" applyBorder="1" applyAlignment="1">
      <alignment horizontal="left" vertical="center" wrapText="1"/>
    </xf>
    <xf numFmtId="0" fontId="119" fillId="9" borderId="4" xfId="0" applyFont="1" applyFill="1" applyBorder="1" applyAlignment="1">
      <alignment horizontal="justify" vertical="center" wrapText="1"/>
    </xf>
    <xf numFmtId="0" fontId="8" fillId="2" borderId="122" xfId="0" applyFont="1" applyFill="1" applyBorder="1" applyAlignment="1">
      <alignment horizontal="left" vertical="center" wrapText="1"/>
    </xf>
    <xf numFmtId="0" fontId="3" fillId="3" borderId="20" xfId="0" applyFont="1" applyFill="1" applyBorder="1" applyAlignment="1">
      <alignment horizontal="left" wrapText="1" indent="2"/>
    </xf>
    <xf numFmtId="3" fontId="11" fillId="42" borderId="138" xfId="0" applyNumberFormat="1" applyFont="1" applyFill="1" applyBorder="1" applyAlignment="1">
      <alignment horizontal="center" vertical="center" wrapText="1"/>
    </xf>
    <xf numFmtId="3" fontId="4" fillId="8" borderId="138" xfId="0" applyNumberFormat="1" applyFont="1" applyFill="1" applyBorder="1" applyAlignment="1">
      <alignment horizontal="center" vertical="center" wrapText="1"/>
    </xf>
    <xf numFmtId="3" fontId="4" fillId="8" borderId="139" xfId="0" applyNumberFormat="1" applyFont="1" applyFill="1" applyBorder="1" applyAlignment="1">
      <alignment horizontal="center" vertical="center" wrapText="1"/>
    </xf>
    <xf numFmtId="3" fontId="4" fillId="8" borderId="119" xfId="0" applyNumberFormat="1" applyFont="1" applyFill="1" applyBorder="1" applyAlignment="1">
      <alignment horizontal="center" vertical="center" wrapText="1"/>
    </xf>
    <xf numFmtId="3" fontId="4" fillId="8" borderId="75" xfId="0" applyNumberFormat="1" applyFont="1" applyFill="1" applyBorder="1" applyAlignment="1">
      <alignment horizontal="center" vertical="center" wrapText="1"/>
    </xf>
    <xf numFmtId="3" fontId="4" fillId="8" borderId="141" xfId="0" applyNumberFormat="1" applyFont="1" applyFill="1" applyBorder="1" applyAlignment="1">
      <alignment horizontal="center" vertical="center" wrapText="1"/>
    </xf>
    <xf numFmtId="0" fontId="11" fillId="42" borderId="140" xfId="0" applyFont="1" applyFill="1" applyBorder="1" applyAlignment="1">
      <alignment horizontal="center" vertical="center" wrapText="1"/>
    </xf>
    <xf numFmtId="3" fontId="11" fillId="42" borderId="119" xfId="0" applyNumberFormat="1" applyFont="1" applyFill="1" applyBorder="1" applyAlignment="1">
      <alignment horizontal="center" vertical="center" wrapText="1"/>
    </xf>
    <xf numFmtId="0" fontId="4" fillId="0" borderId="60" xfId="0" applyFont="1" applyBorder="1" applyAlignment="1">
      <alignment horizontal="center" vertical="center" wrapText="1"/>
    </xf>
    <xf numFmtId="0" fontId="4" fillId="0" borderId="61" xfId="0" applyFont="1" applyBorder="1" applyAlignment="1">
      <alignment horizontal="center" vertical="center" wrapText="1"/>
    </xf>
    <xf numFmtId="0" fontId="11" fillId="42" borderId="125" xfId="0" applyFont="1" applyFill="1" applyBorder="1" applyAlignment="1">
      <alignment horizontal="center" vertical="center" wrapText="1"/>
    </xf>
    <xf numFmtId="0" fontId="4" fillId="0" borderId="125" xfId="0" applyFont="1" applyBorder="1" applyAlignment="1">
      <alignment horizontal="center" vertical="center" wrapText="1"/>
    </xf>
    <xf numFmtId="0" fontId="11" fillId="42" borderId="0" xfId="0" applyFont="1" applyFill="1" applyAlignment="1">
      <alignment horizontal="center" vertical="center" wrapText="1"/>
    </xf>
    <xf numFmtId="0" fontId="4" fillId="0" borderId="142" xfId="0" applyFont="1" applyBorder="1" applyAlignment="1">
      <alignment horizontal="center" vertical="center" wrapText="1"/>
    </xf>
    <xf numFmtId="0" fontId="11" fillId="42" borderId="146" xfId="0" applyFont="1" applyFill="1" applyBorder="1" applyAlignment="1">
      <alignment horizontal="center" vertical="center" wrapText="1"/>
    </xf>
    <xf numFmtId="0" fontId="11" fillId="42" borderId="143" xfId="0" applyFont="1" applyFill="1" applyBorder="1" applyAlignment="1">
      <alignment horizontal="center" vertical="center" wrapText="1"/>
    </xf>
    <xf numFmtId="0" fontId="4" fillId="0" borderId="83" xfId="0" applyFont="1" applyBorder="1" applyAlignment="1">
      <alignment horizontal="center" vertical="center" wrapText="1"/>
    </xf>
    <xf numFmtId="0" fontId="4" fillId="0" borderId="147" xfId="0" applyFont="1" applyBorder="1" applyAlignment="1">
      <alignment horizontal="center" vertical="center" wrapText="1"/>
    </xf>
    <xf numFmtId="0" fontId="4" fillId="0" borderId="148"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4" fillId="0" borderId="150" xfId="0" applyFont="1" applyBorder="1" applyAlignment="1">
      <alignment horizontal="center" vertical="center" wrapText="1"/>
    </xf>
    <xf numFmtId="0" fontId="4" fillId="0" borderId="0" xfId="0" applyFont="1" applyAlignment="1">
      <alignment horizontal="center" vertical="center" wrapText="1"/>
    </xf>
    <xf numFmtId="0" fontId="11" fillId="42" borderId="124" xfId="0" applyFont="1" applyFill="1" applyBorder="1" applyAlignment="1">
      <alignment horizontal="center" vertical="center" wrapText="1"/>
    </xf>
    <xf numFmtId="0" fontId="4" fillId="0" borderId="124" xfId="0" applyFont="1" applyBorder="1" applyAlignment="1">
      <alignment horizontal="center" vertical="center" wrapText="1"/>
    </xf>
    <xf numFmtId="0" fontId="4" fillId="0" borderId="120" xfId="0" applyFont="1" applyBorder="1" applyAlignment="1">
      <alignment vertical="center" wrapText="1"/>
    </xf>
    <xf numFmtId="0" fontId="11" fillId="42" borderId="61" xfId="0" applyFont="1" applyFill="1" applyBorder="1" applyAlignment="1">
      <alignment vertical="center" wrapText="1"/>
    </xf>
    <xf numFmtId="0" fontId="4" fillId="0" borderId="60" xfId="0" applyFont="1" applyBorder="1" applyAlignment="1">
      <alignment vertical="center" wrapText="1"/>
    </xf>
    <xf numFmtId="0" fontId="4" fillId="0" borderId="61" xfId="0" applyFont="1" applyBorder="1" applyAlignment="1">
      <alignment vertical="center" wrapText="1"/>
    </xf>
    <xf numFmtId="0" fontId="11" fillId="42" borderId="120" xfId="0" applyFont="1" applyFill="1" applyBorder="1" applyAlignment="1">
      <alignment vertical="center" wrapText="1"/>
    </xf>
    <xf numFmtId="0" fontId="11" fillId="42" borderId="62" xfId="0" applyFont="1" applyFill="1" applyBorder="1" applyAlignment="1">
      <alignment horizontal="center" vertical="center" wrapText="1"/>
    </xf>
    <xf numFmtId="9" fontId="11" fillId="42" borderId="93" xfId="0" applyNumberFormat="1" applyFont="1" applyFill="1" applyBorder="1" applyAlignment="1">
      <alignment horizontal="center" vertical="center" wrapText="1"/>
    </xf>
    <xf numFmtId="0" fontId="11" fillId="42" borderId="83" xfId="0" applyFont="1" applyFill="1" applyBorder="1" applyAlignment="1">
      <alignment horizontal="center" vertical="center" wrapText="1"/>
    </xf>
    <xf numFmtId="3" fontId="11" fillId="42" borderId="75" xfId="0" applyNumberFormat="1" applyFont="1" applyFill="1" applyBorder="1" applyAlignment="1">
      <alignment horizontal="center" vertical="center" wrapText="1"/>
    </xf>
    <xf numFmtId="3" fontId="11" fillId="42" borderId="60" xfId="0" applyNumberFormat="1" applyFont="1" applyFill="1" applyBorder="1" applyAlignment="1">
      <alignment horizontal="center" vertical="center" wrapText="1"/>
    </xf>
    <xf numFmtId="3" fontId="4" fillId="8" borderId="145" xfId="0" applyNumberFormat="1" applyFont="1" applyFill="1" applyBorder="1" applyAlignment="1">
      <alignment horizontal="center" vertical="center" wrapText="1"/>
    </xf>
    <xf numFmtId="3" fontId="11" fillId="42" borderId="61" xfId="0" applyNumberFormat="1" applyFont="1" applyFill="1" applyBorder="1" applyAlignment="1">
      <alignment horizontal="center" vertical="center" wrapText="1"/>
    </xf>
    <xf numFmtId="3" fontId="4" fillId="8" borderId="144" xfId="0" applyNumberFormat="1" applyFont="1" applyFill="1" applyBorder="1" applyAlignment="1">
      <alignment horizontal="center" vertical="center" wrapText="1"/>
    </xf>
    <xf numFmtId="3" fontId="11" fillId="42" borderId="145" xfId="0" applyNumberFormat="1" applyFont="1" applyFill="1" applyBorder="1" applyAlignment="1">
      <alignment horizontal="center" vertical="center" wrapText="1"/>
    </xf>
    <xf numFmtId="3" fontId="4" fillId="8" borderId="61" xfId="0" applyNumberFormat="1" applyFont="1" applyFill="1" applyBorder="1" applyAlignment="1">
      <alignment horizontal="center" vertical="center" wrapText="1"/>
    </xf>
    <xf numFmtId="3" fontId="4" fillId="8" borderId="62" xfId="0" applyNumberFormat="1" applyFont="1" applyFill="1" applyBorder="1" applyAlignment="1">
      <alignment horizontal="center" vertical="center" wrapText="1"/>
    </xf>
    <xf numFmtId="3" fontId="4" fillId="8" borderId="117" xfId="0" applyNumberFormat="1" applyFont="1" applyFill="1" applyBorder="1" applyAlignment="1">
      <alignment horizontal="center" vertical="center" wrapText="1"/>
    </xf>
    <xf numFmtId="0" fontId="11" fillId="0" borderId="118"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146" xfId="0" applyFont="1" applyBorder="1" applyAlignment="1">
      <alignment horizontal="center" vertical="center" wrapText="1"/>
    </xf>
    <xf numFmtId="0" fontId="11" fillId="0" borderId="143" xfId="0" applyFont="1" applyBorder="1" applyAlignment="1">
      <alignment horizontal="center" vertical="center" wrapText="1"/>
    </xf>
    <xf numFmtId="0" fontId="11" fillId="0" borderId="151" xfId="0" applyFont="1" applyBorder="1" applyAlignment="1">
      <alignment horizontal="center" vertical="center" wrapText="1"/>
    </xf>
    <xf numFmtId="0" fontId="11" fillId="42" borderId="118" xfId="0" applyFont="1" applyFill="1" applyBorder="1" applyAlignment="1">
      <alignment horizontal="center" vertical="center" wrapText="1"/>
    </xf>
    <xf numFmtId="0" fontId="11" fillId="0" borderId="124" xfId="0" applyFont="1" applyBorder="1" applyAlignment="1">
      <alignment horizontal="center" vertical="center" wrapText="1"/>
    </xf>
    <xf numFmtId="3" fontId="4" fillId="8" borderId="60" xfId="0" applyNumberFormat="1" applyFont="1" applyFill="1" applyBorder="1" applyAlignment="1">
      <alignment horizontal="center" vertical="center" wrapText="1"/>
    </xf>
    <xf numFmtId="3" fontId="4" fillId="8" borderId="93" xfId="0" applyNumberFormat="1" applyFont="1" applyFill="1" applyBorder="1" applyAlignment="1">
      <alignment horizontal="center" vertical="center" wrapText="1"/>
    </xf>
    <xf numFmtId="3" fontId="11" fillId="42" borderId="93" xfId="0" applyNumberFormat="1" applyFont="1" applyFill="1" applyBorder="1" applyAlignment="1">
      <alignment horizontal="center" vertical="center" wrapText="1"/>
    </xf>
    <xf numFmtId="3" fontId="4" fillId="8" borderId="120" xfId="0" applyNumberFormat="1" applyFont="1" applyFill="1" applyBorder="1" applyAlignment="1">
      <alignment horizontal="center" vertical="center" wrapText="1"/>
    </xf>
    <xf numFmtId="3" fontId="4" fillId="8" borderId="149" xfId="0" applyNumberFormat="1" applyFont="1" applyFill="1" applyBorder="1" applyAlignment="1">
      <alignment horizontal="center" vertical="center" wrapText="1"/>
    </xf>
    <xf numFmtId="3" fontId="11" fillId="42" borderId="120" xfId="0" applyNumberFormat="1" applyFont="1" applyFill="1" applyBorder="1" applyAlignment="1">
      <alignment horizontal="center" vertical="center" wrapText="1"/>
    </xf>
    <xf numFmtId="0" fontId="11" fillId="42" borderId="116" xfId="0" applyFont="1" applyFill="1" applyBorder="1" applyAlignment="1">
      <alignment horizontal="center" vertical="center" wrapText="1"/>
    </xf>
    <xf numFmtId="0" fontId="32" fillId="2" borderId="62" xfId="0" applyFont="1" applyFill="1" applyBorder="1" applyAlignment="1">
      <alignment horizontal="center" vertical="center" wrapText="1"/>
    </xf>
    <xf numFmtId="9" fontId="11" fillId="42" borderId="120" xfId="0" applyNumberFormat="1" applyFont="1" applyFill="1" applyBorder="1" applyAlignment="1">
      <alignment horizontal="center" vertical="center" wrapText="1"/>
    </xf>
    <xf numFmtId="9" fontId="11" fillId="42" borderId="60" xfId="0" applyNumberFormat="1" applyFont="1" applyFill="1" applyBorder="1" applyAlignment="1">
      <alignment horizontal="center" vertical="center" wrapText="1"/>
    </xf>
    <xf numFmtId="9" fontId="11" fillId="42" borderId="61" xfId="0" applyNumberFormat="1" applyFont="1" applyFill="1" applyBorder="1" applyAlignment="1">
      <alignment horizontal="center" vertical="center" wrapText="1"/>
    </xf>
    <xf numFmtId="0" fontId="11" fillId="42" borderId="60" xfId="0" applyFont="1" applyFill="1" applyBorder="1" applyAlignment="1">
      <alignment vertical="center" wrapText="1"/>
    </xf>
    <xf numFmtId="0" fontId="11" fillId="42" borderId="75" xfId="0" applyFont="1" applyFill="1" applyBorder="1" applyAlignment="1">
      <alignment horizontal="center" vertical="center" wrapText="1"/>
    </xf>
    <xf numFmtId="3" fontId="4" fillId="8" borderId="124" xfId="0" applyNumberFormat="1" applyFont="1" applyFill="1" applyBorder="1" applyAlignment="1">
      <alignment horizontal="center" vertical="center" wrapText="1"/>
    </xf>
    <xf numFmtId="3" fontId="4" fillId="8" borderId="152" xfId="0" applyNumberFormat="1" applyFont="1" applyFill="1" applyBorder="1" applyAlignment="1">
      <alignment horizontal="center" vertical="center" wrapText="1"/>
    </xf>
    <xf numFmtId="0" fontId="4" fillId="8" borderId="60" xfId="0" applyFont="1" applyFill="1" applyBorder="1" applyAlignment="1">
      <alignment horizontal="center" vertical="center" wrapText="1"/>
    </xf>
    <xf numFmtId="0" fontId="4" fillId="8" borderId="75" xfId="0" applyFont="1" applyFill="1" applyBorder="1" applyAlignment="1">
      <alignment horizontal="center" vertical="center" wrapText="1"/>
    </xf>
    <xf numFmtId="9" fontId="11" fillId="42" borderId="75" xfId="0" applyNumberFormat="1" applyFont="1" applyFill="1" applyBorder="1" applyAlignment="1">
      <alignment horizontal="center" vertical="center" wrapText="1"/>
    </xf>
    <xf numFmtId="9" fontId="11" fillId="42" borderId="62" xfId="0" applyNumberFormat="1" applyFont="1" applyFill="1" applyBorder="1" applyAlignment="1">
      <alignment horizontal="center" vertical="center" wrapText="1"/>
    </xf>
    <xf numFmtId="0" fontId="32" fillId="47" borderId="93" xfId="0" applyFont="1" applyFill="1" applyBorder="1" applyAlignment="1">
      <alignment horizontal="center" vertical="center" wrapText="1"/>
    </xf>
    <xf numFmtId="0" fontId="37" fillId="6" borderId="21"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97" xfId="0" applyFont="1" applyFill="1" applyBorder="1" applyAlignment="1">
      <alignment horizontal="center" vertical="center" wrapText="1"/>
    </xf>
    <xf numFmtId="9" fontId="37" fillId="6" borderId="23" xfId="0" applyNumberFormat="1" applyFont="1" applyFill="1" applyBorder="1" applyAlignment="1">
      <alignment horizontal="center" vertical="center" wrapText="1"/>
    </xf>
    <xf numFmtId="9" fontId="4" fillId="0" borderId="25" xfId="0" applyNumberFormat="1" applyFont="1" applyBorder="1" applyAlignment="1">
      <alignment horizontal="center" vertical="center" wrapText="1"/>
    </xf>
    <xf numFmtId="9" fontId="4" fillId="0" borderId="94" xfId="0" applyNumberFormat="1" applyFont="1" applyBorder="1" applyAlignment="1">
      <alignment horizontal="center" vertical="center" wrapText="1"/>
    </xf>
    <xf numFmtId="0" fontId="37" fillId="6" borderId="20" xfId="0" applyFont="1" applyFill="1" applyBorder="1" applyAlignment="1">
      <alignment horizontal="center" vertical="center" wrapText="1"/>
    </xf>
    <xf numFmtId="0" fontId="37" fillId="6" borderId="23" xfId="0" applyFont="1" applyFill="1" applyBorder="1" applyAlignment="1">
      <alignment horizontal="center" vertical="center" wrapText="1"/>
    </xf>
    <xf numFmtId="0" fontId="37" fillId="6" borderId="25" xfId="0" applyFont="1" applyFill="1" applyBorder="1" applyAlignment="1">
      <alignment horizontal="center" vertical="center" wrapText="1"/>
    </xf>
    <xf numFmtId="0" fontId="11" fillId="6" borderId="23" xfId="0" applyFont="1" applyFill="1" applyBorder="1" applyAlignment="1">
      <alignment horizontal="center" vertical="center" wrapText="1"/>
    </xf>
    <xf numFmtId="9" fontId="11" fillId="6" borderId="24" xfId="2" applyFont="1" applyFill="1" applyBorder="1" applyAlignment="1">
      <alignment horizontal="center" vertical="center" wrapText="1"/>
    </xf>
    <xf numFmtId="9" fontId="4" fillId="0" borderId="34" xfId="0" applyNumberFormat="1" applyFont="1" applyBorder="1" applyAlignment="1">
      <alignment horizontal="center" vertical="center" wrapText="1"/>
    </xf>
    <xf numFmtId="0" fontId="4" fillId="0" borderId="94" xfId="0" applyFont="1" applyBorder="1" applyAlignment="1">
      <alignment horizontal="center" vertical="center" wrapText="1"/>
    </xf>
    <xf numFmtId="0" fontId="11" fillId="6" borderId="94" xfId="0" applyFont="1" applyFill="1" applyBorder="1" applyAlignment="1">
      <alignment horizontal="center" vertical="center" wrapText="1"/>
    </xf>
    <xf numFmtId="0" fontId="32" fillId="2" borderId="154" xfId="0" applyFont="1" applyFill="1" applyBorder="1" applyAlignment="1">
      <alignment horizontal="center" vertical="center" wrapText="1"/>
    </xf>
    <xf numFmtId="0" fontId="50" fillId="0" borderId="0" xfId="0" applyFont="1" applyAlignment="1">
      <alignment horizontal="center" vertical="center" wrapText="1"/>
    </xf>
    <xf numFmtId="0" fontId="8" fillId="2" borderId="1" xfId="0" applyFont="1" applyFill="1" applyBorder="1" applyAlignment="1">
      <alignment horizontal="left" vertical="center" wrapText="1"/>
    </xf>
    <xf numFmtId="3" fontId="120" fillId="2" borderId="0" xfId="1" applyNumberFormat="1" applyFont="1" applyFill="1" applyBorder="1" applyAlignment="1">
      <alignment horizontal="center" vertical="center"/>
    </xf>
    <xf numFmtId="0" fontId="10" fillId="0" borderId="94" xfId="1" applyFont="1" applyFill="1" applyBorder="1" applyAlignment="1">
      <alignment wrapText="1"/>
    </xf>
    <xf numFmtId="0" fontId="121" fillId="3" borderId="0" xfId="3" applyFont="1" applyFill="1"/>
    <xf numFmtId="3" fontId="25" fillId="5" borderId="0" xfId="3" applyNumberFormat="1" applyFont="1" applyFill="1" applyAlignment="1">
      <alignment horizontal="left" vertical="center"/>
    </xf>
    <xf numFmtId="0" fontId="121" fillId="3" borderId="0" xfId="0" applyFont="1" applyFill="1"/>
    <xf numFmtId="0" fontId="32" fillId="2" borderId="93" xfId="0" applyFont="1" applyFill="1" applyBorder="1" applyAlignment="1">
      <alignment vertical="center" wrapText="1"/>
    </xf>
    <xf numFmtId="0" fontId="93" fillId="4" borderId="93" xfId="0" applyFont="1" applyFill="1" applyBorder="1" applyAlignment="1">
      <alignment horizontal="center" vertical="center"/>
    </xf>
    <xf numFmtId="0" fontId="3" fillId="0" borderId="93" xfId="0" applyFont="1" applyBorder="1" applyAlignment="1">
      <alignment horizontal="center" vertical="center" wrapText="1"/>
    </xf>
    <xf numFmtId="3" fontId="3" fillId="0" borderId="75" xfId="0" applyNumberFormat="1" applyFont="1" applyBorder="1" applyAlignment="1">
      <alignment horizontal="center" vertical="center" wrapText="1"/>
    </xf>
    <xf numFmtId="0" fontId="3" fillId="0" borderId="75" xfId="0" applyFont="1" applyBorder="1" applyAlignment="1">
      <alignment horizontal="center" vertical="center" wrapText="1"/>
    </xf>
    <xf numFmtId="0" fontId="4" fillId="0" borderId="75" xfId="0" applyFont="1" applyBorder="1" applyAlignment="1">
      <alignment vertical="center" wrapText="1"/>
    </xf>
    <xf numFmtId="0" fontId="6" fillId="4" borderId="83" xfId="0" applyFont="1" applyFill="1" applyBorder="1" applyAlignment="1">
      <alignment vertical="center"/>
    </xf>
    <xf numFmtId="0" fontId="6" fillId="4" borderId="148" xfId="0" applyFont="1" applyFill="1" applyBorder="1" applyAlignment="1">
      <alignment horizontal="center" vertical="center"/>
    </xf>
    <xf numFmtId="0" fontId="6" fillId="4" borderId="60" xfId="0" applyFont="1" applyFill="1" applyBorder="1" applyAlignment="1">
      <alignment horizontal="center" vertical="center"/>
    </xf>
    <xf numFmtId="172" fontId="3" fillId="0" borderId="120" xfId="5" applyNumberFormat="1" applyFont="1" applyFill="1" applyBorder="1" applyAlignment="1">
      <alignment horizontal="center" vertical="center" wrapText="1"/>
    </xf>
    <xf numFmtId="172" fontId="3" fillId="0" borderId="61" xfId="5" applyNumberFormat="1" applyFont="1" applyFill="1" applyBorder="1" applyAlignment="1">
      <alignment horizontal="center" vertical="center" wrapText="1"/>
    </xf>
    <xf numFmtId="0" fontId="4" fillId="0" borderId="124" xfId="0" applyFont="1" applyBorder="1" applyAlignment="1">
      <alignment horizontal="left" vertical="center" wrapText="1"/>
    </xf>
    <xf numFmtId="172" fontId="3" fillId="0" borderId="124" xfId="5" applyNumberFormat="1" applyFont="1" applyFill="1" applyBorder="1" applyAlignment="1">
      <alignment horizontal="center" vertical="center" wrapText="1"/>
    </xf>
    <xf numFmtId="0" fontId="4" fillId="0" borderId="83" xfId="0" applyFont="1" applyBorder="1" applyAlignment="1">
      <alignment horizontal="left" vertical="center" wrapText="1"/>
    </xf>
    <xf numFmtId="172" fontId="3" fillId="0" borderId="60" xfId="5" applyNumberFormat="1" applyFont="1" applyFill="1" applyBorder="1" applyAlignment="1">
      <alignment horizontal="center" vertical="center" wrapText="1"/>
    </xf>
    <xf numFmtId="172" fontId="3" fillId="0" borderId="148" xfId="5" applyNumberFormat="1" applyFont="1" applyFill="1" applyBorder="1" applyAlignment="1">
      <alignment horizontal="center" vertical="center" wrapText="1"/>
    </xf>
    <xf numFmtId="0" fontId="11" fillId="6" borderId="148" xfId="0" applyFont="1" applyFill="1" applyBorder="1" applyAlignment="1">
      <alignment vertical="center" wrapText="1"/>
    </xf>
    <xf numFmtId="172" fontId="37" fillId="6" borderId="60" xfId="0" applyNumberFormat="1" applyFont="1" applyFill="1" applyBorder="1" applyAlignment="1">
      <alignment horizontal="center" vertical="center" wrapText="1"/>
    </xf>
    <xf numFmtId="172" fontId="37" fillId="6" borderId="148" xfId="0" applyNumberFormat="1" applyFont="1" applyFill="1" applyBorder="1" applyAlignment="1">
      <alignment horizontal="center" vertical="center" wrapText="1"/>
    </xf>
    <xf numFmtId="171" fontId="50" fillId="0" borderId="93" xfId="40" applyNumberFormat="1" applyFont="1" applyBorder="1" applyAlignment="1">
      <alignment vertical="center"/>
    </xf>
    <xf numFmtId="0" fontId="94" fillId="6" borderId="83" xfId="39" applyFont="1" applyFill="1" applyBorder="1" applyAlignment="1">
      <alignment horizontal="center" vertical="center"/>
    </xf>
    <xf numFmtId="0" fontId="94" fillId="6" borderId="148" xfId="39" applyFont="1" applyFill="1" applyBorder="1" applyAlignment="1">
      <alignment horizontal="center" vertical="center"/>
    </xf>
    <xf numFmtId="0" fontId="94" fillId="6" borderId="75" xfId="39" applyFont="1" applyFill="1" applyBorder="1" applyAlignment="1">
      <alignment horizontal="center" vertical="center"/>
    </xf>
    <xf numFmtId="0" fontId="94" fillId="6" borderId="60" xfId="39" applyFont="1" applyFill="1" applyBorder="1" applyAlignment="1">
      <alignment horizontal="center" vertical="center"/>
    </xf>
    <xf numFmtId="0" fontId="94" fillId="6" borderId="120" xfId="39" applyFont="1" applyFill="1" applyBorder="1" applyAlignment="1">
      <alignment horizontal="center" vertical="center"/>
    </xf>
    <xf numFmtId="171" fontId="50" fillId="0" borderId="60" xfId="40" applyNumberFormat="1" applyFont="1" applyBorder="1" applyAlignment="1">
      <alignment vertical="center"/>
    </xf>
    <xf numFmtId="172" fontId="3" fillId="0" borderId="148" xfId="40" applyNumberFormat="1" applyFont="1" applyFill="1" applyBorder="1" applyAlignment="1">
      <alignment horizontal="center" vertical="center"/>
    </xf>
    <xf numFmtId="171" fontId="50" fillId="0" borderId="75" xfId="40" applyNumberFormat="1" applyFont="1" applyBorder="1" applyAlignment="1">
      <alignment vertical="center"/>
    </xf>
    <xf numFmtId="172" fontId="3" fillId="0" borderId="120" xfId="40" applyNumberFormat="1" applyFont="1" applyFill="1" applyBorder="1" applyAlignment="1">
      <alignment horizontal="center" vertical="center"/>
    </xf>
    <xf numFmtId="0" fontId="7" fillId="6" borderId="93" xfId="39" applyFont="1" applyFill="1" applyBorder="1" applyAlignment="1">
      <alignment horizontal="center" vertical="center"/>
    </xf>
    <xf numFmtId="0" fontId="77" fillId="0" borderId="124" xfId="39" applyFont="1" applyBorder="1" applyAlignment="1">
      <alignment vertical="center"/>
    </xf>
    <xf numFmtId="171" fontId="77" fillId="0" borderId="124" xfId="39" applyNumberFormat="1" applyFont="1" applyBorder="1" applyAlignment="1">
      <alignment horizontal="center" vertical="center"/>
    </xf>
    <xf numFmtId="171" fontId="70" fillId="0" borderId="93" xfId="39" applyNumberFormat="1" applyFont="1" applyBorder="1" applyAlignment="1">
      <alignment vertical="center"/>
    </xf>
    <xf numFmtId="171" fontId="70" fillId="0" borderId="61" xfId="39" applyNumberFormat="1" applyFont="1" applyBorder="1" applyAlignment="1">
      <alignment vertical="center"/>
    </xf>
    <xf numFmtId="171" fontId="70" fillId="0" borderId="120" xfId="39" applyNumberFormat="1" applyFont="1" applyBorder="1" applyAlignment="1">
      <alignment vertical="center"/>
    </xf>
    <xf numFmtId="0" fontId="70" fillId="0" borderId="93" xfId="39" applyFont="1" applyBorder="1" applyAlignment="1">
      <alignment vertical="center"/>
    </xf>
    <xf numFmtId="0" fontId="4" fillId="0" borderId="117" xfId="0" applyFont="1" applyBorder="1" applyAlignment="1">
      <alignment vertical="center" wrapText="1"/>
    </xf>
    <xf numFmtId="0" fontId="3" fillId="0" borderId="117" xfId="0" applyFont="1" applyBorder="1" applyAlignment="1">
      <alignment horizontal="center" vertical="center" wrapText="1"/>
    </xf>
    <xf numFmtId="0" fontId="37" fillId="6" borderId="161" xfId="0" applyFont="1" applyFill="1" applyBorder="1" applyAlignment="1">
      <alignment vertical="center" wrapText="1"/>
    </xf>
    <xf numFmtId="3" fontId="37" fillId="46" borderId="162" xfId="0" applyNumberFormat="1" applyFont="1" applyFill="1" applyBorder="1" applyAlignment="1">
      <alignment horizontal="center" vertical="center" wrapText="1"/>
    </xf>
    <xf numFmtId="3" fontId="37" fillId="46" borderId="163" xfId="0" applyNumberFormat="1" applyFont="1" applyFill="1" applyBorder="1" applyAlignment="1">
      <alignment horizontal="center" vertical="center" wrapText="1"/>
    </xf>
    <xf numFmtId="0" fontId="4" fillId="0" borderId="116" xfId="0" applyFont="1" applyBorder="1" applyAlignment="1">
      <alignment horizontal="left" vertical="center" wrapText="1"/>
    </xf>
    <xf numFmtId="172" fontId="3" fillId="0" borderId="62" xfId="5" applyNumberFormat="1" applyFont="1" applyFill="1" applyBorder="1" applyAlignment="1">
      <alignment horizontal="center" vertical="center" wrapText="1"/>
    </xf>
    <xf numFmtId="172" fontId="3" fillId="0" borderId="84" xfId="5" applyNumberFormat="1" applyFont="1" applyFill="1" applyBorder="1" applyAlignment="1">
      <alignment horizontal="center" vertical="center" wrapText="1"/>
    </xf>
    <xf numFmtId="0" fontId="11" fillId="4" borderId="164" xfId="0" applyFont="1" applyFill="1" applyBorder="1" applyAlignment="1">
      <alignment vertical="center" wrapText="1"/>
    </xf>
    <xf numFmtId="172" fontId="11" fillId="4" borderId="161" xfId="0" applyNumberFormat="1" applyFont="1" applyFill="1" applyBorder="1" applyAlignment="1">
      <alignment horizontal="left" vertical="center" wrapText="1"/>
    </xf>
    <xf numFmtId="172" fontId="11" fillId="4" borderId="166" xfId="0" applyNumberFormat="1" applyFont="1" applyFill="1" applyBorder="1" applyAlignment="1">
      <alignment horizontal="center" vertical="center" wrapText="1"/>
    </xf>
    <xf numFmtId="3" fontId="11" fillId="4" borderId="165" xfId="4" applyNumberFormat="1" applyFont="1" applyFill="1" applyBorder="1" applyAlignment="1">
      <alignment horizontal="center" vertical="center" wrapText="1"/>
    </xf>
    <xf numFmtId="3" fontId="11" fillId="4" borderId="167" xfId="4" applyNumberFormat="1" applyFont="1" applyFill="1" applyBorder="1" applyAlignment="1">
      <alignment horizontal="center" vertical="center" wrapText="1"/>
    </xf>
    <xf numFmtId="172" fontId="11" fillId="4" borderId="164" xfId="0" applyNumberFormat="1" applyFont="1" applyFill="1" applyBorder="1" applyAlignment="1">
      <alignment horizontal="left" vertical="center" wrapText="1"/>
    </xf>
    <xf numFmtId="172" fontId="11" fillId="4" borderId="165" xfId="0" applyNumberFormat="1" applyFont="1" applyFill="1" applyBorder="1" applyAlignment="1">
      <alignment horizontal="center" vertical="center" wrapText="1"/>
    </xf>
    <xf numFmtId="3" fontId="11" fillId="4" borderId="162" xfId="4" applyNumberFormat="1" applyFont="1" applyFill="1" applyBorder="1" applyAlignment="1">
      <alignment horizontal="center" vertical="center" wrapText="1"/>
    </xf>
    <xf numFmtId="3" fontId="11" fillId="4" borderId="163" xfId="4" applyNumberFormat="1" applyFont="1" applyFill="1" applyBorder="1" applyAlignment="1">
      <alignment horizontal="center" vertical="center" wrapText="1"/>
    </xf>
    <xf numFmtId="0" fontId="10" fillId="0" borderId="155" xfId="1" applyFont="1" applyFill="1" applyBorder="1" applyAlignment="1">
      <alignment vertical="top" wrapText="1"/>
    </xf>
    <xf numFmtId="0" fontId="10" fillId="0" borderId="156" xfId="1" applyFont="1" applyFill="1" applyBorder="1" applyAlignment="1">
      <alignment vertical="top"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5" xfId="0" applyFont="1" applyBorder="1" applyAlignment="1">
      <alignment horizontal="left" vertical="center" wrapText="1"/>
    </xf>
    <xf numFmtId="0" fontId="8" fillId="2" borderId="116" xfId="0" applyFont="1" applyFill="1" applyBorder="1" applyAlignment="1">
      <alignment vertical="center" wrapText="1"/>
    </xf>
    <xf numFmtId="0" fontId="8" fillId="2" borderId="117" xfId="0" applyFont="1" applyFill="1" applyBorder="1" applyAlignment="1">
      <alignment vertical="center" wrapText="1"/>
    </xf>
    <xf numFmtId="0" fontId="36" fillId="0" borderId="118" xfId="0" applyFont="1" applyBorder="1" applyAlignment="1">
      <alignment horizontal="left" vertical="top" wrapText="1" indent="2"/>
    </xf>
    <xf numFmtId="0" fontId="3" fillId="0" borderId="0" xfId="0" applyFont="1" applyAlignment="1">
      <alignment vertical="top" wrapText="1"/>
    </xf>
    <xf numFmtId="0" fontId="10" fillId="0" borderId="93" xfId="1" applyFont="1" applyBorder="1" applyAlignment="1">
      <alignment vertical="top" wrapText="1"/>
    </xf>
    <xf numFmtId="0" fontId="37" fillId="0" borderId="93" xfId="0" applyFont="1" applyBorder="1" applyAlignment="1">
      <alignment vertical="top" wrapText="1"/>
    </xf>
    <xf numFmtId="0" fontId="0" fillId="0" borderId="0" xfId="0" applyAlignment="1">
      <alignment vertical="top" wrapText="1"/>
    </xf>
    <xf numFmtId="0" fontId="10" fillId="0" borderId="93" xfId="1" applyFont="1" applyFill="1" applyBorder="1" applyAlignment="1">
      <alignment vertical="center" wrapText="1"/>
    </xf>
    <xf numFmtId="0" fontId="10" fillId="0" borderId="93" xfId="1" applyFont="1" applyFill="1" applyBorder="1" applyAlignment="1">
      <alignment vertical="top" wrapText="1"/>
    </xf>
    <xf numFmtId="0" fontId="37" fillId="0" borderId="0" xfId="0" applyFont="1" applyAlignment="1">
      <alignment vertical="top" wrapText="1"/>
    </xf>
    <xf numFmtId="0" fontId="38" fillId="0" borderId="0" xfId="0" applyFont="1" applyAlignment="1">
      <alignment vertical="center"/>
    </xf>
    <xf numFmtId="0" fontId="38" fillId="0" borderId="0" xfId="0" applyFont="1" applyAlignment="1">
      <alignment vertical="top"/>
    </xf>
    <xf numFmtId="0" fontId="0" fillId="0" borderId="93" xfId="0" applyBorder="1" applyAlignment="1">
      <alignment vertical="top"/>
    </xf>
    <xf numFmtId="0" fontId="3" fillId="0" borderId="0" xfId="0" applyFont="1" applyAlignment="1">
      <alignment wrapText="1"/>
    </xf>
    <xf numFmtId="0" fontId="2" fillId="0" borderId="93" xfId="0" applyFont="1" applyBorder="1" applyAlignment="1">
      <alignment vertical="top" wrapText="1"/>
    </xf>
    <xf numFmtId="0" fontId="3" fillId="0" borderId="0" xfId="0" applyFont="1" applyAlignment="1">
      <alignment vertical="top"/>
    </xf>
    <xf numFmtId="0" fontId="3" fillId="3" borderId="0" xfId="0" applyFont="1" applyFill="1" applyAlignment="1">
      <alignment vertical="top"/>
    </xf>
    <xf numFmtId="0" fontId="0" fillId="3" borderId="143" xfId="0" applyFill="1" applyBorder="1"/>
    <xf numFmtId="0" fontId="0" fillId="3" borderId="124" xfId="0" applyFill="1" applyBorder="1"/>
    <xf numFmtId="0" fontId="3" fillId="3" borderId="124" xfId="0" applyFont="1" applyFill="1" applyBorder="1"/>
    <xf numFmtId="0" fontId="2" fillId="3" borderId="119" xfId="0" applyFont="1" applyFill="1" applyBorder="1"/>
    <xf numFmtId="175" fontId="0" fillId="3" borderId="0" xfId="0" applyNumberFormat="1" applyFill="1"/>
    <xf numFmtId="177" fontId="0" fillId="3" borderId="0" xfId="0" applyNumberFormat="1" applyFill="1"/>
    <xf numFmtId="0" fontId="10" fillId="0" borderId="62" xfId="1" applyFont="1" applyFill="1" applyBorder="1" applyAlignment="1">
      <alignment vertical="center" wrapText="1"/>
    </xf>
    <xf numFmtId="9" fontId="3" fillId="6" borderId="168" xfId="0" applyNumberFormat="1" applyFont="1" applyFill="1" applyBorder="1" applyAlignment="1">
      <alignment horizontal="center" vertical="center" wrapText="1"/>
    </xf>
    <xf numFmtId="10" fontId="3" fillId="6" borderId="28" xfId="2" applyNumberFormat="1" applyFont="1" applyFill="1" applyBorder="1" applyAlignment="1">
      <alignment horizontal="center" vertical="center" wrapText="1"/>
    </xf>
    <xf numFmtId="0" fontId="10" fillId="3" borderId="0" xfId="1" applyFont="1" applyFill="1" applyAlignment="1">
      <alignment horizontal="left" vertical="center"/>
    </xf>
    <xf numFmtId="0" fontId="2" fillId="3" borderId="0" xfId="0" applyFont="1" applyFill="1" applyAlignment="1">
      <alignment horizontal="left"/>
    </xf>
    <xf numFmtId="0" fontId="31" fillId="43" borderId="0" xfId="0" applyFont="1" applyFill="1" applyAlignment="1">
      <alignment vertical="center"/>
    </xf>
    <xf numFmtId="0" fontId="9" fillId="4" borderId="0" xfId="0" applyFont="1" applyFill="1" applyAlignment="1">
      <alignment vertical="center" wrapText="1"/>
    </xf>
    <xf numFmtId="0" fontId="50" fillId="0" borderId="4" xfId="0" applyFont="1" applyBorder="1" applyAlignment="1">
      <alignment horizontal="center" vertical="center" wrapText="1"/>
    </xf>
    <xf numFmtId="166" fontId="37" fillId="6" borderId="79" xfId="0" applyNumberFormat="1" applyFont="1" applyFill="1" applyBorder="1" applyAlignment="1">
      <alignment horizontal="center"/>
    </xf>
    <xf numFmtId="166" fontId="3" fillId="6" borderId="79" xfId="0" applyNumberFormat="1" applyFont="1" applyFill="1" applyBorder="1" applyAlignment="1">
      <alignment horizontal="center"/>
    </xf>
    <xf numFmtId="0" fontId="11" fillId="6" borderId="124" xfId="0" applyFont="1" applyFill="1" applyBorder="1" applyAlignment="1">
      <alignment vertical="center" wrapText="1"/>
    </xf>
    <xf numFmtId="0" fontId="11" fillId="6" borderId="169" xfId="0" applyFont="1" applyFill="1" applyBorder="1" applyAlignment="1">
      <alignment horizontal="center" vertical="center" wrapText="1"/>
    </xf>
    <xf numFmtId="3" fontId="120" fillId="5" borderId="2" xfId="1" applyNumberFormat="1" applyFont="1" applyFill="1" applyBorder="1" applyAlignment="1">
      <alignment horizontal="center" vertical="center"/>
    </xf>
    <xf numFmtId="0" fontId="118" fillId="3" borderId="0" xfId="0" applyFont="1" applyFill="1" applyAlignment="1">
      <alignment vertical="top"/>
    </xf>
    <xf numFmtId="0" fontId="115" fillId="3" borderId="0" xfId="0" applyFont="1" applyFill="1" applyAlignment="1">
      <alignment vertical="top"/>
    </xf>
    <xf numFmtId="0" fontId="122" fillId="3" borderId="0" xfId="1" applyFont="1" applyFill="1"/>
    <xf numFmtId="0" fontId="122" fillId="3" borderId="0" xfId="1" quotePrefix="1" applyFont="1" applyFill="1"/>
    <xf numFmtId="3" fontId="3" fillId="6" borderId="31" xfId="0" applyNumberFormat="1" applyFont="1" applyFill="1" applyBorder="1" applyAlignment="1">
      <alignment horizontal="center" vertical="center" wrapText="1"/>
    </xf>
    <xf numFmtId="0" fontId="74" fillId="0" borderId="0" xfId="1" applyFont="1" applyFill="1" applyAlignment="1">
      <alignment vertical="center"/>
    </xf>
    <xf numFmtId="3" fontId="3" fillId="0" borderId="62" xfId="4" applyNumberFormat="1" applyFont="1" applyFill="1" applyBorder="1" applyAlignment="1">
      <alignment horizontal="center"/>
    </xf>
    <xf numFmtId="3" fontId="3" fillId="0" borderId="60" xfId="4" applyNumberFormat="1" applyFont="1" applyFill="1" applyBorder="1" applyAlignment="1">
      <alignment horizontal="center"/>
    </xf>
    <xf numFmtId="3" fontId="3" fillId="0" borderId="120" xfId="4" applyNumberFormat="1" applyFont="1" applyFill="1" applyBorder="1" applyAlignment="1">
      <alignment horizontal="center"/>
    </xf>
    <xf numFmtId="3" fontId="3" fillId="0" borderId="61" xfId="4" applyNumberFormat="1" applyFont="1" applyFill="1" applyBorder="1" applyAlignment="1">
      <alignment horizontal="center"/>
    </xf>
    <xf numFmtId="3" fontId="3" fillId="0" borderId="170" xfId="4" applyNumberFormat="1" applyFont="1" applyFill="1" applyBorder="1" applyAlignment="1">
      <alignment horizontal="center"/>
    </xf>
    <xf numFmtId="172" fontId="3" fillId="0" borderId="119" xfId="40" applyNumberFormat="1" applyFont="1" applyFill="1" applyBorder="1" applyAlignment="1">
      <alignment horizontal="center" vertical="center"/>
    </xf>
    <xf numFmtId="172" fontId="3" fillId="0" borderId="75" xfId="40" applyNumberFormat="1" applyFont="1" applyFill="1" applyBorder="1" applyAlignment="1">
      <alignment horizontal="center" vertical="center"/>
    </xf>
    <xf numFmtId="0" fontId="50" fillId="0" borderId="171" xfId="39" applyFont="1" applyBorder="1" applyAlignment="1">
      <alignment vertical="center"/>
    </xf>
    <xf numFmtId="172" fontId="3" fillId="0" borderId="61" xfId="40" applyNumberFormat="1" applyFont="1" applyFill="1" applyBorder="1" applyAlignment="1">
      <alignment horizontal="center" vertical="center"/>
    </xf>
    <xf numFmtId="172" fontId="3" fillId="0" borderId="60" xfId="40" applyNumberFormat="1" applyFont="1" applyFill="1" applyBorder="1" applyAlignment="1">
      <alignment horizontal="center" vertical="center"/>
    </xf>
    <xf numFmtId="172" fontId="3" fillId="0" borderId="170" xfId="40" applyNumberFormat="1" applyFont="1" applyFill="1" applyBorder="1" applyAlignment="1">
      <alignment horizontal="center" vertical="center"/>
    </xf>
    <xf numFmtId="0" fontId="7" fillId="6" borderId="60" xfId="39" applyFont="1" applyFill="1" applyBorder="1" applyAlignment="1">
      <alignment horizontal="center" vertical="center"/>
    </xf>
    <xf numFmtId="0" fontId="7" fillId="6" borderId="75" xfId="39" applyFont="1" applyFill="1" applyBorder="1" applyAlignment="1">
      <alignment horizontal="center" vertical="center"/>
    </xf>
    <xf numFmtId="0" fontId="7" fillId="6" borderId="148" xfId="39" applyFont="1" applyFill="1" applyBorder="1" applyAlignment="1">
      <alignment horizontal="center" vertical="center"/>
    </xf>
    <xf numFmtId="0" fontId="0" fillId="3" borderId="74" xfId="0" applyFill="1" applyBorder="1"/>
    <xf numFmtId="0" fontId="10" fillId="0" borderId="93" xfId="1" applyFont="1" applyFill="1" applyBorder="1" applyAlignment="1">
      <alignment horizontal="left" vertical="center" wrapText="1"/>
    </xf>
    <xf numFmtId="0" fontId="10" fillId="0" borderId="96" xfId="1" applyFont="1" applyFill="1" applyBorder="1" applyAlignment="1">
      <alignment horizontal="left" vertical="center" wrapText="1"/>
    </xf>
    <xf numFmtId="0" fontId="10" fillId="0" borderId="4" xfId="1" applyFont="1" applyBorder="1" applyAlignment="1">
      <alignment horizontal="left" vertical="center" wrapText="1"/>
    </xf>
    <xf numFmtId="0" fontId="9" fillId="4" borderId="0" xfId="0" applyFont="1" applyFill="1" applyAlignment="1">
      <alignment vertical="center"/>
    </xf>
    <xf numFmtId="176" fontId="3" fillId="6" borderId="24" xfId="5" applyNumberFormat="1" applyFont="1" applyFill="1" applyBorder="1" applyAlignment="1">
      <alignment horizontal="center" vertical="center" wrapText="1"/>
    </xf>
    <xf numFmtId="0" fontId="7" fillId="3" borderId="69" xfId="0" applyFont="1" applyFill="1" applyBorder="1" applyAlignment="1">
      <alignment horizontal="left" wrapText="1"/>
    </xf>
    <xf numFmtId="0" fontId="7" fillId="3" borderId="0" xfId="0" applyFont="1" applyFill="1" applyAlignment="1">
      <alignment horizontal="left" wrapText="1"/>
    </xf>
    <xf numFmtId="0" fontId="7" fillId="0" borderId="0" xfId="0" applyFont="1" applyAlignment="1">
      <alignment horizontal="left" vertical="center" wrapText="1"/>
    </xf>
    <xf numFmtId="0" fontId="16" fillId="0" borderId="0" xfId="0" applyFont="1" applyAlignment="1">
      <alignment horizontal="left" vertical="center" wrapText="1"/>
    </xf>
    <xf numFmtId="0" fontId="16" fillId="0" borderId="38" xfId="0" applyFont="1" applyBorder="1" applyAlignment="1">
      <alignment horizontal="left" vertical="center"/>
    </xf>
    <xf numFmtId="0" fontId="16" fillId="0" borderId="0" xfId="0" applyFont="1" applyAlignment="1">
      <alignment horizontal="left" vertical="center"/>
    </xf>
    <xf numFmtId="0" fontId="16" fillId="0" borderId="47" xfId="0" applyFont="1" applyBorder="1" applyAlignment="1">
      <alignment horizontal="left" vertical="center"/>
    </xf>
    <xf numFmtId="0" fontId="16" fillId="0" borderId="109" xfId="0" applyFont="1" applyBorder="1" applyAlignment="1">
      <alignment horizontal="left" vertical="center"/>
    </xf>
    <xf numFmtId="0" fontId="16" fillId="3" borderId="65" xfId="0" applyFont="1" applyFill="1" applyBorder="1" applyAlignment="1">
      <alignment horizontal="left" wrapText="1"/>
    </xf>
    <xf numFmtId="0" fontId="16" fillId="0" borderId="65" xfId="0" applyFont="1" applyBorder="1" applyAlignment="1">
      <alignment horizontal="left" wrapText="1"/>
    </xf>
    <xf numFmtId="0" fontId="16" fillId="0" borderId="38" xfId="0" applyFont="1" applyBorder="1" applyAlignment="1">
      <alignment horizontal="left" vertical="center" wrapText="1"/>
    </xf>
    <xf numFmtId="0" fontId="31" fillId="5" borderId="0" xfId="0" applyFont="1" applyFill="1" applyAlignment="1">
      <alignment horizontal="left" vertical="top" wrapText="1"/>
    </xf>
    <xf numFmtId="0" fontId="91" fillId="0" borderId="0" xfId="0" applyFont="1" applyAlignment="1">
      <alignment horizontal="left" vertical="center" wrapText="1"/>
    </xf>
    <xf numFmtId="0" fontId="4" fillId="0" borderId="19" xfId="0" applyFont="1" applyBorder="1" applyAlignment="1">
      <alignment horizontal="left" vertical="center"/>
    </xf>
    <xf numFmtId="0" fontId="4" fillId="0" borderId="98" xfId="0" applyFont="1" applyBorder="1" applyAlignment="1">
      <alignment horizontal="left" vertical="center"/>
    </xf>
    <xf numFmtId="0" fontId="74" fillId="0" borderId="0" xfId="1" quotePrefix="1" applyFont="1" applyAlignment="1">
      <alignment horizontal="left" vertical="center"/>
    </xf>
    <xf numFmtId="0" fontId="74" fillId="0" borderId="0" xfId="1" applyFont="1" applyAlignment="1">
      <alignment horizontal="left" vertical="center"/>
    </xf>
    <xf numFmtId="0" fontId="16" fillId="0" borderId="36" xfId="0" applyFont="1" applyBorder="1" applyAlignment="1">
      <alignment horizontal="left" vertical="center" wrapText="1"/>
    </xf>
    <xf numFmtId="0" fontId="32" fillId="5" borderId="0" xfId="0" applyFont="1" applyFill="1" applyAlignment="1">
      <alignment horizontal="left" vertical="center" wrapText="1"/>
    </xf>
    <xf numFmtId="0" fontId="32" fillId="5" borderId="93" xfId="0" applyFont="1" applyFill="1" applyBorder="1" applyAlignment="1">
      <alignment horizontal="left" vertical="center" wrapText="1"/>
    </xf>
    <xf numFmtId="0" fontId="16" fillId="0" borderId="0" xfId="0" applyFont="1" applyAlignment="1">
      <alignment horizontal="left" vertical="top" wrapText="1"/>
    </xf>
    <xf numFmtId="0" fontId="16" fillId="0" borderId="38" xfId="0" applyFont="1" applyBorder="1" applyAlignment="1">
      <alignment horizontal="left" vertical="top" wrapText="1"/>
    </xf>
    <xf numFmtId="0" fontId="34" fillId="0" borderId="84" xfId="0" applyFont="1" applyBorder="1" applyAlignment="1">
      <alignment vertical="center" wrapText="1"/>
    </xf>
    <xf numFmtId="0" fontId="34" fillId="0" borderId="0" xfId="0" applyFont="1" applyAlignment="1">
      <alignment vertical="center" wrapText="1"/>
    </xf>
    <xf numFmtId="0" fontId="16" fillId="0" borderId="0" xfId="0" applyFont="1" applyAlignment="1">
      <alignment vertical="center" wrapText="1"/>
    </xf>
    <xf numFmtId="0" fontId="16" fillId="0" borderId="52" xfId="0" applyFont="1" applyBorder="1" applyAlignment="1">
      <alignment horizontal="left" vertical="center" wrapText="1"/>
    </xf>
    <xf numFmtId="0" fontId="16" fillId="0" borderId="110" xfId="0" applyFont="1" applyBorder="1" applyAlignment="1">
      <alignment horizontal="left" vertical="center" wrapText="1"/>
    </xf>
    <xf numFmtId="0" fontId="31" fillId="5" borderId="29" xfId="0" applyFont="1" applyFill="1" applyBorder="1" applyAlignment="1">
      <alignment horizontal="center" vertical="center" wrapText="1"/>
    </xf>
    <xf numFmtId="0" fontId="31" fillId="5" borderId="92" xfId="0" applyFont="1" applyFill="1" applyBorder="1" applyAlignment="1">
      <alignment horizontal="center" vertical="center" wrapText="1"/>
    </xf>
    <xf numFmtId="0" fontId="31" fillId="5" borderId="27" xfId="0" applyFont="1" applyFill="1" applyBorder="1" applyAlignment="1">
      <alignment horizontal="center" vertical="center" wrapText="1"/>
    </xf>
    <xf numFmtId="0" fontId="32" fillId="5" borderId="0" xfId="0" applyFont="1" applyFill="1" applyAlignment="1">
      <alignment horizontal="left" vertical="center"/>
    </xf>
    <xf numFmtId="0" fontId="16" fillId="0" borderId="47" xfId="0" applyFont="1" applyBorder="1" applyAlignment="1">
      <alignment horizontal="left" vertical="center" wrapText="1"/>
    </xf>
    <xf numFmtId="0" fontId="16" fillId="0" borderId="109" xfId="0" applyFont="1" applyBorder="1" applyAlignment="1">
      <alignment horizontal="left" vertical="center" wrapText="1"/>
    </xf>
    <xf numFmtId="0" fontId="74" fillId="0" borderId="0" xfId="1" applyFont="1" applyFill="1" applyAlignment="1">
      <alignment horizontal="left" vertical="center"/>
    </xf>
    <xf numFmtId="0" fontId="32" fillId="0" borderId="0" xfId="0" applyFont="1" applyAlignment="1">
      <alignment horizontal="center" vertical="center" wrapText="1"/>
    </xf>
    <xf numFmtId="0" fontId="106" fillId="0" borderId="0" xfId="0" applyFont="1" applyAlignment="1">
      <alignment horizontal="center" vertical="center" wrapText="1"/>
    </xf>
    <xf numFmtId="0" fontId="32" fillId="2" borderId="0" xfId="0" applyFont="1" applyFill="1" applyAlignment="1">
      <alignment horizontal="center" vertical="center" wrapText="1"/>
    </xf>
    <xf numFmtId="0" fontId="4" fillId="0" borderId="17"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16" fillId="3" borderId="0" xfId="0" applyFont="1" applyFill="1" applyAlignment="1">
      <alignment horizontal="left" wrapText="1"/>
    </xf>
    <xf numFmtId="0" fontId="3" fillId="0" borderId="35" xfId="0" applyFont="1" applyBorder="1" applyAlignment="1">
      <alignment horizontal="left" vertical="center" wrapText="1"/>
    </xf>
    <xf numFmtId="0" fontId="3" fillId="0" borderId="23" xfId="0" applyFont="1" applyBorder="1" applyAlignment="1">
      <alignment horizontal="left" vertical="center" wrapText="1"/>
    </xf>
    <xf numFmtId="0" fontId="34" fillId="0" borderId="65" xfId="0" applyFont="1" applyBorder="1" applyAlignment="1">
      <alignment horizontal="left" vertical="center" wrapText="1"/>
    </xf>
    <xf numFmtId="0" fontId="34" fillId="0" borderId="0" xfId="0" applyFont="1" applyAlignment="1">
      <alignment horizontal="left" vertical="center" wrapText="1"/>
    </xf>
    <xf numFmtId="165" fontId="16" fillId="3" borderId="0" xfId="0" applyNumberFormat="1" applyFont="1" applyFill="1" applyAlignment="1">
      <alignment horizontal="left" wrapText="1"/>
    </xf>
    <xf numFmtId="0" fontId="74" fillId="0" borderId="0" xfId="1" applyFont="1" applyFill="1" applyAlignment="1">
      <alignment horizontal="center" vertical="top" wrapText="1"/>
    </xf>
    <xf numFmtId="0" fontId="16" fillId="0" borderId="65" xfId="0" applyFont="1" applyBorder="1" applyAlignment="1">
      <alignment horizontal="left" vertical="center" wrapText="1"/>
    </xf>
    <xf numFmtId="0" fontId="112" fillId="0" borderId="0" xfId="0" applyFont="1" applyAlignment="1">
      <alignment horizontal="left" vertical="center" wrapText="1"/>
    </xf>
    <xf numFmtId="0" fontId="16" fillId="0" borderId="65" xfId="0" applyFont="1" applyBorder="1" applyAlignment="1">
      <alignment vertical="center" wrapText="1"/>
    </xf>
    <xf numFmtId="0" fontId="32" fillId="5" borderId="0" xfId="0" applyFont="1" applyFill="1" applyAlignment="1">
      <alignment horizontal="center" vertical="center" wrapText="1"/>
    </xf>
    <xf numFmtId="0" fontId="16" fillId="0" borderId="84" xfId="0" applyFont="1" applyBorder="1" applyAlignment="1">
      <alignment horizontal="left" vertical="center" wrapText="1"/>
    </xf>
    <xf numFmtId="0" fontId="16" fillId="0" borderId="74" xfId="0" applyFont="1" applyBorder="1" applyAlignment="1">
      <alignment horizontal="left" vertical="center" wrapText="1"/>
    </xf>
    <xf numFmtId="0" fontId="16" fillId="0" borderId="49" xfId="0" applyFont="1" applyBorder="1" applyAlignment="1">
      <alignment horizontal="left" vertical="center" wrapText="1"/>
    </xf>
    <xf numFmtId="0" fontId="16" fillId="0" borderId="111" xfId="0" applyFont="1" applyBorder="1" applyAlignment="1">
      <alignment horizontal="left" vertical="center" wrapText="1"/>
    </xf>
    <xf numFmtId="0" fontId="16" fillId="0" borderId="0" xfId="41" applyFont="1" applyAlignment="1">
      <alignment horizontal="left" vertical="center" wrapText="1"/>
    </xf>
    <xf numFmtId="0" fontId="32" fillId="2" borderId="0" xfId="0" applyFont="1" applyFill="1" applyAlignment="1">
      <alignment horizontal="left" vertical="center"/>
    </xf>
    <xf numFmtId="0" fontId="3" fillId="0" borderId="0" xfId="0" applyFont="1" applyAlignment="1">
      <alignment horizontal="left" vertical="center" wrapText="1"/>
    </xf>
    <xf numFmtId="0" fontId="94" fillId="6" borderId="62" xfId="0" applyFont="1" applyFill="1" applyBorder="1" applyAlignment="1">
      <alignment horizontal="center" vertical="center"/>
    </xf>
    <xf numFmtId="0" fontId="94" fillId="6" borderId="120" xfId="0" applyFont="1" applyFill="1" applyBorder="1" applyAlignment="1">
      <alignment horizontal="center" vertical="center"/>
    </xf>
    <xf numFmtId="0" fontId="16" fillId="0" borderId="93" xfId="0" applyFont="1" applyBorder="1" applyAlignment="1">
      <alignment horizontal="left" vertical="center" wrapText="1"/>
    </xf>
    <xf numFmtId="0" fontId="94" fillId="6" borderId="143" xfId="0" applyFont="1" applyFill="1" applyBorder="1" applyAlignment="1">
      <alignment horizontal="center" vertical="center"/>
    </xf>
    <xf numFmtId="0" fontId="94" fillId="6" borderId="119" xfId="0" applyFont="1" applyFill="1" applyBorder="1" applyAlignment="1">
      <alignment horizontal="center" vertical="center"/>
    </xf>
    <xf numFmtId="0" fontId="94" fillId="6" borderId="0" xfId="0" applyFont="1" applyFill="1" applyAlignment="1">
      <alignment horizontal="center" vertical="center"/>
    </xf>
    <xf numFmtId="0" fontId="94" fillId="6" borderId="117" xfId="0" applyFont="1" applyFill="1" applyBorder="1" applyAlignment="1">
      <alignment horizontal="center" vertical="center"/>
    </xf>
    <xf numFmtId="0" fontId="94" fillId="6" borderId="93" xfId="0" applyFont="1" applyFill="1" applyBorder="1" applyAlignment="1">
      <alignment horizontal="center" vertical="center"/>
    </xf>
    <xf numFmtId="0" fontId="94" fillId="6" borderId="118" xfId="0" applyFont="1" applyFill="1" applyBorder="1" applyAlignment="1">
      <alignment horizontal="center" vertical="center"/>
    </xf>
    <xf numFmtId="0" fontId="3" fillId="0" borderId="124" xfId="55" applyFont="1" applyBorder="1" applyAlignment="1">
      <alignment horizontal="left" vertical="center" wrapText="1"/>
    </xf>
    <xf numFmtId="0" fontId="3" fillId="0" borderId="119" xfId="55" applyFont="1" applyBorder="1" applyAlignment="1">
      <alignment horizontal="left" vertical="center" wrapText="1"/>
    </xf>
    <xf numFmtId="0" fontId="10" fillId="0" borderId="96" xfId="1" applyFont="1" applyBorder="1" applyAlignment="1">
      <alignment horizontal="left" vertical="center" wrapText="1"/>
    </xf>
    <xf numFmtId="0" fontId="10" fillId="0" borderId="97" xfId="1" applyFont="1" applyBorder="1" applyAlignment="1">
      <alignment horizontal="left" vertical="center" wrapText="1"/>
    </xf>
    <xf numFmtId="0" fontId="102" fillId="0" borderId="38" xfId="0" applyFont="1" applyBorder="1" applyAlignment="1">
      <alignment horizontal="left" vertical="center" wrapText="1"/>
    </xf>
    <xf numFmtId="0" fontId="102" fillId="0" borderId="0" xfId="0" applyFont="1" applyAlignment="1">
      <alignment horizontal="left" vertical="center" wrapText="1"/>
    </xf>
    <xf numFmtId="0" fontId="102" fillId="0" borderId="82" xfId="0" applyFont="1" applyBorder="1" applyAlignment="1">
      <alignment horizontal="left" vertical="center" wrapText="1"/>
    </xf>
    <xf numFmtId="0" fontId="3" fillId="0" borderId="40" xfId="0" applyFont="1" applyBorder="1" applyAlignment="1">
      <alignment horizontal="left" vertical="center" wrapText="1"/>
    </xf>
    <xf numFmtId="0" fontId="3" fillId="0" borderId="21" xfId="0" applyFont="1" applyBorder="1" applyAlignment="1">
      <alignment horizontal="left" vertical="center" wrapText="1"/>
    </xf>
    <xf numFmtId="0" fontId="10" fillId="0" borderId="95" xfId="1" applyFont="1" applyFill="1" applyBorder="1" applyAlignment="1">
      <alignment horizontal="left" vertical="center" wrapText="1"/>
    </xf>
    <xf numFmtId="0" fontId="10" fillId="0" borderId="98" xfId="1" applyFont="1" applyFill="1" applyBorder="1" applyAlignment="1">
      <alignment horizontal="left" vertical="center" wrapText="1"/>
    </xf>
    <xf numFmtId="0" fontId="93" fillId="4" borderId="0" xfId="0" applyFont="1" applyFill="1" applyAlignment="1">
      <alignment horizontal="left" vertical="center" wrapText="1"/>
    </xf>
    <xf numFmtId="0" fontId="93" fillId="4" borderId="42" xfId="0" applyFont="1" applyFill="1" applyBorder="1" applyAlignment="1">
      <alignment horizontal="left" vertical="center" wrapText="1"/>
    </xf>
    <xf numFmtId="0" fontId="93" fillId="4" borderId="19" xfId="0" applyFont="1" applyFill="1" applyBorder="1" applyAlignment="1">
      <alignment horizontal="left" vertical="center" wrapText="1"/>
    </xf>
    <xf numFmtId="0" fontId="93" fillId="4" borderId="20" xfId="0" applyFont="1" applyFill="1" applyBorder="1" applyAlignment="1">
      <alignment horizontal="left" vertical="center" wrapText="1"/>
    </xf>
    <xf numFmtId="0" fontId="10" fillId="0" borderId="93" xfId="1" applyFont="1" applyFill="1" applyBorder="1" applyAlignment="1">
      <alignment horizontal="left" vertical="center" wrapText="1"/>
    </xf>
    <xf numFmtId="0" fontId="10" fillId="0" borderId="117" xfId="1" applyFont="1" applyFill="1" applyBorder="1" applyAlignment="1">
      <alignment horizontal="left" vertical="center" wrapText="1"/>
    </xf>
    <xf numFmtId="0" fontId="93" fillId="4" borderId="38" xfId="0" applyFont="1" applyFill="1" applyBorder="1" applyAlignment="1">
      <alignment horizontal="left" vertical="center" wrapText="1"/>
    </xf>
    <xf numFmtId="0" fontId="93" fillId="4" borderId="26" xfId="0" applyFont="1" applyFill="1" applyBorder="1" applyAlignment="1">
      <alignment horizontal="left" vertical="center" wrapText="1"/>
    </xf>
    <xf numFmtId="0" fontId="93" fillId="4" borderId="35" xfId="0" applyFont="1" applyFill="1" applyBorder="1" applyAlignment="1">
      <alignment horizontal="left" vertical="center" wrapText="1"/>
    </xf>
    <xf numFmtId="0" fontId="93" fillId="4" borderId="23" xfId="0" applyFont="1" applyFill="1" applyBorder="1" applyAlignment="1">
      <alignment horizontal="left" vertical="center" wrapText="1"/>
    </xf>
    <xf numFmtId="0" fontId="93" fillId="4" borderId="99" xfId="0" applyFont="1" applyFill="1" applyBorder="1" applyAlignment="1">
      <alignment horizontal="left" vertical="center" wrapText="1"/>
    </xf>
    <xf numFmtId="0" fontId="93" fillId="4" borderId="98" xfId="0" applyFont="1" applyFill="1" applyBorder="1" applyAlignment="1">
      <alignment horizontal="left" vertical="center" wrapText="1"/>
    </xf>
    <xf numFmtId="0" fontId="10" fillId="0" borderId="96" xfId="1" applyFont="1" applyFill="1" applyBorder="1" applyAlignment="1">
      <alignment horizontal="left" vertical="center" wrapText="1"/>
    </xf>
    <xf numFmtId="0" fontId="10" fillId="0" borderId="100" xfId="1" applyFont="1" applyFill="1" applyBorder="1" applyAlignment="1">
      <alignment horizontal="left" vertical="center" wrapText="1"/>
    </xf>
    <xf numFmtId="0" fontId="10" fillId="0" borderId="97" xfId="1" applyFont="1" applyFill="1" applyBorder="1" applyAlignment="1">
      <alignment horizontal="left" vertical="center" wrapText="1"/>
    </xf>
    <xf numFmtId="0" fontId="3" fillId="0" borderId="23" xfId="0" applyFont="1" applyBorder="1" applyAlignment="1">
      <alignment vertical="center" wrapText="1"/>
    </xf>
    <xf numFmtId="0" fontId="3" fillId="0" borderId="24" xfId="0" applyFont="1" applyBorder="1" applyAlignment="1">
      <alignment vertical="center" wrapText="1"/>
    </xf>
    <xf numFmtId="0" fontId="37" fillId="0" borderId="24" xfId="0" applyFont="1" applyBorder="1" applyAlignment="1">
      <alignment horizontal="left" vertical="center" wrapText="1"/>
    </xf>
    <xf numFmtId="0" fontId="3" fillId="0" borderId="26" xfId="0" applyFont="1" applyBorder="1" applyAlignment="1">
      <alignment horizontal="left" vertical="center" wrapText="1"/>
    </xf>
    <xf numFmtId="0" fontId="3" fillId="0" borderId="42" xfId="0" applyFont="1" applyBorder="1" applyAlignment="1">
      <alignment horizontal="left" vertical="center" wrapText="1"/>
    </xf>
    <xf numFmtId="0" fontId="3" fillId="0" borderId="20" xfId="0" applyFont="1" applyBorder="1" applyAlignment="1">
      <alignment horizontal="left" vertical="center" wrapText="1"/>
    </xf>
    <xf numFmtId="0" fontId="3" fillId="0" borderId="40" xfId="0" applyFont="1" applyBorder="1" applyAlignment="1">
      <alignment horizontal="center" vertical="center" wrapText="1"/>
    </xf>
    <xf numFmtId="0" fontId="3" fillId="0" borderId="21" xfId="0" applyFont="1" applyBorder="1" applyAlignment="1">
      <alignment horizontal="center" vertical="center" wrapText="1"/>
    </xf>
    <xf numFmtId="0" fontId="37" fillId="0" borderId="23" xfId="0" applyFont="1" applyBorder="1" applyAlignment="1">
      <alignment vertical="center" wrapText="1"/>
    </xf>
    <xf numFmtId="0" fontId="3" fillId="0" borderId="24" xfId="0" applyFont="1" applyBorder="1" applyAlignment="1">
      <alignment horizontal="left" vertical="center" wrapText="1"/>
    </xf>
    <xf numFmtId="0" fontId="37" fillId="3" borderId="24" xfId="0" applyFont="1" applyFill="1" applyBorder="1" applyAlignment="1">
      <alignment horizontal="left" vertical="center" wrapText="1"/>
    </xf>
    <xf numFmtId="0" fontId="3" fillId="0" borderId="38" xfId="0" applyFont="1" applyBorder="1" applyAlignment="1">
      <alignment horizontal="left" vertical="center" wrapText="1"/>
    </xf>
    <xf numFmtId="0" fontId="3" fillId="0" borderId="19" xfId="0" applyFont="1" applyBorder="1" applyAlignment="1">
      <alignment horizontal="left" vertical="center" wrapText="1"/>
    </xf>
    <xf numFmtId="0" fontId="3" fillId="3" borderId="0" xfId="0" applyFont="1" applyFill="1" applyAlignment="1">
      <alignment horizontal="left" vertical="top" wrapText="1"/>
    </xf>
    <xf numFmtId="0" fontId="37" fillId="3" borderId="21" xfId="0" applyFont="1" applyFill="1" applyBorder="1" applyAlignment="1">
      <alignment vertical="center" wrapText="1"/>
    </xf>
    <xf numFmtId="0" fontId="37" fillId="3" borderId="24" xfId="0" applyFont="1" applyFill="1" applyBorder="1" applyAlignment="1">
      <alignment vertical="center" wrapText="1"/>
    </xf>
    <xf numFmtId="0" fontId="46" fillId="0" borderId="41" xfId="0" applyFont="1" applyBorder="1" applyAlignment="1">
      <alignment horizontal="center" vertical="center" wrapText="1"/>
    </xf>
    <xf numFmtId="0" fontId="46" fillId="0" borderId="63" xfId="0" applyFont="1" applyBorder="1" applyAlignment="1">
      <alignment horizontal="center" vertical="center" wrapText="1"/>
    </xf>
    <xf numFmtId="0" fontId="9" fillId="4" borderId="0" xfId="0" applyFont="1" applyFill="1" applyAlignment="1">
      <alignment horizontal="left" vertical="center" wrapText="1"/>
    </xf>
    <xf numFmtId="0" fontId="9" fillId="4" borderId="93" xfId="0" applyFont="1" applyFill="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top" wrapText="1"/>
    </xf>
    <xf numFmtId="0" fontId="3" fillId="0" borderId="41"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68" xfId="0" applyFont="1" applyBorder="1" applyAlignment="1">
      <alignment horizontal="center" vertical="center" wrapText="1"/>
    </xf>
    <xf numFmtId="0" fontId="37" fillId="0" borderId="24" xfId="0" applyFont="1" applyBorder="1" applyAlignment="1">
      <alignment vertical="center" wrapText="1"/>
    </xf>
    <xf numFmtId="0" fontId="51" fillId="0" borderId="96" xfId="1" applyFont="1" applyFill="1" applyBorder="1" applyAlignment="1">
      <alignment horizontal="left" vertical="center" wrapText="1"/>
    </xf>
    <xf numFmtId="0" fontId="51" fillId="0" borderId="97" xfId="1" applyFont="1" applyFill="1" applyBorder="1" applyAlignment="1">
      <alignment horizontal="left" vertical="center" wrapText="1"/>
    </xf>
    <xf numFmtId="0" fontId="3" fillId="0" borderId="153"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0" xfId="0" applyFont="1" applyAlignment="1">
      <alignment horizontal="center" vertical="center" wrapText="1"/>
    </xf>
    <xf numFmtId="0" fontId="3" fillId="0" borderId="76" xfId="0" applyFont="1" applyBorder="1" applyAlignment="1">
      <alignment horizontal="left" vertical="center" wrapText="1"/>
    </xf>
    <xf numFmtId="0" fontId="3" fillId="0" borderId="37" xfId="0" applyFont="1" applyBorder="1" applyAlignment="1">
      <alignment horizontal="left" vertical="center" wrapText="1"/>
    </xf>
    <xf numFmtId="0" fontId="3" fillId="0" borderId="39" xfId="0" applyFont="1" applyBorder="1" applyAlignment="1">
      <alignment horizontal="left" vertical="center" wrapText="1"/>
    </xf>
    <xf numFmtId="0" fontId="46" fillId="0" borderId="40" xfId="0" applyFont="1" applyBorder="1" applyAlignment="1">
      <alignment horizontal="center" vertical="center" wrapText="1"/>
    </xf>
    <xf numFmtId="0" fontId="46" fillId="0" borderId="21" xfId="0" applyFont="1" applyBorder="1" applyAlignment="1">
      <alignment horizontal="center" vertical="center" wrapText="1"/>
    </xf>
    <xf numFmtId="0" fontId="102" fillId="0" borderId="38" xfId="0" applyFont="1" applyBorder="1" applyAlignment="1">
      <alignment horizontal="center" vertical="center" wrapText="1"/>
    </xf>
    <xf numFmtId="0" fontId="102" fillId="0" borderId="0" xfId="0" applyFont="1" applyAlignment="1">
      <alignment horizontal="center" vertical="center" wrapText="1"/>
    </xf>
    <xf numFmtId="0" fontId="102" fillId="0" borderId="19" xfId="0" applyFont="1" applyBorder="1" applyAlignment="1">
      <alignment horizontal="center" vertical="center" wrapText="1"/>
    </xf>
    <xf numFmtId="0" fontId="3" fillId="3" borderId="23" xfId="0" applyFont="1" applyFill="1" applyBorder="1" applyAlignment="1">
      <alignment vertical="center" wrapText="1"/>
    </xf>
    <xf numFmtId="0" fontId="37" fillId="0" borderId="38" xfId="0" applyFont="1" applyBorder="1" applyAlignment="1">
      <alignment horizontal="left" vertical="center" wrapText="1"/>
    </xf>
    <xf numFmtId="0" fontId="37" fillId="0" borderId="0" xfId="0" applyFont="1" applyAlignment="1">
      <alignment horizontal="left" vertical="center" wrapText="1"/>
    </xf>
    <xf numFmtId="0" fontId="37" fillId="0" borderId="40" xfId="0" applyFont="1" applyBorder="1" applyAlignment="1">
      <alignment horizontal="left" vertical="center" wrapText="1"/>
    </xf>
    <xf numFmtId="0" fontId="37" fillId="0" borderId="21" xfId="0" applyFont="1" applyBorder="1" applyAlignment="1">
      <alignment horizontal="left" vertical="center" wrapText="1"/>
    </xf>
    <xf numFmtId="0" fontId="10" fillId="0" borderId="120" xfId="1" applyFont="1" applyBorder="1" applyAlignment="1">
      <alignment horizontal="left" vertical="top" wrapText="1"/>
    </xf>
    <xf numFmtId="0" fontId="10" fillId="0" borderId="61" xfId="1" applyFont="1" applyBorder="1" applyAlignment="1">
      <alignment horizontal="left" vertical="top" wrapText="1"/>
    </xf>
    <xf numFmtId="0" fontId="50" fillId="0" borderId="4" xfId="0" applyFont="1" applyBorder="1" applyAlignment="1">
      <alignment horizontal="left" vertical="center" wrapText="1"/>
    </xf>
    <xf numFmtId="0" fontId="37" fillId="0" borderId="4" xfId="0" applyFont="1" applyBorder="1" applyAlignment="1">
      <alignment horizontal="left" vertical="center" wrapText="1"/>
    </xf>
    <xf numFmtId="49" fontId="11" fillId="0" borderId="4" xfId="0" applyNumberFormat="1" applyFont="1" applyBorder="1" applyAlignment="1">
      <alignment horizontal="left" vertical="center" wrapText="1"/>
    </xf>
    <xf numFmtId="49" fontId="11" fillId="0" borderId="6" xfId="0" applyNumberFormat="1" applyFont="1" applyBorder="1" applyAlignment="1">
      <alignment horizontal="left" vertical="center" wrapText="1"/>
    </xf>
    <xf numFmtId="49" fontId="11" fillId="0" borderId="5" xfId="0" applyNumberFormat="1" applyFont="1" applyBorder="1" applyAlignment="1">
      <alignment horizontal="left" vertical="center" wrapText="1"/>
    </xf>
    <xf numFmtId="0" fontId="37" fillId="0" borderId="6" xfId="0" applyFont="1" applyBorder="1" applyAlignment="1">
      <alignment horizontal="left" vertical="center" wrapText="1"/>
    </xf>
    <xf numFmtId="0" fontId="37" fillId="0" borderId="5" xfId="0" applyFont="1" applyBorder="1" applyAlignment="1">
      <alignment horizontal="left"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left" vertical="center" wrapText="1"/>
    </xf>
    <xf numFmtId="0" fontId="3" fillId="0" borderId="5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5" xfId="0" applyFont="1" applyBorder="1" applyAlignment="1">
      <alignment horizontal="left" vertical="center" wrapText="1"/>
    </xf>
    <xf numFmtId="49" fontId="11" fillId="0" borderId="7" xfId="0" applyNumberFormat="1" applyFont="1" applyBorder="1" applyAlignment="1">
      <alignment horizontal="left" vertical="center" wrapText="1"/>
    </xf>
    <xf numFmtId="0" fontId="9" fillId="9" borderId="4" xfId="0" applyFont="1" applyFill="1" applyBorder="1" applyAlignment="1">
      <alignment horizontal="justify" vertical="center" wrapText="1"/>
    </xf>
    <xf numFmtId="0" fontId="37" fillId="0" borderId="7" xfId="0" applyFont="1" applyBorder="1" applyAlignment="1">
      <alignment horizontal="left" vertical="center" wrapText="1"/>
    </xf>
    <xf numFmtId="49" fontId="11" fillId="0" borderId="6" xfId="0" applyNumberFormat="1" applyFont="1" applyBorder="1" applyAlignment="1">
      <alignment vertical="center" wrapText="1"/>
    </xf>
    <xf numFmtId="49" fontId="11" fillId="0" borderId="5" xfId="0" applyNumberFormat="1" applyFont="1" applyBorder="1" applyAlignment="1">
      <alignment vertical="center" wrapText="1"/>
    </xf>
    <xf numFmtId="0" fontId="37" fillId="0" borderId="6" xfId="0" applyFont="1" applyBorder="1" applyAlignment="1">
      <alignment vertical="center" wrapText="1"/>
    </xf>
    <xf numFmtId="0" fontId="37" fillId="0" borderId="5" xfId="0" applyFont="1" applyBorder="1" applyAlignment="1">
      <alignment vertical="center" wrapText="1"/>
    </xf>
    <xf numFmtId="0" fontId="3" fillId="0" borderId="6" xfId="0" applyFont="1" applyBorder="1" applyAlignment="1">
      <alignment vertical="center" wrapText="1"/>
    </xf>
    <xf numFmtId="0" fontId="3" fillId="0" borderId="5" xfId="0" applyFont="1" applyBorder="1" applyAlignment="1">
      <alignment vertical="center" wrapText="1"/>
    </xf>
    <xf numFmtId="0" fontId="38" fillId="0" borderId="6" xfId="0" applyFont="1" applyBorder="1" applyAlignment="1">
      <alignment horizontal="left" vertical="center" wrapText="1"/>
    </xf>
    <xf numFmtId="0" fontId="38" fillId="0" borderId="7" xfId="0" applyFont="1" applyBorder="1" applyAlignment="1">
      <alignment horizontal="left" vertical="center" wrapText="1"/>
    </xf>
    <xf numFmtId="0" fontId="38" fillId="0" borderId="5" xfId="0" applyFont="1" applyBorder="1" applyAlignment="1">
      <alignment horizontal="left" vertical="center" wrapText="1"/>
    </xf>
    <xf numFmtId="0" fontId="11" fillId="0" borderId="4" xfId="0" applyFont="1" applyBorder="1" applyAlignment="1">
      <alignment horizontal="left" vertical="center" wrapText="1"/>
    </xf>
    <xf numFmtId="0" fontId="3" fillId="0" borderId="129" xfId="0" applyFont="1" applyBorder="1" applyAlignment="1">
      <alignment horizontal="center" vertical="center" wrapText="1"/>
    </xf>
    <xf numFmtId="0" fontId="3" fillId="0" borderId="130" xfId="0" applyFont="1" applyBorder="1" applyAlignment="1">
      <alignment horizontal="center" vertical="center" wrapText="1"/>
    </xf>
    <xf numFmtId="0" fontId="3" fillId="0" borderId="131" xfId="0" applyFont="1" applyBorder="1" applyAlignment="1">
      <alignment horizontal="center" vertical="center" wrapText="1"/>
    </xf>
    <xf numFmtId="0" fontId="3" fillId="0" borderId="126" xfId="0" applyFont="1" applyBorder="1" applyAlignment="1">
      <alignment horizontal="left" vertical="center" wrapText="1"/>
    </xf>
    <xf numFmtId="0" fontId="3" fillId="0" borderId="127" xfId="0" applyFont="1" applyBorder="1" applyAlignment="1">
      <alignment horizontal="left" vertical="center" wrapText="1"/>
    </xf>
    <xf numFmtId="0" fontId="3" fillId="0" borderId="128" xfId="0" applyFont="1" applyBorder="1" applyAlignment="1">
      <alignment horizontal="left" vertical="center" wrapText="1"/>
    </xf>
    <xf numFmtId="0" fontId="3" fillId="0" borderId="62" xfId="0" applyFont="1" applyBorder="1" applyAlignment="1">
      <alignment horizontal="center" vertical="center" wrapText="1"/>
    </xf>
    <xf numFmtId="0" fontId="3" fillId="0" borderId="120" xfId="0" applyFont="1" applyBorder="1" applyAlignment="1">
      <alignment horizontal="center" vertical="center" wrapText="1"/>
    </xf>
    <xf numFmtId="0" fontId="3" fillId="0" borderId="61" xfId="0" applyFont="1" applyBorder="1" applyAlignment="1">
      <alignment horizontal="center" vertical="center" wrapText="1"/>
    </xf>
    <xf numFmtId="0" fontId="10" fillId="0" borderId="157" xfId="1" applyFont="1" applyFill="1" applyBorder="1" applyAlignment="1">
      <alignment horizontal="left" wrapText="1"/>
    </xf>
    <xf numFmtId="0" fontId="10" fillId="0" borderId="155" xfId="1" applyFont="1" applyFill="1" applyBorder="1" applyAlignment="1">
      <alignment horizontal="left"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5" xfId="0" applyFont="1" applyBorder="1" applyAlignment="1">
      <alignment horizontal="left" vertical="center" wrapText="1"/>
    </xf>
    <xf numFmtId="0" fontId="50" fillId="0" borderId="6" xfId="0" applyFont="1" applyBorder="1" applyAlignment="1">
      <alignment horizontal="left" vertical="center" wrapText="1"/>
    </xf>
    <xf numFmtId="0" fontId="50" fillId="0" borderId="5" xfId="0" applyFont="1" applyBorder="1" applyAlignment="1">
      <alignment horizontal="left" vertical="center" wrapText="1"/>
    </xf>
    <xf numFmtId="0" fontId="3" fillId="0" borderId="158" xfId="0" applyFont="1" applyBorder="1" applyAlignment="1">
      <alignment horizontal="center" vertical="center" wrapText="1"/>
    </xf>
    <xf numFmtId="0" fontId="3" fillId="0" borderId="159" xfId="0" applyFont="1" applyBorder="1" applyAlignment="1">
      <alignment horizontal="center" vertical="center" wrapText="1"/>
    </xf>
    <xf numFmtId="0" fontId="3" fillId="0" borderId="160"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5" xfId="0" applyFont="1" applyBorder="1" applyAlignment="1">
      <alignment horizontal="center" vertical="center" wrapText="1"/>
    </xf>
    <xf numFmtId="0" fontId="10" fillId="0" borderId="6" xfId="1" applyFont="1" applyFill="1" applyBorder="1" applyAlignment="1">
      <alignment horizontal="left" vertical="center" wrapText="1"/>
    </xf>
    <xf numFmtId="0" fontId="10" fillId="0" borderId="7" xfId="1" applyFont="1" applyFill="1" applyBorder="1" applyAlignment="1">
      <alignment horizontal="left" vertical="center" wrapText="1"/>
    </xf>
    <xf numFmtId="0" fontId="10" fillId="0" borderId="5" xfId="1" applyFont="1" applyFill="1" applyBorder="1" applyAlignment="1">
      <alignment horizontal="left" vertical="center" wrapText="1"/>
    </xf>
    <xf numFmtId="0" fontId="10" fillId="0" borderId="62" xfId="1" applyFont="1" applyFill="1" applyBorder="1" applyAlignment="1">
      <alignment horizontal="left" vertical="center" wrapText="1"/>
    </xf>
    <xf numFmtId="0" fontId="10" fillId="0" borderId="120" xfId="1" applyFont="1" applyFill="1" applyBorder="1" applyAlignment="1">
      <alignment horizontal="left" vertical="center" wrapText="1"/>
    </xf>
    <xf numFmtId="0" fontId="10" fillId="0" borderId="61" xfId="1" applyFont="1" applyFill="1" applyBorder="1" applyAlignment="1">
      <alignment horizontal="left" vertical="center" wrapText="1"/>
    </xf>
    <xf numFmtId="0" fontId="50" fillId="0" borderId="0" xfId="0" applyFont="1" applyAlignment="1">
      <alignment horizontal="left" wrapText="1"/>
    </xf>
    <xf numFmtId="0" fontId="38" fillId="0" borderId="0" xfId="0" applyFont="1" applyAlignment="1">
      <alignment horizontal="left" vertical="top" wrapText="1"/>
    </xf>
    <xf numFmtId="0" fontId="36" fillId="0" borderId="118" xfId="0" applyFont="1" applyBorder="1" applyAlignment="1">
      <alignment horizontal="left" vertical="top" wrapText="1" indent="2"/>
    </xf>
    <xf numFmtId="0" fontId="37" fillId="0" borderId="118" xfId="0" applyFont="1" applyBorder="1" applyAlignment="1">
      <alignment horizontal="left" vertical="top" wrapText="1" indent="2"/>
    </xf>
    <xf numFmtId="0" fontId="8" fillId="2" borderId="84" xfId="0" applyFont="1" applyFill="1" applyBorder="1" applyAlignment="1">
      <alignment horizontal="center" vertical="center" wrapText="1"/>
    </xf>
    <xf numFmtId="0" fontId="9" fillId="42" borderId="118" xfId="0" applyFont="1" applyFill="1" applyBorder="1" applyAlignment="1">
      <alignment vertical="top" wrapText="1"/>
    </xf>
    <xf numFmtId="0" fontId="9" fillId="42" borderId="0" xfId="0" applyFont="1" applyFill="1" applyAlignment="1">
      <alignment vertical="top" wrapText="1"/>
    </xf>
    <xf numFmtId="0" fontId="9" fillId="42" borderId="93" xfId="0" applyFont="1" applyFill="1" applyBorder="1" applyAlignment="1">
      <alignment vertical="top" wrapText="1"/>
    </xf>
    <xf numFmtId="0" fontId="38" fillId="0" borderId="0" xfId="0" applyFont="1" applyAlignment="1">
      <alignment horizontal="left" vertical="top"/>
    </xf>
    <xf numFmtId="0" fontId="11" fillId="0" borderId="118" xfId="0" applyFont="1" applyBorder="1" applyAlignment="1">
      <alignment horizontal="left" vertical="top" wrapText="1" indent="2"/>
    </xf>
    <xf numFmtId="0" fontId="3" fillId="0" borderId="0" xfId="0" applyFont="1" applyAlignment="1">
      <alignment horizontal="left" vertical="top" wrapText="1"/>
    </xf>
    <xf numFmtId="0" fontId="2" fillId="0" borderId="0" xfId="0" applyFont="1" applyAlignment="1">
      <alignment vertical="top" wrapText="1"/>
    </xf>
    <xf numFmtId="0" fontId="38" fillId="0" borderId="0" xfId="0" applyFont="1" applyAlignment="1">
      <alignment horizontal="left" vertical="center"/>
    </xf>
  </cellXfs>
  <cellStyles count="58">
    <cellStyle name="20% - Accent1" xfId="22" builtinId="30" customBuiltin="1"/>
    <cellStyle name="20% - Accent2" xfId="25" builtinId="34" customBuiltin="1"/>
    <cellStyle name="20% - Accent3" xfId="28" builtinId="38" customBuiltin="1"/>
    <cellStyle name="20% - Accent4" xfId="31" builtinId="42" customBuiltin="1"/>
    <cellStyle name="20% - Accent5" xfId="34" builtinId="46" customBuiltin="1"/>
    <cellStyle name="20% - Accent6" xfId="37" builtinId="50" customBuiltin="1"/>
    <cellStyle name="40% - Accent1" xfId="23" builtinId="31" customBuiltin="1"/>
    <cellStyle name="40% - Accent2" xfId="26" builtinId="35" customBuiltin="1"/>
    <cellStyle name="40% - Accent3" xfId="29" builtinId="39" customBuiltin="1"/>
    <cellStyle name="40% - Accent4" xfId="32" builtinId="43" customBuiltin="1"/>
    <cellStyle name="40% - Accent5" xfId="35" builtinId="47" customBuiltin="1"/>
    <cellStyle name="40% - Accent6" xfId="38" builtinId="51" customBuiltin="1"/>
    <cellStyle name="60% - Accent1 2" xfId="46" xr:uid="{5578555F-5864-4EE6-AADB-7F888379E22B}"/>
    <cellStyle name="60% - Accent2 2" xfId="47" xr:uid="{9B559419-C7D2-4D37-8620-AD829117F71F}"/>
    <cellStyle name="60% - Accent3 2" xfId="48" xr:uid="{5358F279-EDB1-4BAB-9D4D-0CA4B9631C2A}"/>
    <cellStyle name="60% - Accent4 2" xfId="49" xr:uid="{C43B6C00-29EC-4C5C-B4CA-BE025098610A}"/>
    <cellStyle name="60% - Accent5 2" xfId="50" xr:uid="{57E70754-83D8-4508-9704-F4A33FBCEDAF}"/>
    <cellStyle name="60% - Accent6 2" xfId="51" xr:uid="{71D4C8A4-4748-4C53-8E44-6C8B6C23904E}"/>
    <cellStyle name="Accent1" xfId="21" builtinId="29" customBuiltin="1"/>
    <cellStyle name="Accent2" xfId="24" builtinId="33" customBuiltin="1"/>
    <cellStyle name="Accent3" xfId="27" builtinId="37" customBuiltin="1"/>
    <cellStyle name="Accent4" xfId="30" builtinId="41" customBuiltin="1"/>
    <cellStyle name="Accent5" xfId="33" builtinId="45" customBuiltin="1"/>
    <cellStyle name="Accent6" xfId="36" builtinId="49" customBuiltin="1"/>
    <cellStyle name="Bad" xfId="12" builtinId="27" customBuiltin="1"/>
    <cellStyle name="Calculation" xfId="15" builtinId="22" customBuiltin="1"/>
    <cellStyle name="Check Cell" xfId="17" builtinId="23" customBuiltin="1"/>
    <cellStyle name="Comma" xfId="4" builtinId="3"/>
    <cellStyle name="Comma 2" xfId="54" xr:uid="{9B6CFFAD-987C-4023-9D24-A294170BD298}"/>
    <cellStyle name="Comma 3" xfId="40" xr:uid="{F0499BCE-04B5-4B84-8793-F87B4B0236EA}"/>
    <cellStyle name="Currency" xfId="5" builtinId="4"/>
    <cellStyle name="Currency 2" xfId="57" xr:uid="{4B4D293C-C1A9-4FCB-88C6-3006AF7BE717}"/>
    <cellStyle name="Explanatory Text" xfId="19" builtinId="53" customBuiltin="1"/>
    <cellStyle name="Good" xfId="11" builtinId="26" customBuiltin="1"/>
    <cellStyle name="Heading 1" xfId="7" builtinId="16" customBuiltin="1"/>
    <cellStyle name="Heading 2" xfId="8" builtinId="17" customBuiltin="1"/>
    <cellStyle name="Heading 3" xfId="9" builtinId="18" customBuiltin="1"/>
    <cellStyle name="Heading 4" xfId="10" builtinId="19" customBuiltin="1"/>
    <cellStyle name="Hyperlink" xfId="1" builtinId="8"/>
    <cellStyle name="Hyperlink 2" xfId="56" xr:uid="{BF7FDC1E-36AF-4D5A-B0A6-ADAF1DA319CC}"/>
    <cellStyle name="Hyperlink 3" xfId="52" xr:uid="{BF3B3E4C-AEE3-46B0-A82D-C6F49A0F0CEF}"/>
    <cellStyle name="Input" xfId="13" builtinId="20" customBuiltin="1"/>
    <cellStyle name="Linked Cell" xfId="16" builtinId="24" customBuiltin="1"/>
    <cellStyle name="Neutral 2" xfId="44" xr:uid="{FFD1C62E-4DA3-4514-87F3-0FCA461CF5C8}"/>
    <cellStyle name="Normal" xfId="0" builtinId="0"/>
    <cellStyle name="Normal 2" xfId="42" xr:uid="{D141ABDC-F71D-44B5-A675-2CABA9AACAB5}"/>
    <cellStyle name="Normal 2 3" xfId="41" xr:uid="{73A9D214-9BDF-4030-A495-27354617A8C4}"/>
    <cellStyle name="Normal 3" xfId="3" xr:uid="{D8995739-AF9B-48A8-8057-9D9D06A68B8A}"/>
    <cellStyle name="Normal 3 2" xfId="53" xr:uid="{C8A4D993-3EFB-49D4-9928-10A482805068}"/>
    <cellStyle name="Normal 4" xfId="55" xr:uid="{9325A0C4-9126-4CC9-BFFD-B3B4419B460C}"/>
    <cellStyle name="Normal 5" xfId="39" xr:uid="{ECF5FD7F-9027-47A0-8FA1-9605F71F2FF1}"/>
    <cellStyle name="Note 2" xfId="45" xr:uid="{143EA2AE-627A-4A6B-9312-77B157744CB3}"/>
    <cellStyle name="Output" xfId="14" builtinId="21" customBuiltin="1"/>
    <cellStyle name="Percent" xfId="2" builtinId="5"/>
    <cellStyle name="Percent 4" xfId="6" xr:uid="{B8D65CFC-C2F1-44D7-B71B-89E86A5D882D}"/>
    <cellStyle name="Title 2" xfId="43" xr:uid="{3A9D7623-14C3-47EB-BF46-C741E273DE02}"/>
    <cellStyle name="Total" xfId="20" builtinId="25" customBuiltin="1"/>
    <cellStyle name="Warning Text" xfId="18" builtinId="11" customBuiltin="1"/>
  </cellStyles>
  <dxfs count="11">
    <dxf>
      <fill>
        <patternFill>
          <bgColor theme="5"/>
        </patternFill>
      </fill>
    </dxf>
    <dxf>
      <fill>
        <patternFill>
          <bgColor theme="5" tint="0.59996337778862885"/>
        </patternFill>
      </fill>
    </dxf>
    <dxf>
      <fill>
        <patternFill>
          <bgColor theme="5"/>
        </patternFill>
      </fill>
    </dxf>
    <dxf>
      <fill>
        <patternFill>
          <bgColor theme="5" tint="0.59996337778862885"/>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EC111A"/>
      <color rgb="FFFF96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99A3C02A-32CE-CA85-EED0-C16F60BE370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pitchFamily="2" charset="0"/>
            </a:rPr>
            <a:t>X1A0T</a:t>
          </a:r>
        </a:p>
      </xdr:txBody>
    </xdr:sp>
    <xdr:clientData/>
  </xdr:twoCellAnchor>
  <xdr:twoCellAnchor>
    <xdr:from>
      <xdr:col>0</xdr:col>
      <xdr:colOff>3175</xdr:colOff>
      <xdr:row>1</xdr:row>
      <xdr:rowOff>3175</xdr:rowOff>
    </xdr:from>
    <xdr:to>
      <xdr:col>0</xdr:col>
      <xdr:colOff>66675</xdr:colOff>
      <xdr:row>1</xdr:row>
      <xdr:rowOff>173735</xdr:rowOff>
    </xdr:to>
    <xdr:sp macro="" textlink="">
      <xdr:nvSpPr>
        <xdr:cNvPr id="3" name="TextBox 2">
          <a:extLst>
            <a:ext uri="{FF2B5EF4-FFF2-40B4-BE49-F238E27FC236}">
              <a16:creationId xmlns:a16="http://schemas.microsoft.com/office/drawing/2014/main" id="{94A20410-BB78-8C9F-6F6D-379871EBD4F0}"/>
            </a:ext>
          </a:extLst>
        </xdr:cNvPr>
        <xdr:cNvSpPr txBox="1"/>
      </xdr:nvSpPr>
      <xdr:spPr>
        <a:xfrm>
          <a:off x="3175" y="3556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X1A1T</a:t>
          </a:r>
        </a:p>
      </xdr:txBody>
    </xdr:sp>
    <xdr:clientData/>
  </xdr:twoCellAnchor>
  <xdr:twoCellAnchor>
    <xdr:from>
      <xdr:col>0</xdr:col>
      <xdr:colOff>3175</xdr:colOff>
      <xdr:row>55</xdr:row>
      <xdr:rowOff>3175</xdr:rowOff>
    </xdr:from>
    <xdr:to>
      <xdr:col>0</xdr:col>
      <xdr:colOff>66675</xdr:colOff>
      <xdr:row>55</xdr:row>
      <xdr:rowOff>173735</xdr:rowOff>
    </xdr:to>
    <xdr:sp macro="" textlink="">
      <xdr:nvSpPr>
        <xdr:cNvPr id="4" name="TextBox 3">
          <a:extLst>
            <a:ext uri="{FF2B5EF4-FFF2-40B4-BE49-F238E27FC236}">
              <a16:creationId xmlns:a16="http://schemas.microsoft.com/office/drawing/2014/main" id="{1B5D3CDE-96DD-B9AA-8439-0C43C505F0DF}"/>
            </a:ext>
          </a:extLst>
        </xdr:cNvPr>
        <xdr:cNvSpPr txBox="1"/>
      </xdr:nvSpPr>
      <xdr:spPr>
        <a:xfrm>
          <a:off x="3175" y="113569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X1A2T</a:t>
          </a:r>
        </a:p>
      </xdr:txBody>
    </xdr:sp>
    <xdr:clientData/>
  </xdr:twoCellAnchor>
  <xdr:twoCellAnchor>
    <xdr:from>
      <xdr:col>0</xdr:col>
      <xdr:colOff>3175</xdr:colOff>
      <xdr:row>24</xdr:row>
      <xdr:rowOff>3175</xdr:rowOff>
    </xdr:from>
    <xdr:to>
      <xdr:col>0</xdr:col>
      <xdr:colOff>66675</xdr:colOff>
      <xdr:row>24</xdr:row>
      <xdr:rowOff>173735</xdr:rowOff>
    </xdr:to>
    <xdr:sp macro="" textlink="">
      <xdr:nvSpPr>
        <xdr:cNvPr id="5" name="TextBox 4">
          <a:extLst>
            <a:ext uri="{FF2B5EF4-FFF2-40B4-BE49-F238E27FC236}">
              <a16:creationId xmlns:a16="http://schemas.microsoft.com/office/drawing/2014/main" id="{2B0B1CCE-CAB2-759F-105D-423FEF297334}"/>
            </a:ext>
          </a:extLst>
        </xdr:cNvPr>
        <xdr:cNvSpPr txBox="1"/>
      </xdr:nvSpPr>
      <xdr:spPr>
        <a:xfrm>
          <a:off x="3175" y="48418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X1A3T</a:t>
          </a:r>
        </a:p>
      </xdr:txBody>
    </xdr:sp>
    <xdr:clientData/>
  </xdr:twoCellAnchor>
  <xdr:twoCellAnchor>
    <xdr:from>
      <xdr:col>0</xdr:col>
      <xdr:colOff>3175</xdr:colOff>
      <xdr:row>35</xdr:row>
      <xdr:rowOff>3175</xdr:rowOff>
    </xdr:from>
    <xdr:to>
      <xdr:col>0</xdr:col>
      <xdr:colOff>66675</xdr:colOff>
      <xdr:row>35</xdr:row>
      <xdr:rowOff>173735</xdr:rowOff>
    </xdr:to>
    <xdr:sp macro="" textlink="">
      <xdr:nvSpPr>
        <xdr:cNvPr id="7" name="TextBox 6">
          <a:extLst>
            <a:ext uri="{FF2B5EF4-FFF2-40B4-BE49-F238E27FC236}">
              <a16:creationId xmlns:a16="http://schemas.microsoft.com/office/drawing/2014/main" id="{63DFB193-DE45-2C57-E89B-68539D0A7C8B}"/>
            </a:ext>
          </a:extLst>
        </xdr:cNvPr>
        <xdr:cNvSpPr txBox="1"/>
      </xdr:nvSpPr>
      <xdr:spPr>
        <a:xfrm>
          <a:off x="3175" y="69469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X1A4T</a:t>
          </a:r>
        </a:p>
      </xdr:txBody>
    </xdr:sp>
    <xdr:clientData/>
  </xdr:twoCellAnchor>
  <xdr:twoCellAnchor>
    <xdr:from>
      <xdr:col>0</xdr:col>
      <xdr:colOff>3175</xdr:colOff>
      <xdr:row>46</xdr:row>
      <xdr:rowOff>3175</xdr:rowOff>
    </xdr:from>
    <xdr:to>
      <xdr:col>0</xdr:col>
      <xdr:colOff>66675</xdr:colOff>
      <xdr:row>46</xdr:row>
      <xdr:rowOff>173735</xdr:rowOff>
    </xdr:to>
    <xdr:sp macro="" textlink="">
      <xdr:nvSpPr>
        <xdr:cNvPr id="8" name="TextBox 7">
          <a:extLst>
            <a:ext uri="{FF2B5EF4-FFF2-40B4-BE49-F238E27FC236}">
              <a16:creationId xmlns:a16="http://schemas.microsoft.com/office/drawing/2014/main" id="{8F3E56B3-832B-150F-A763-2542AE3CEAEC}"/>
            </a:ext>
          </a:extLst>
        </xdr:cNvPr>
        <xdr:cNvSpPr txBox="1"/>
      </xdr:nvSpPr>
      <xdr:spPr>
        <a:xfrm>
          <a:off x="3175" y="94996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X1A5T</a:t>
          </a:r>
        </a:p>
      </xdr:txBody>
    </xdr:sp>
    <xdr:clientData/>
  </xdr:twoCellAnchor>
  <xdr:twoCellAnchor>
    <xdr:from>
      <xdr:col>0</xdr:col>
      <xdr:colOff>3175</xdr:colOff>
      <xdr:row>64</xdr:row>
      <xdr:rowOff>3175</xdr:rowOff>
    </xdr:from>
    <xdr:to>
      <xdr:col>0</xdr:col>
      <xdr:colOff>66675</xdr:colOff>
      <xdr:row>64</xdr:row>
      <xdr:rowOff>173735</xdr:rowOff>
    </xdr:to>
    <xdr:sp macro="" textlink="">
      <xdr:nvSpPr>
        <xdr:cNvPr id="9" name="TextBox 8">
          <a:extLst>
            <a:ext uri="{FF2B5EF4-FFF2-40B4-BE49-F238E27FC236}">
              <a16:creationId xmlns:a16="http://schemas.microsoft.com/office/drawing/2014/main" id="{82330D7D-0C8C-3067-3C27-041399857A8E}"/>
            </a:ext>
          </a:extLst>
        </xdr:cNvPr>
        <xdr:cNvSpPr txBox="1"/>
      </xdr:nvSpPr>
      <xdr:spPr>
        <a:xfrm>
          <a:off x="3175" y="1336675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X1A6T</a:t>
          </a:r>
        </a:p>
      </xdr:txBody>
    </xdr:sp>
    <xdr:clientData/>
  </xdr:twoCellAnchor>
  <xdr:twoCellAnchor>
    <xdr:from>
      <xdr:col>0</xdr:col>
      <xdr:colOff>3175</xdr:colOff>
      <xdr:row>54</xdr:row>
      <xdr:rowOff>3175</xdr:rowOff>
    </xdr:from>
    <xdr:to>
      <xdr:col>0</xdr:col>
      <xdr:colOff>66675</xdr:colOff>
      <xdr:row>54</xdr:row>
      <xdr:rowOff>173735</xdr:rowOff>
    </xdr:to>
    <xdr:sp macro="" textlink="">
      <xdr:nvSpPr>
        <xdr:cNvPr id="10" name="TextBox 9">
          <a:extLst>
            <a:ext uri="{FF2B5EF4-FFF2-40B4-BE49-F238E27FC236}">
              <a16:creationId xmlns:a16="http://schemas.microsoft.com/office/drawing/2014/main" id="{F7F65BCB-7248-120B-0842-198827B98BD3}"/>
            </a:ext>
          </a:extLst>
        </xdr:cNvPr>
        <xdr:cNvSpPr txBox="1"/>
      </xdr:nvSpPr>
      <xdr:spPr>
        <a:xfrm>
          <a:off x="3175" y="111664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X1A7T</a:t>
          </a:r>
        </a:p>
      </xdr:txBody>
    </xdr:sp>
    <xdr:clientData/>
  </xdr:twoCellAnchor>
  <xdr:twoCellAnchor>
    <xdr:from>
      <xdr:col>0</xdr:col>
      <xdr:colOff>3175</xdr:colOff>
      <xdr:row>29</xdr:row>
      <xdr:rowOff>3175</xdr:rowOff>
    </xdr:from>
    <xdr:to>
      <xdr:col>0</xdr:col>
      <xdr:colOff>66675</xdr:colOff>
      <xdr:row>30</xdr:row>
      <xdr:rowOff>11810</xdr:rowOff>
    </xdr:to>
    <xdr:sp macro="" textlink="">
      <xdr:nvSpPr>
        <xdr:cNvPr id="11" name="TextBox 10">
          <a:extLst>
            <a:ext uri="{FF2B5EF4-FFF2-40B4-BE49-F238E27FC236}">
              <a16:creationId xmlns:a16="http://schemas.microsoft.com/office/drawing/2014/main" id="{579C358E-9C4B-CF7D-AF26-08C29705ECB6}"/>
            </a:ext>
          </a:extLst>
        </xdr:cNvPr>
        <xdr:cNvSpPr txBox="1"/>
      </xdr:nvSpPr>
      <xdr:spPr>
        <a:xfrm>
          <a:off x="3175" y="57562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X1A8T</a:t>
          </a:r>
        </a:p>
      </xdr:txBody>
    </xdr:sp>
    <xdr:clientData/>
  </xdr:twoCellAnchor>
  <xdr:twoCellAnchor>
    <xdr:from>
      <xdr:col>0</xdr:col>
      <xdr:colOff>3175</xdr:colOff>
      <xdr:row>32</xdr:row>
      <xdr:rowOff>3175</xdr:rowOff>
    </xdr:from>
    <xdr:to>
      <xdr:col>0</xdr:col>
      <xdr:colOff>66675</xdr:colOff>
      <xdr:row>32</xdr:row>
      <xdr:rowOff>173735</xdr:rowOff>
    </xdr:to>
    <xdr:sp macro="" textlink="">
      <xdr:nvSpPr>
        <xdr:cNvPr id="12" name="TextBox 11">
          <a:extLst>
            <a:ext uri="{FF2B5EF4-FFF2-40B4-BE49-F238E27FC236}">
              <a16:creationId xmlns:a16="http://schemas.microsoft.com/office/drawing/2014/main" id="{D347C5FD-BC3F-4F07-79DA-1073ACF878D4}"/>
            </a:ext>
          </a:extLst>
        </xdr:cNvPr>
        <xdr:cNvSpPr txBox="1"/>
      </xdr:nvSpPr>
      <xdr:spPr>
        <a:xfrm>
          <a:off x="3175" y="624205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X1A9T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88CDCE5-F9F6-46F7-985B-D9F1A326B5DF}"/>
            </a:ext>
          </a:extLst>
        </xdr:cNvPr>
        <xdr:cNvSpPr txBox="1"/>
      </xdr:nvSpPr>
      <xdr:spPr>
        <a:xfrm>
          <a:off x="4445" y="4445"/>
          <a:ext cx="60960" cy="10005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pitchFamily="2" charset="0"/>
            </a:rPr>
            <a:t>X3A0T</a:t>
          </a:r>
        </a:p>
      </xdr:txBody>
    </xdr:sp>
    <xdr:clientData/>
  </xdr:twoCellAnchor>
  <xdr:twoCellAnchor>
    <xdr:from>
      <xdr:col>0</xdr:col>
      <xdr:colOff>3175</xdr:colOff>
      <xdr:row>0</xdr:row>
      <xdr:rowOff>3175</xdr:rowOff>
    </xdr:from>
    <xdr:to>
      <xdr:col>0</xdr:col>
      <xdr:colOff>66675</xdr:colOff>
      <xdr:row>0</xdr:row>
      <xdr:rowOff>173735</xdr:rowOff>
    </xdr:to>
    <xdr:sp macro="" textlink="">
      <xdr:nvSpPr>
        <xdr:cNvPr id="10" name="TextBox 1">
          <a:extLst>
            <a:ext uri="{FF2B5EF4-FFF2-40B4-BE49-F238E27FC236}">
              <a16:creationId xmlns:a16="http://schemas.microsoft.com/office/drawing/2014/main" id="{F835289A-4808-20EF-F785-EDC1BB06AC85}"/>
            </a:ext>
          </a:extLst>
        </xdr:cNvPr>
        <xdr:cNvSpPr txBox="1"/>
      </xdr:nvSpPr>
      <xdr:spPr>
        <a:xfrm>
          <a:off x="3175" y="31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X2A0T</a:t>
          </a:r>
        </a:p>
      </xdr:txBody>
    </xdr:sp>
    <xdr:clientData/>
  </xdr:twoCellAnchor>
  <xdr:twoCellAnchor>
    <xdr:from>
      <xdr:col>0</xdr:col>
      <xdr:colOff>3175</xdr:colOff>
      <xdr:row>1</xdr:row>
      <xdr:rowOff>3175</xdr:rowOff>
    </xdr:from>
    <xdr:to>
      <xdr:col>0</xdr:col>
      <xdr:colOff>66675</xdr:colOff>
      <xdr:row>1</xdr:row>
      <xdr:rowOff>173735</xdr:rowOff>
    </xdr:to>
    <xdr:sp macro="" textlink="">
      <xdr:nvSpPr>
        <xdr:cNvPr id="3" name="TextBox 2">
          <a:extLst>
            <a:ext uri="{FF2B5EF4-FFF2-40B4-BE49-F238E27FC236}">
              <a16:creationId xmlns:a16="http://schemas.microsoft.com/office/drawing/2014/main" id="{8075A722-9467-7BB5-E10C-E7853CF89F5F}"/>
            </a:ext>
          </a:extLst>
        </xdr:cNvPr>
        <xdr:cNvSpPr txBox="1"/>
      </xdr:nvSpPr>
      <xdr:spPr>
        <a:xfrm>
          <a:off x="3175" y="36512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X2A1T</a:t>
          </a:r>
        </a:p>
      </xdr:txBody>
    </xdr:sp>
    <xdr:clientData/>
  </xdr:twoCellAnchor>
  <xdr:twoCellAnchor>
    <xdr:from>
      <xdr:col>0</xdr:col>
      <xdr:colOff>3175</xdr:colOff>
      <xdr:row>22</xdr:row>
      <xdr:rowOff>3175</xdr:rowOff>
    </xdr:from>
    <xdr:to>
      <xdr:col>0</xdr:col>
      <xdr:colOff>66675</xdr:colOff>
      <xdr:row>22</xdr:row>
      <xdr:rowOff>173735</xdr:rowOff>
    </xdr:to>
    <xdr:sp macro="" textlink="">
      <xdr:nvSpPr>
        <xdr:cNvPr id="4" name="TextBox 3">
          <a:extLst>
            <a:ext uri="{FF2B5EF4-FFF2-40B4-BE49-F238E27FC236}">
              <a16:creationId xmlns:a16="http://schemas.microsoft.com/office/drawing/2014/main" id="{7D3C1DF0-08A7-4B3C-3AE9-9F78BED067C9}"/>
            </a:ext>
          </a:extLst>
        </xdr:cNvPr>
        <xdr:cNvSpPr txBox="1"/>
      </xdr:nvSpPr>
      <xdr:spPr>
        <a:xfrm>
          <a:off x="3175" y="51562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X2A2T</a:t>
          </a:r>
        </a:p>
      </xdr:txBody>
    </xdr:sp>
    <xdr:clientData/>
  </xdr:twoCellAnchor>
  <xdr:twoCellAnchor>
    <xdr:from>
      <xdr:col>0</xdr:col>
      <xdr:colOff>4445</xdr:colOff>
      <xdr:row>35</xdr:row>
      <xdr:rowOff>4445</xdr:rowOff>
    </xdr:from>
    <xdr:to>
      <xdr:col>0</xdr:col>
      <xdr:colOff>65405</xdr:colOff>
      <xdr:row>35</xdr:row>
      <xdr:rowOff>177545</xdr:rowOff>
    </xdr:to>
    <xdr:sp macro="" textlink="">
      <xdr:nvSpPr>
        <xdr:cNvPr id="5" name="TextBox 4">
          <a:extLst>
            <a:ext uri="{FF2B5EF4-FFF2-40B4-BE49-F238E27FC236}">
              <a16:creationId xmlns:a16="http://schemas.microsoft.com/office/drawing/2014/main" id="{83FCB6FC-3027-C011-4BCC-6E2B35AF977A}"/>
            </a:ext>
          </a:extLst>
        </xdr:cNvPr>
        <xdr:cNvSpPr txBox="1"/>
      </xdr:nvSpPr>
      <xdr:spPr>
        <a:xfrm>
          <a:off x="4445" y="7959725"/>
          <a:ext cx="60960" cy="1731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X2A3T</a:t>
          </a:r>
        </a:p>
      </xdr:txBody>
    </xdr:sp>
    <xdr:clientData/>
  </xdr:twoCellAnchor>
  <xdr:twoCellAnchor>
    <xdr:from>
      <xdr:col>0</xdr:col>
      <xdr:colOff>3175</xdr:colOff>
      <xdr:row>62</xdr:row>
      <xdr:rowOff>3175</xdr:rowOff>
    </xdr:from>
    <xdr:to>
      <xdr:col>0</xdr:col>
      <xdr:colOff>66675</xdr:colOff>
      <xdr:row>62</xdr:row>
      <xdr:rowOff>173735</xdr:rowOff>
    </xdr:to>
    <xdr:sp macro="" textlink="">
      <xdr:nvSpPr>
        <xdr:cNvPr id="7" name="TextBox 6">
          <a:extLst>
            <a:ext uri="{FF2B5EF4-FFF2-40B4-BE49-F238E27FC236}">
              <a16:creationId xmlns:a16="http://schemas.microsoft.com/office/drawing/2014/main" id="{6C064624-C21D-3A39-F4E7-C737CAC0A551}"/>
            </a:ext>
          </a:extLst>
        </xdr:cNvPr>
        <xdr:cNvSpPr txBox="1"/>
      </xdr:nvSpPr>
      <xdr:spPr>
        <a:xfrm>
          <a:off x="3175" y="1423352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X2A4T</a:t>
          </a:r>
        </a:p>
      </xdr:txBody>
    </xdr:sp>
    <xdr:clientData/>
  </xdr:twoCellAnchor>
  <xdr:twoCellAnchor>
    <xdr:from>
      <xdr:col>0</xdr:col>
      <xdr:colOff>3175</xdr:colOff>
      <xdr:row>30</xdr:row>
      <xdr:rowOff>3175</xdr:rowOff>
    </xdr:from>
    <xdr:to>
      <xdr:col>0</xdr:col>
      <xdr:colOff>66675</xdr:colOff>
      <xdr:row>30</xdr:row>
      <xdr:rowOff>173735</xdr:rowOff>
    </xdr:to>
    <xdr:sp macro="" textlink="">
      <xdr:nvSpPr>
        <xdr:cNvPr id="8" name="TextBox 7">
          <a:extLst>
            <a:ext uri="{FF2B5EF4-FFF2-40B4-BE49-F238E27FC236}">
              <a16:creationId xmlns:a16="http://schemas.microsoft.com/office/drawing/2014/main" id="{4F411D41-FEFE-47D7-EFB6-7F311236EA0F}"/>
            </a:ext>
          </a:extLst>
        </xdr:cNvPr>
        <xdr:cNvSpPr txBox="1"/>
      </xdr:nvSpPr>
      <xdr:spPr>
        <a:xfrm>
          <a:off x="3175" y="673735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X2A5T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A304C223-586D-DCD7-7523-0D24A8A6515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pitchFamily="2" charset="0"/>
            </a:rPr>
            <a:t>X3A0T</a:t>
          </a:r>
        </a:p>
      </xdr:txBody>
    </xdr:sp>
    <xdr:clientData/>
  </xdr:twoCellAnchor>
  <xdr:twoCellAnchor>
    <xdr:from>
      <xdr:col>0</xdr:col>
      <xdr:colOff>3175</xdr:colOff>
      <xdr:row>1</xdr:row>
      <xdr:rowOff>3175</xdr:rowOff>
    </xdr:from>
    <xdr:to>
      <xdr:col>0</xdr:col>
      <xdr:colOff>66675</xdr:colOff>
      <xdr:row>1</xdr:row>
      <xdr:rowOff>173735</xdr:rowOff>
    </xdr:to>
    <xdr:sp macro="" textlink="">
      <xdr:nvSpPr>
        <xdr:cNvPr id="2" name="TextBox 1">
          <a:extLst>
            <a:ext uri="{FF2B5EF4-FFF2-40B4-BE49-F238E27FC236}">
              <a16:creationId xmlns:a16="http://schemas.microsoft.com/office/drawing/2014/main" id="{2EA45826-C79D-55C3-3055-DBB57DBDA1F5}"/>
            </a:ext>
          </a:extLst>
        </xdr:cNvPr>
        <xdr:cNvSpPr txBox="1"/>
      </xdr:nvSpPr>
      <xdr:spPr>
        <a:xfrm>
          <a:off x="3175" y="55562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X3A0T</a:t>
          </a:r>
        </a:p>
      </xdr:txBody>
    </xdr:sp>
    <xdr:clientData/>
  </xdr:twoCellAnchor>
  <xdr:twoCellAnchor>
    <xdr:from>
      <xdr:col>0</xdr:col>
      <xdr:colOff>3175</xdr:colOff>
      <xdr:row>41</xdr:row>
      <xdr:rowOff>3175</xdr:rowOff>
    </xdr:from>
    <xdr:to>
      <xdr:col>0</xdr:col>
      <xdr:colOff>66675</xdr:colOff>
      <xdr:row>41</xdr:row>
      <xdr:rowOff>173735</xdr:rowOff>
    </xdr:to>
    <xdr:sp macro="" textlink="">
      <xdr:nvSpPr>
        <xdr:cNvPr id="3" name="TextBox 2">
          <a:extLst>
            <a:ext uri="{FF2B5EF4-FFF2-40B4-BE49-F238E27FC236}">
              <a16:creationId xmlns:a16="http://schemas.microsoft.com/office/drawing/2014/main" id="{61DC2F79-12FC-2BB8-B0FA-F5C9F66B1584}"/>
            </a:ext>
          </a:extLst>
        </xdr:cNvPr>
        <xdr:cNvSpPr txBox="1"/>
      </xdr:nvSpPr>
      <xdr:spPr>
        <a:xfrm>
          <a:off x="3175" y="102520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X3A1T</a:t>
          </a:r>
        </a:p>
      </xdr:txBody>
    </xdr:sp>
    <xdr:clientData/>
  </xdr:twoCellAnchor>
  <xdr:twoCellAnchor>
    <xdr:from>
      <xdr:col>0</xdr:col>
      <xdr:colOff>3175</xdr:colOff>
      <xdr:row>51</xdr:row>
      <xdr:rowOff>3175</xdr:rowOff>
    </xdr:from>
    <xdr:to>
      <xdr:col>0</xdr:col>
      <xdr:colOff>66675</xdr:colOff>
      <xdr:row>51</xdr:row>
      <xdr:rowOff>173735</xdr:rowOff>
    </xdr:to>
    <xdr:sp macro="" textlink="">
      <xdr:nvSpPr>
        <xdr:cNvPr id="4" name="TextBox 3">
          <a:extLst>
            <a:ext uri="{FF2B5EF4-FFF2-40B4-BE49-F238E27FC236}">
              <a16:creationId xmlns:a16="http://schemas.microsoft.com/office/drawing/2014/main" id="{B53ECB0D-CF9C-6C83-32E5-E6176324EA68}"/>
            </a:ext>
          </a:extLst>
        </xdr:cNvPr>
        <xdr:cNvSpPr txBox="1"/>
      </xdr:nvSpPr>
      <xdr:spPr>
        <a:xfrm>
          <a:off x="3175" y="1279525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X3A2T</a:t>
          </a:r>
        </a:p>
      </xdr:txBody>
    </xdr:sp>
    <xdr:clientData/>
  </xdr:twoCellAnchor>
  <xdr:twoCellAnchor>
    <xdr:from>
      <xdr:col>0</xdr:col>
      <xdr:colOff>3175</xdr:colOff>
      <xdr:row>36</xdr:row>
      <xdr:rowOff>3175</xdr:rowOff>
    </xdr:from>
    <xdr:to>
      <xdr:col>0</xdr:col>
      <xdr:colOff>66675</xdr:colOff>
      <xdr:row>36</xdr:row>
      <xdr:rowOff>173735</xdr:rowOff>
    </xdr:to>
    <xdr:sp macro="" textlink="">
      <xdr:nvSpPr>
        <xdr:cNvPr id="6" name="TextBox 5">
          <a:extLst>
            <a:ext uri="{FF2B5EF4-FFF2-40B4-BE49-F238E27FC236}">
              <a16:creationId xmlns:a16="http://schemas.microsoft.com/office/drawing/2014/main" id="{EECB142F-26B8-D760-57F2-32C64FC56327}"/>
            </a:ext>
          </a:extLst>
        </xdr:cNvPr>
        <xdr:cNvSpPr txBox="1"/>
      </xdr:nvSpPr>
      <xdr:spPr>
        <a:xfrm>
          <a:off x="3175" y="93091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X3A4T</a:t>
          </a:r>
        </a:p>
      </xdr:txBody>
    </xdr:sp>
    <xdr:clientData/>
  </xdr:twoCellAnchor>
  <xdr:twoCellAnchor>
    <xdr:from>
      <xdr:col>0</xdr:col>
      <xdr:colOff>3175</xdr:colOff>
      <xdr:row>49</xdr:row>
      <xdr:rowOff>3175</xdr:rowOff>
    </xdr:from>
    <xdr:to>
      <xdr:col>0</xdr:col>
      <xdr:colOff>66675</xdr:colOff>
      <xdr:row>49</xdr:row>
      <xdr:rowOff>173735</xdr:rowOff>
    </xdr:to>
    <xdr:sp macro="" textlink="">
      <xdr:nvSpPr>
        <xdr:cNvPr id="8" name="TextBox 7">
          <a:extLst>
            <a:ext uri="{FF2B5EF4-FFF2-40B4-BE49-F238E27FC236}">
              <a16:creationId xmlns:a16="http://schemas.microsoft.com/office/drawing/2014/main" id="{11A0B7F4-F2C0-D5F2-996B-3C88C7D4C04D}"/>
            </a:ext>
          </a:extLst>
        </xdr:cNvPr>
        <xdr:cNvSpPr txBox="1"/>
      </xdr:nvSpPr>
      <xdr:spPr>
        <a:xfrm>
          <a:off x="3175" y="1241425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X3A5T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A6D64F64-0DE1-8CE3-E88F-92003050080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173735</xdr:rowOff>
    </xdr:to>
    <xdr:sp macro="" textlink="">
      <xdr:nvSpPr>
        <xdr:cNvPr id="2" name="TextBox 1">
          <a:extLst>
            <a:ext uri="{FF2B5EF4-FFF2-40B4-BE49-F238E27FC236}">
              <a16:creationId xmlns:a16="http://schemas.microsoft.com/office/drawing/2014/main" id="{6B4A86A3-BBC1-BCA2-7B62-D38D562D6218}"/>
            </a:ext>
          </a:extLst>
        </xdr:cNvPr>
        <xdr:cNvSpPr txBox="1"/>
      </xdr:nvSpPr>
      <xdr:spPr>
        <a:xfrm>
          <a:off x="3175" y="31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X4A0T</a:t>
          </a:r>
        </a:p>
      </xdr:txBody>
    </xdr:sp>
    <xdr:clientData/>
  </xdr:twoCellAnchor>
  <xdr:twoCellAnchor>
    <xdr:from>
      <xdr:col>0</xdr:col>
      <xdr:colOff>3175</xdr:colOff>
      <xdr:row>2</xdr:row>
      <xdr:rowOff>3175</xdr:rowOff>
    </xdr:from>
    <xdr:to>
      <xdr:col>0</xdr:col>
      <xdr:colOff>66675</xdr:colOff>
      <xdr:row>2</xdr:row>
      <xdr:rowOff>173735</xdr:rowOff>
    </xdr:to>
    <xdr:sp macro="" textlink="">
      <xdr:nvSpPr>
        <xdr:cNvPr id="24" name="TextBox 2">
          <a:extLst>
            <a:ext uri="{FF2B5EF4-FFF2-40B4-BE49-F238E27FC236}">
              <a16:creationId xmlns:a16="http://schemas.microsoft.com/office/drawing/2014/main" id="{E6E7F27F-90D8-CD5A-4EA6-17E151B54195}"/>
            </a:ext>
          </a:extLst>
        </xdr:cNvPr>
        <xdr:cNvSpPr txBox="1"/>
      </xdr:nvSpPr>
      <xdr:spPr>
        <a:xfrm>
          <a:off x="3175" y="3175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X4A1T</a:t>
          </a:r>
        </a:p>
      </xdr:txBody>
    </xdr:sp>
    <xdr:clientData/>
  </xdr:twoCellAnchor>
  <xdr:twoCellAnchor>
    <xdr:from>
      <xdr:col>0</xdr:col>
      <xdr:colOff>3175</xdr:colOff>
      <xdr:row>47</xdr:row>
      <xdr:rowOff>3175</xdr:rowOff>
    </xdr:from>
    <xdr:to>
      <xdr:col>0</xdr:col>
      <xdr:colOff>66675</xdr:colOff>
      <xdr:row>47</xdr:row>
      <xdr:rowOff>173735</xdr:rowOff>
    </xdr:to>
    <xdr:sp macro="" textlink="">
      <xdr:nvSpPr>
        <xdr:cNvPr id="4" name="TextBox 3">
          <a:extLst>
            <a:ext uri="{FF2B5EF4-FFF2-40B4-BE49-F238E27FC236}">
              <a16:creationId xmlns:a16="http://schemas.microsoft.com/office/drawing/2014/main" id="{2607CC0C-04FF-B220-4241-A76EE1DF691A}"/>
            </a:ext>
          </a:extLst>
        </xdr:cNvPr>
        <xdr:cNvSpPr txBox="1"/>
      </xdr:nvSpPr>
      <xdr:spPr>
        <a:xfrm>
          <a:off x="3175" y="96424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X4A2T</a:t>
          </a:r>
        </a:p>
      </xdr:txBody>
    </xdr:sp>
    <xdr:clientData/>
  </xdr:twoCellAnchor>
  <xdr:twoCellAnchor>
    <xdr:from>
      <xdr:col>0</xdr:col>
      <xdr:colOff>3175</xdr:colOff>
      <xdr:row>73</xdr:row>
      <xdr:rowOff>3175</xdr:rowOff>
    </xdr:from>
    <xdr:to>
      <xdr:col>0</xdr:col>
      <xdr:colOff>66675</xdr:colOff>
      <xdr:row>73</xdr:row>
      <xdr:rowOff>173735</xdr:rowOff>
    </xdr:to>
    <xdr:sp macro="" textlink="">
      <xdr:nvSpPr>
        <xdr:cNvPr id="5" name="TextBox 4">
          <a:extLst>
            <a:ext uri="{FF2B5EF4-FFF2-40B4-BE49-F238E27FC236}">
              <a16:creationId xmlns:a16="http://schemas.microsoft.com/office/drawing/2014/main" id="{E1A78D23-7E20-5A88-85CF-518F86D4A115}"/>
            </a:ext>
          </a:extLst>
        </xdr:cNvPr>
        <xdr:cNvSpPr txBox="1"/>
      </xdr:nvSpPr>
      <xdr:spPr>
        <a:xfrm>
          <a:off x="3175" y="146335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X4A3T</a:t>
          </a:r>
        </a:p>
      </xdr:txBody>
    </xdr:sp>
    <xdr:clientData/>
  </xdr:twoCellAnchor>
  <xdr:twoCellAnchor>
    <xdr:from>
      <xdr:col>0</xdr:col>
      <xdr:colOff>3175</xdr:colOff>
      <xdr:row>153</xdr:row>
      <xdr:rowOff>3175</xdr:rowOff>
    </xdr:from>
    <xdr:to>
      <xdr:col>0</xdr:col>
      <xdr:colOff>66675</xdr:colOff>
      <xdr:row>153</xdr:row>
      <xdr:rowOff>173735</xdr:rowOff>
    </xdr:to>
    <xdr:sp macro="" textlink="">
      <xdr:nvSpPr>
        <xdr:cNvPr id="6" name="TextBox 5">
          <a:extLst>
            <a:ext uri="{FF2B5EF4-FFF2-40B4-BE49-F238E27FC236}">
              <a16:creationId xmlns:a16="http://schemas.microsoft.com/office/drawing/2014/main" id="{A185990C-16EA-D516-2E55-0DC5244DEFB3}"/>
            </a:ext>
          </a:extLst>
        </xdr:cNvPr>
        <xdr:cNvSpPr txBox="1"/>
      </xdr:nvSpPr>
      <xdr:spPr>
        <a:xfrm>
          <a:off x="3175" y="314737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X4A4T</a:t>
          </a:r>
        </a:p>
      </xdr:txBody>
    </xdr:sp>
    <xdr:clientData/>
  </xdr:twoCellAnchor>
  <xdr:twoCellAnchor>
    <xdr:from>
      <xdr:col>0</xdr:col>
      <xdr:colOff>3175</xdr:colOff>
      <xdr:row>93</xdr:row>
      <xdr:rowOff>3175</xdr:rowOff>
    </xdr:from>
    <xdr:to>
      <xdr:col>0</xdr:col>
      <xdr:colOff>66675</xdr:colOff>
      <xdr:row>93</xdr:row>
      <xdr:rowOff>173735</xdr:rowOff>
    </xdr:to>
    <xdr:sp macro="" textlink="">
      <xdr:nvSpPr>
        <xdr:cNvPr id="7" name="TextBox 6">
          <a:extLst>
            <a:ext uri="{FF2B5EF4-FFF2-40B4-BE49-F238E27FC236}">
              <a16:creationId xmlns:a16="http://schemas.microsoft.com/office/drawing/2014/main" id="{FA387656-01EE-CB82-7ED1-B9B3B3168E29}"/>
            </a:ext>
          </a:extLst>
        </xdr:cNvPr>
        <xdr:cNvSpPr txBox="1"/>
      </xdr:nvSpPr>
      <xdr:spPr>
        <a:xfrm>
          <a:off x="3175" y="1881505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X4A5T</a:t>
          </a:r>
        </a:p>
      </xdr:txBody>
    </xdr:sp>
    <xdr:clientData/>
  </xdr:twoCellAnchor>
  <xdr:twoCellAnchor>
    <xdr:from>
      <xdr:col>0</xdr:col>
      <xdr:colOff>3175</xdr:colOff>
      <xdr:row>123</xdr:row>
      <xdr:rowOff>3175</xdr:rowOff>
    </xdr:from>
    <xdr:to>
      <xdr:col>0</xdr:col>
      <xdr:colOff>66675</xdr:colOff>
      <xdr:row>123</xdr:row>
      <xdr:rowOff>173735</xdr:rowOff>
    </xdr:to>
    <xdr:sp macro="" textlink="">
      <xdr:nvSpPr>
        <xdr:cNvPr id="8" name="TextBox 7">
          <a:extLst>
            <a:ext uri="{FF2B5EF4-FFF2-40B4-BE49-F238E27FC236}">
              <a16:creationId xmlns:a16="http://schemas.microsoft.com/office/drawing/2014/main" id="{92BAF0B4-E593-D738-68F2-659BB798BF1F}"/>
            </a:ext>
          </a:extLst>
        </xdr:cNvPr>
        <xdr:cNvSpPr txBox="1"/>
      </xdr:nvSpPr>
      <xdr:spPr>
        <a:xfrm>
          <a:off x="3175" y="251587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X4A6T</a:t>
          </a:r>
        </a:p>
      </xdr:txBody>
    </xdr:sp>
    <xdr:clientData/>
  </xdr:twoCellAnchor>
  <xdr:twoCellAnchor>
    <xdr:from>
      <xdr:col>0</xdr:col>
      <xdr:colOff>3175</xdr:colOff>
      <xdr:row>207</xdr:row>
      <xdr:rowOff>3175</xdr:rowOff>
    </xdr:from>
    <xdr:to>
      <xdr:col>0</xdr:col>
      <xdr:colOff>66675</xdr:colOff>
      <xdr:row>207</xdr:row>
      <xdr:rowOff>173735</xdr:rowOff>
    </xdr:to>
    <xdr:sp macro="" textlink="">
      <xdr:nvSpPr>
        <xdr:cNvPr id="10" name="TextBox 9">
          <a:extLst>
            <a:ext uri="{FF2B5EF4-FFF2-40B4-BE49-F238E27FC236}">
              <a16:creationId xmlns:a16="http://schemas.microsoft.com/office/drawing/2014/main" id="{EE02FD24-5259-659C-35A7-EE4EAF244E26}"/>
            </a:ext>
          </a:extLst>
        </xdr:cNvPr>
        <xdr:cNvSpPr txBox="1"/>
      </xdr:nvSpPr>
      <xdr:spPr>
        <a:xfrm>
          <a:off x="3175" y="4213225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X4A7T</a:t>
          </a:r>
        </a:p>
      </xdr:txBody>
    </xdr:sp>
    <xdr:clientData/>
  </xdr:twoCellAnchor>
  <xdr:twoCellAnchor>
    <xdr:from>
      <xdr:col>0</xdr:col>
      <xdr:colOff>3175</xdr:colOff>
      <xdr:row>287</xdr:row>
      <xdr:rowOff>3175</xdr:rowOff>
    </xdr:from>
    <xdr:to>
      <xdr:col>0</xdr:col>
      <xdr:colOff>66675</xdr:colOff>
      <xdr:row>287</xdr:row>
      <xdr:rowOff>173735</xdr:rowOff>
    </xdr:to>
    <xdr:sp macro="" textlink="">
      <xdr:nvSpPr>
        <xdr:cNvPr id="11" name="TextBox 10">
          <a:extLst>
            <a:ext uri="{FF2B5EF4-FFF2-40B4-BE49-F238E27FC236}">
              <a16:creationId xmlns:a16="http://schemas.microsoft.com/office/drawing/2014/main" id="{A4CF36FD-90CC-1660-8279-61DDF4A32EA5}"/>
            </a:ext>
          </a:extLst>
        </xdr:cNvPr>
        <xdr:cNvSpPr txBox="1"/>
      </xdr:nvSpPr>
      <xdr:spPr>
        <a:xfrm>
          <a:off x="3175" y="580390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X4A8T</a:t>
          </a:r>
        </a:p>
      </xdr:txBody>
    </xdr:sp>
    <xdr:clientData/>
  </xdr:twoCellAnchor>
  <xdr:twoCellAnchor>
    <xdr:from>
      <xdr:col>0</xdr:col>
      <xdr:colOff>3175</xdr:colOff>
      <xdr:row>258</xdr:row>
      <xdr:rowOff>3175</xdr:rowOff>
    </xdr:from>
    <xdr:to>
      <xdr:col>0</xdr:col>
      <xdr:colOff>66675</xdr:colOff>
      <xdr:row>258</xdr:row>
      <xdr:rowOff>173735</xdr:rowOff>
    </xdr:to>
    <xdr:sp macro="" textlink="">
      <xdr:nvSpPr>
        <xdr:cNvPr id="12" name="TextBox 11">
          <a:extLst>
            <a:ext uri="{FF2B5EF4-FFF2-40B4-BE49-F238E27FC236}">
              <a16:creationId xmlns:a16="http://schemas.microsoft.com/office/drawing/2014/main" id="{E19DD38C-BFBF-5C7B-6655-5707DB1C8D55}"/>
            </a:ext>
          </a:extLst>
        </xdr:cNvPr>
        <xdr:cNvSpPr txBox="1"/>
      </xdr:nvSpPr>
      <xdr:spPr>
        <a:xfrm>
          <a:off x="3175" y="5229542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X4A9T</a:t>
          </a:r>
        </a:p>
      </xdr:txBody>
    </xdr:sp>
    <xdr:clientData/>
  </xdr:twoCellAnchor>
  <xdr:twoCellAnchor>
    <xdr:from>
      <xdr:col>0</xdr:col>
      <xdr:colOff>3175</xdr:colOff>
      <xdr:row>309</xdr:row>
      <xdr:rowOff>3175</xdr:rowOff>
    </xdr:from>
    <xdr:to>
      <xdr:col>0</xdr:col>
      <xdr:colOff>66675</xdr:colOff>
      <xdr:row>309</xdr:row>
      <xdr:rowOff>189380</xdr:rowOff>
    </xdr:to>
    <xdr:sp macro="" textlink="">
      <xdr:nvSpPr>
        <xdr:cNvPr id="13" name="TextBox 12">
          <a:extLst>
            <a:ext uri="{FF2B5EF4-FFF2-40B4-BE49-F238E27FC236}">
              <a16:creationId xmlns:a16="http://schemas.microsoft.com/office/drawing/2014/main" id="{F088737E-97A7-709D-9740-A111444E8A45}"/>
            </a:ext>
          </a:extLst>
        </xdr:cNvPr>
        <xdr:cNvSpPr txBox="1"/>
      </xdr:nvSpPr>
      <xdr:spPr>
        <a:xfrm>
          <a:off x="3175" y="63077725"/>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X4A10T</a:t>
          </a:r>
        </a:p>
      </xdr:txBody>
    </xdr:sp>
    <xdr:clientData/>
  </xdr:twoCellAnchor>
  <xdr:twoCellAnchor>
    <xdr:from>
      <xdr:col>0</xdr:col>
      <xdr:colOff>3175</xdr:colOff>
      <xdr:row>384</xdr:row>
      <xdr:rowOff>3175</xdr:rowOff>
    </xdr:from>
    <xdr:to>
      <xdr:col>0</xdr:col>
      <xdr:colOff>66675</xdr:colOff>
      <xdr:row>385</xdr:row>
      <xdr:rowOff>8405</xdr:rowOff>
    </xdr:to>
    <xdr:sp macro="" textlink="">
      <xdr:nvSpPr>
        <xdr:cNvPr id="14" name="TextBox 13">
          <a:extLst>
            <a:ext uri="{FF2B5EF4-FFF2-40B4-BE49-F238E27FC236}">
              <a16:creationId xmlns:a16="http://schemas.microsoft.com/office/drawing/2014/main" id="{B2C38669-3273-16AC-78AF-055377E967A8}"/>
            </a:ext>
          </a:extLst>
        </xdr:cNvPr>
        <xdr:cNvSpPr txBox="1"/>
      </xdr:nvSpPr>
      <xdr:spPr>
        <a:xfrm>
          <a:off x="3175" y="79279750"/>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X4A11T</a:t>
          </a:r>
        </a:p>
      </xdr:txBody>
    </xdr:sp>
    <xdr:clientData/>
  </xdr:twoCellAnchor>
  <xdr:twoCellAnchor>
    <xdr:from>
      <xdr:col>0</xdr:col>
      <xdr:colOff>3175</xdr:colOff>
      <xdr:row>370</xdr:row>
      <xdr:rowOff>3175</xdr:rowOff>
    </xdr:from>
    <xdr:to>
      <xdr:col>0</xdr:col>
      <xdr:colOff>66675</xdr:colOff>
      <xdr:row>370</xdr:row>
      <xdr:rowOff>189380</xdr:rowOff>
    </xdr:to>
    <xdr:sp macro="" textlink="">
      <xdr:nvSpPr>
        <xdr:cNvPr id="15" name="TextBox 14">
          <a:extLst>
            <a:ext uri="{FF2B5EF4-FFF2-40B4-BE49-F238E27FC236}">
              <a16:creationId xmlns:a16="http://schemas.microsoft.com/office/drawing/2014/main" id="{0B668FF9-A693-0D82-AA5D-C4056647BD8B}"/>
            </a:ext>
          </a:extLst>
        </xdr:cNvPr>
        <xdr:cNvSpPr txBox="1"/>
      </xdr:nvSpPr>
      <xdr:spPr>
        <a:xfrm>
          <a:off x="3175" y="75841225"/>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X4A12T</a:t>
          </a:r>
        </a:p>
      </xdr:txBody>
    </xdr:sp>
    <xdr:clientData/>
  </xdr:twoCellAnchor>
  <xdr:twoCellAnchor>
    <xdr:from>
      <xdr:col>0</xdr:col>
      <xdr:colOff>3175</xdr:colOff>
      <xdr:row>116</xdr:row>
      <xdr:rowOff>3175</xdr:rowOff>
    </xdr:from>
    <xdr:to>
      <xdr:col>0</xdr:col>
      <xdr:colOff>66675</xdr:colOff>
      <xdr:row>116</xdr:row>
      <xdr:rowOff>189380</xdr:rowOff>
    </xdr:to>
    <xdr:sp macro="" textlink="">
      <xdr:nvSpPr>
        <xdr:cNvPr id="16" name="TextBox 15">
          <a:extLst>
            <a:ext uri="{FF2B5EF4-FFF2-40B4-BE49-F238E27FC236}">
              <a16:creationId xmlns:a16="http://schemas.microsoft.com/office/drawing/2014/main" id="{E27FFFFC-B17B-774E-51D5-648140560D26}"/>
            </a:ext>
          </a:extLst>
        </xdr:cNvPr>
        <xdr:cNvSpPr txBox="1"/>
      </xdr:nvSpPr>
      <xdr:spPr>
        <a:xfrm>
          <a:off x="3175" y="23425150"/>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X4A13T</a:t>
          </a:r>
        </a:p>
      </xdr:txBody>
    </xdr:sp>
    <xdr:clientData/>
  </xdr:twoCellAnchor>
  <xdr:twoCellAnchor>
    <xdr:from>
      <xdr:col>0</xdr:col>
      <xdr:colOff>3175</xdr:colOff>
      <xdr:row>366</xdr:row>
      <xdr:rowOff>3175</xdr:rowOff>
    </xdr:from>
    <xdr:to>
      <xdr:col>0</xdr:col>
      <xdr:colOff>66675</xdr:colOff>
      <xdr:row>366</xdr:row>
      <xdr:rowOff>189380</xdr:rowOff>
    </xdr:to>
    <xdr:sp macro="" textlink="">
      <xdr:nvSpPr>
        <xdr:cNvPr id="17" name="TextBox 16">
          <a:extLst>
            <a:ext uri="{FF2B5EF4-FFF2-40B4-BE49-F238E27FC236}">
              <a16:creationId xmlns:a16="http://schemas.microsoft.com/office/drawing/2014/main" id="{4CCFEAE4-5361-DEC8-7485-5B516E094675}"/>
            </a:ext>
          </a:extLst>
        </xdr:cNvPr>
        <xdr:cNvSpPr txBox="1"/>
      </xdr:nvSpPr>
      <xdr:spPr>
        <a:xfrm>
          <a:off x="3175" y="74898250"/>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X4A14T</a:t>
          </a:r>
        </a:p>
      </xdr:txBody>
    </xdr:sp>
    <xdr:clientData/>
  </xdr:twoCellAnchor>
  <xdr:twoCellAnchor>
    <xdr:from>
      <xdr:col>0</xdr:col>
      <xdr:colOff>3175</xdr:colOff>
      <xdr:row>283</xdr:row>
      <xdr:rowOff>3175</xdr:rowOff>
    </xdr:from>
    <xdr:to>
      <xdr:col>0</xdr:col>
      <xdr:colOff>66675</xdr:colOff>
      <xdr:row>283</xdr:row>
      <xdr:rowOff>189380</xdr:rowOff>
    </xdr:to>
    <xdr:sp macro="" textlink="">
      <xdr:nvSpPr>
        <xdr:cNvPr id="18" name="TextBox 17">
          <a:extLst>
            <a:ext uri="{FF2B5EF4-FFF2-40B4-BE49-F238E27FC236}">
              <a16:creationId xmlns:a16="http://schemas.microsoft.com/office/drawing/2014/main" id="{96E85509-984C-6C49-9191-6A7853DD8953}"/>
            </a:ext>
          </a:extLst>
        </xdr:cNvPr>
        <xdr:cNvSpPr txBox="1"/>
      </xdr:nvSpPr>
      <xdr:spPr>
        <a:xfrm>
          <a:off x="3175" y="57277000"/>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X4A15T</a:t>
          </a:r>
        </a:p>
      </xdr:txBody>
    </xdr:sp>
    <xdr:clientData/>
  </xdr:twoCellAnchor>
  <xdr:twoCellAnchor>
    <xdr:from>
      <xdr:col>0</xdr:col>
      <xdr:colOff>3175</xdr:colOff>
      <xdr:row>90</xdr:row>
      <xdr:rowOff>3175</xdr:rowOff>
    </xdr:from>
    <xdr:to>
      <xdr:col>0</xdr:col>
      <xdr:colOff>66675</xdr:colOff>
      <xdr:row>91</xdr:row>
      <xdr:rowOff>8405</xdr:rowOff>
    </xdr:to>
    <xdr:sp macro="" textlink="">
      <xdr:nvSpPr>
        <xdr:cNvPr id="19" name="TextBox 18">
          <a:extLst>
            <a:ext uri="{FF2B5EF4-FFF2-40B4-BE49-F238E27FC236}">
              <a16:creationId xmlns:a16="http://schemas.microsoft.com/office/drawing/2014/main" id="{AC6CF2C5-B80A-109F-5433-E805CACCE117}"/>
            </a:ext>
          </a:extLst>
        </xdr:cNvPr>
        <xdr:cNvSpPr txBox="1"/>
      </xdr:nvSpPr>
      <xdr:spPr>
        <a:xfrm>
          <a:off x="3175" y="17719675"/>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X4A16T</a:t>
          </a:r>
        </a:p>
      </xdr:txBody>
    </xdr:sp>
    <xdr:clientData/>
  </xdr:twoCellAnchor>
  <xdr:twoCellAnchor>
    <xdr:from>
      <xdr:col>0</xdr:col>
      <xdr:colOff>3175</xdr:colOff>
      <xdr:row>42</xdr:row>
      <xdr:rowOff>3175</xdr:rowOff>
    </xdr:from>
    <xdr:to>
      <xdr:col>0</xdr:col>
      <xdr:colOff>66675</xdr:colOff>
      <xdr:row>43</xdr:row>
      <xdr:rowOff>8405</xdr:rowOff>
    </xdr:to>
    <xdr:sp macro="" textlink="">
      <xdr:nvSpPr>
        <xdr:cNvPr id="20" name="TextBox 19">
          <a:extLst>
            <a:ext uri="{FF2B5EF4-FFF2-40B4-BE49-F238E27FC236}">
              <a16:creationId xmlns:a16="http://schemas.microsoft.com/office/drawing/2014/main" id="{DCA1AA74-D361-E2CA-D69D-7451506A253B}"/>
            </a:ext>
          </a:extLst>
        </xdr:cNvPr>
        <xdr:cNvSpPr txBox="1"/>
      </xdr:nvSpPr>
      <xdr:spPr>
        <a:xfrm>
          <a:off x="3175" y="8575675"/>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X4A17T</a:t>
          </a:r>
        </a:p>
      </xdr:txBody>
    </xdr:sp>
    <xdr:clientData/>
  </xdr:twoCellAnchor>
  <xdr:twoCellAnchor>
    <xdr:from>
      <xdr:col>0</xdr:col>
      <xdr:colOff>3175</xdr:colOff>
      <xdr:row>197</xdr:row>
      <xdr:rowOff>3175</xdr:rowOff>
    </xdr:from>
    <xdr:to>
      <xdr:col>0</xdr:col>
      <xdr:colOff>66675</xdr:colOff>
      <xdr:row>197</xdr:row>
      <xdr:rowOff>189380</xdr:rowOff>
    </xdr:to>
    <xdr:sp macro="" textlink="">
      <xdr:nvSpPr>
        <xdr:cNvPr id="21" name="TextBox 20">
          <a:extLst>
            <a:ext uri="{FF2B5EF4-FFF2-40B4-BE49-F238E27FC236}">
              <a16:creationId xmlns:a16="http://schemas.microsoft.com/office/drawing/2014/main" id="{148060A0-4241-72C6-AD80-78916B7ECD91}"/>
            </a:ext>
          </a:extLst>
        </xdr:cNvPr>
        <xdr:cNvSpPr txBox="1"/>
      </xdr:nvSpPr>
      <xdr:spPr>
        <a:xfrm>
          <a:off x="3175" y="40027225"/>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X4A18T</a:t>
          </a:r>
        </a:p>
      </xdr:txBody>
    </xdr:sp>
    <xdr:clientData/>
  </xdr:twoCellAnchor>
  <xdr:twoCellAnchor>
    <xdr:from>
      <xdr:col>0</xdr:col>
      <xdr:colOff>3175</xdr:colOff>
      <xdr:row>91</xdr:row>
      <xdr:rowOff>3175</xdr:rowOff>
    </xdr:from>
    <xdr:to>
      <xdr:col>0</xdr:col>
      <xdr:colOff>66675</xdr:colOff>
      <xdr:row>91</xdr:row>
      <xdr:rowOff>189380</xdr:rowOff>
    </xdr:to>
    <xdr:sp macro="" textlink="">
      <xdr:nvSpPr>
        <xdr:cNvPr id="22" name="TextBox 21">
          <a:extLst>
            <a:ext uri="{FF2B5EF4-FFF2-40B4-BE49-F238E27FC236}">
              <a16:creationId xmlns:a16="http://schemas.microsoft.com/office/drawing/2014/main" id="{8A89A98A-E774-39FE-8976-FB830F7E5D3B}"/>
            </a:ext>
          </a:extLst>
        </xdr:cNvPr>
        <xdr:cNvSpPr txBox="1"/>
      </xdr:nvSpPr>
      <xdr:spPr>
        <a:xfrm>
          <a:off x="3175" y="17900650"/>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X4A19T</a:t>
          </a:r>
        </a:p>
      </xdr:txBody>
    </xdr:sp>
    <xdr:clientData/>
  </xdr:twoCellAnchor>
  <xdr:twoCellAnchor>
    <xdr:from>
      <xdr:col>0</xdr:col>
      <xdr:colOff>3175</xdr:colOff>
      <xdr:row>383</xdr:row>
      <xdr:rowOff>3175</xdr:rowOff>
    </xdr:from>
    <xdr:to>
      <xdr:col>0</xdr:col>
      <xdr:colOff>66675</xdr:colOff>
      <xdr:row>383</xdr:row>
      <xdr:rowOff>189380</xdr:rowOff>
    </xdr:to>
    <xdr:sp macro="" textlink="">
      <xdr:nvSpPr>
        <xdr:cNvPr id="23" name="TextBox 22">
          <a:extLst>
            <a:ext uri="{FF2B5EF4-FFF2-40B4-BE49-F238E27FC236}">
              <a16:creationId xmlns:a16="http://schemas.microsoft.com/office/drawing/2014/main" id="{B8BDD69C-0379-7E4B-CE0F-4A1C5CEB11D3}"/>
            </a:ext>
          </a:extLst>
        </xdr:cNvPr>
        <xdr:cNvSpPr txBox="1"/>
      </xdr:nvSpPr>
      <xdr:spPr>
        <a:xfrm>
          <a:off x="3175" y="79089250"/>
          <a:ext cx="63500" cy="18620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X4A20T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173735</xdr:rowOff>
    </xdr:to>
    <xdr:sp macro="" textlink="">
      <xdr:nvSpPr>
        <xdr:cNvPr id="2" name="TextBox 1">
          <a:extLst>
            <a:ext uri="{FF2B5EF4-FFF2-40B4-BE49-F238E27FC236}">
              <a16:creationId xmlns:a16="http://schemas.microsoft.com/office/drawing/2014/main" id="{20B0F494-7AAB-2B67-072F-A3E5DC2CA579}"/>
            </a:ext>
          </a:extLst>
        </xdr:cNvPr>
        <xdr:cNvSpPr txBox="1"/>
      </xdr:nvSpPr>
      <xdr:spPr>
        <a:xfrm>
          <a:off x="3175" y="31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X5A0T</a:t>
          </a:r>
        </a:p>
      </xdr:txBody>
    </xdr:sp>
    <xdr:clientData/>
  </xdr:twoCellAnchor>
  <xdr:twoCellAnchor>
    <xdr:from>
      <xdr:col>0</xdr:col>
      <xdr:colOff>3175</xdr:colOff>
      <xdr:row>1</xdr:row>
      <xdr:rowOff>3175</xdr:rowOff>
    </xdr:from>
    <xdr:to>
      <xdr:col>0</xdr:col>
      <xdr:colOff>66675</xdr:colOff>
      <xdr:row>1</xdr:row>
      <xdr:rowOff>173735</xdr:rowOff>
    </xdr:to>
    <xdr:sp macro="" textlink="">
      <xdr:nvSpPr>
        <xdr:cNvPr id="3" name="TextBox 2">
          <a:extLst>
            <a:ext uri="{FF2B5EF4-FFF2-40B4-BE49-F238E27FC236}">
              <a16:creationId xmlns:a16="http://schemas.microsoft.com/office/drawing/2014/main" id="{10AF881D-540A-514E-4B3A-4437BFA063DA}"/>
            </a:ext>
          </a:extLst>
        </xdr:cNvPr>
        <xdr:cNvSpPr txBox="1"/>
      </xdr:nvSpPr>
      <xdr:spPr>
        <a:xfrm>
          <a:off x="3175" y="36512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X5A1T</a:t>
          </a:r>
        </a:p>
      </xdr:txBody>
    </xdr:sp>
    <xdr:clientData/>
  </xdr:twoCellAnchor>
  <xdr:twoCellAnchor>
    <xdr:from>
      <xdr:col>0</xdr:col>
      <xdr:colOff>3175</xdr:colOff>
      <xdr:row>21</xdr:row>
      <xdr:rowOff>3175</xdr:rowOff>
    </xdr:from>
    <xdr:to>
      <xdr:col>0</xdr:col>
      <xdr:colOff>66675</xdr:colOff>
      <xdr:row>21</xdr:row>
      <xdr:rowOff>173735</xdr:rowOff>
    </xdr:to>
    <xdr:sp macro="" textlink="">
      <xdr:nvSpPr>
        <xdr:cNvPr id="4" name="TextBox 3">
          <a:extLst>
            <a:ext uri="{FF2B5EF4-FFF2-40B4-BE49-F238E27FC236}">
              <a16:creationId xmlns:a16="http://schemas.microsoft.com/office/drawing/2014/main" id="{455889AB-F782-F9BA-2B7C-92183AA9F439}"/>
            </a:ext>
          </a:extLst>
        </xdr:cNvPr>
        <xdr:cNvSpPr txBox="1"/>
      </xdr:nvSpPr>
      <xdr:spPr>
        <a:xfrm>
          <a:off x="3175" y="48418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X5A2T</a:t>
          </a:r>
        </a:p>
      </xdr:txBody>
    </xdr:sp>
    <xdr:clientData/>
  </xdr:twoCellAnchor>
  <xdr:twoCellAnchor>
    <xdr:from>
      <xdr:col>0</xdr:col>
      <xdr:colOff>3175</xdr:colOff>
      <xdr:row>48</xdr:row>
      <xdr:rowOff>3175</xdr:rowOff>
    </xdr:from>
    <xdr:to>
      <xdr:col>0</xdr:col>
      <xdr:colOff>66675</xdr:colOff>
      <xdr:row>48</xdr:row>
      <xdr:rowOff>173735</xdr:rowOff>
    </xdr:to>
    <xdr:sp macro="" textlink="">
      <xdr:nvSpPr>
        <xdr:cNvPr id="5" name="TextBox 4">
          <a:extLst>
            <a:ext uri="{FF2B5EF4-FFF2-40B4-BE49-F238E27FC236}">
              <a16:creationId xmlns:a16="http://schemas.microsoft.com/office/drawing/2014/main" id="{2F7CF09C-0BAC-0E6B-0703-2FBA58CC48B9}"/>
            </a:ext>
          </a:extLst>
        </xdr:cNvPr>
        <xdr:cNvSpPr txBox="1"/>
      </xdr:nvSpPr>
      <xdr:spPr>
        <a:xfrm>
          <a:off x="3175" y="114046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X5A3T</a:t>
          </a:r>
        </a:p>
      </xdr:txBody>
    </xdr:sp>
    <xdr:clientData/>
  </xdr:twoCellAnchor>
  <xdr:twoCellAnchor>
    <xdr:from>
      <xdr:col>0</xdr:col>
      <xdr:colOff>3175</xdr:colOff>
      <xdr:row>83</xdr:row>
      <xdr:rowOff>3175</xdr:rowOff>
    </xdr:from>
    <xdr:to>
      <xdr:col>0</xdr:col>
      <xdr:colOff>66675</xdr:colOff>
      <xdr:row>83</xdr:row>
      <xdr:rowOff>173735</xdr:rowOff>
    </xdr:to>
    <xdr:sp macro="" textlink="">
      <xdr:nvSpPr>
        <xdr:cNvPr id="6" name="TextBox 5">
          <a:extLst>
            <a:ext uri="{FF2B5EF4-FFF2-40B4-BE49-F238E27FC236}">
              <a16:creationId xmlns:a16="http://schemas.microsoft.com/office/drawing/2014/main" id="{3C733BAF-E55E-5BC2-7E97-77588F7076E4}"/>
            </a:ext>
          </a:extLst>
        </xdr:cNvPr>
        <xdr:cNvSpPr txBox="1"/>
      </xdr:nvSpPr>
      <xdr:spPr>
        <a:xfrm>
          <a:off x="3175" y="180340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X5A4T</a:t>
          </a:r>
        </a:p>
      </xdr:txBody>
    </xdr:sp>
    <xdr:clientData/>
  </xdr:twoCellAnchor>
  <xdr:twoCellAnchor>
    <xdr:from>
      <xdr:col>0</xdr:col>
      <xdr:colOff>3175</xdr:colOff>
      <xdr:row>42</xdr:row>
      <xdr:rowOff>3175</xdr:rowOff>
    </xdr:from>
    <xdr:to>
      <xdr:col>0</xdr:col>
      <xdr:colOff>66675</xdr:colOff>
      <xdr:row>42</xdr:row>
      <xdr:rowOff>173735</xdr:rowOff>
    </xdr:to>
    <xdr:sp macro="" textlink="">
      <xdr:nvSpPr>
        <xdr:cNvPr id="7" name="TextBox 6">
          <a:extLst>
            <a:ext uri="{FF2B5EF4-FFF2-40B4-BE49-F238E27FC236}">
              <a16:creationId xmlns:a16="http://schemas.microsoft.com/office/drawing/2014/main" id="{6E13B157-68B9-0AF6-4627-A626BD3A6A2A}"/>
            </a:ext>
          </a:extLst>
        </xdr:cNvPr>
        <xdr:cNvSpPr txBox="1"/>
      </xdr:nvSpPr>
      <xdr:spPr>
        <a:xfrm>
          <a:off x="3175" y="10299700"/>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X5A5T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314597</xdr:colOff>
      <xdr:row>0</xdr:row>
      <xdr:rowOff>290750</xdr:rowOff>
    </xdr:from>
    <xdr:to>
      <xdr:col>4</xdr:col>
      <xdr:colOff>629995</xdr:colOff>
      <xdr:row>2</xdr:row>
      <xdr:rowOff>401955</xdr:rowOff>
    </xdr:to>
    <xdr:pic>
      <xdr:nvPicPr>
        <xdr:cNvPr id="8" name="Picture 1">
          <a:extLst>
            <a:ext uri="{FF2B5EF4-FFF2-40B4-BE49-F238E27FC236}">
              <a16:creationId xmlns:a16="http://schemas.microsoft.com/office/drawing/2014/main" id="{E5C8F57F-2799-4E18-B38B-EE7C0EE91C0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29444" y="290750"/>
          <a:ext cx="2078980" cy="1143752"/>
        </a:xfrm>
        <a:prstGeom prst="rect">
          <a:avLst/>
        </a:prstGeom>
        <a:noFill/>
        <a:ln>
          <a:noFill/>
        </a:ln>
      </xdr:spPr>
    </xdr:pic>
    <xdr:clientData/>
  </xdr:twoCellAnchor>
  <xdr:twoCellAnchor>
    <xdr:from>
      <xdr:col>0</xdr:col>
      <xdr:colOff>3175</xdr:colOff>
      <xdr:row>0</xdr:row>
      <xdr:rowOff>3175</xdr:rowOff>
    </xdr:from>
    <xdr:to>
      <xdr:col>0</xdr:col>
      <xdr:colOff>66675</xdr:colOff>
      <xdr:row>0</xdr:row>
      <xdr:rowOff>173735</xdr:rowOff>
    </xdr:to>
    <xdr:sp macro="" textlink="">
      <xdr:nvSpPr>
        <xdr:cNvPr id="2" name="TextBox 1">
          <a:extLst>
            <a:ext uri="{FF2B5EF4-FFF2-40B4-BE49-F238E27FC236}">
              <a16:creationId xmlns:a16="http://schemas.microsoft.com/office/drawing/2014/main" id="{AF5A911E-2522-D599-4D39-6289CD327125}"/>
            </a:ext>
          </a:extLst>
        </xdr:cNvPr>
        <xdr:cNvSpPr txBox="1"/>
      </xdr:nvSpPr>
      <xdr:spPr>
        <a:xfrm>
          <a:off x="3175" y="31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X6A0T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139699</xdr:colOff>
      <xdr:row>0</xdr:row>
      <xdr:rowOff>102566</xdr:rowOff>
    </xdr:from>
    <xdr:to>
      <xdr:col>3</xdr:col>
      <xdr:colOff>2232494</xdr:colOff>
      <xdr:row>2</xdr:row>
      <xdr:rowOff>136254</xdr:rowOff>
    </xdr:to>
    <xdr:pic>
      <xdr:nvPicPr>
        <xdr:cNvPr id="5" name="image11.png">
          <a:extLst>
            <a:ext uri="{FF2B5EF4-FFF2-40B4-BE49-F238E27FC236}">
              <a16:creationId xmlns:a16="http://schemas.microsoft.com/office/drawing/2014/main" id="{DEDAF9DC-6F19-4041-81B5-3E0C8E16B5C2}"/>
            </a:ext>
          </a:extLst>
        </xdr:cNvPr>
        <xdr:cNvPicPr/>
      </xdr:nvPicPr>
      <xdr:blipFill>
        <a:blip xmlns:r="http://schemas.openxmlformats.org/officeDocument/2006/relationships" r:embed="rId1" cstate="print"/>
        <a:stretch>
          <a:fillRect/>
        </a:stretch>
      </xdr:blipFill>
      <xdr:spPr>
        <a:xfrm>
          <a:off x="7262742" y="102566"/>
          <a:ext cx="2096605" cy="733977"/>
        </a:xfrm>
        <a:prstGeom prst="rect">
          <a:avLst/>
        </a:prstGeom>
      </xdr:spPr>
    </xdr:pic>
    <xdr:clientData/>
  </xdr:twoCellAnchor>
  <xdr:twoCellAnchor>
    <xdr:from>
      <xdr:col>0</xdr:col>
      <xdr:colOff>3175</xdr:colOff>
      <xdr:row>0</xdr:row>
      <xdr:rowOff>3175</xdr:rowOff>
    </xdr:from>
    <xdr:to>
      <xdr:col>0</xdr:col>
      <xdr:colOff>66675</xdr:colOff>
      <xdr:row>0</xdr:row>
      <xdr:rowOff>173735</xdr:rowOff>
    </xdr:to>
    <xdr:sp macro="" textlink="">
      <xdr:nvSpPr>
        <xdr:cNvPr id="2" name="TextBox 1">
          <a:extLst>
            <a:ext uri="{FF2B5EF4-FFF2-40B4-BE49-F238E27FC236}">
              <a16:creationId xmlns:a16="http://schemas.microsoft.com/office/drawing/2014/main" id="{8B782AA1-F038-5596-9525-6164F7C8603E}"/>
            </a:ext>
          </a:extLst>
        </xdr:cNvPr>
        <xdr:cNvSpPr txBox="1"/>
      </xdr:nvSpPr>
      <xdr:spPr>
        <a:xfrm>
          <a:off x="3175" y="3175"/>
          <a:ext cx="63500" cy="1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CA" sz="100">
              <a:latin typeface="ZWAdobeF"/>
            </a:rPr>
            <a:t>X8A0T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398556</xdr:colOff>
      <xdr:row>0</xdr:row>
      <xdr:rowOff>238819</xdr:rowOff>
    </xdr:from>
    <xdr:to>
      <xdr:col>3</xdr:col>
      <xdr:colOff>1159489</xdr:colOff>
      <xdr:row>2</xdr:row>
      <xdr:rowOff>295478</xdr:rowOff>
    </xdr:to>
    <xdr:pic>
      <xdr:nvPicPr>
        <xdr:cNvPr id="2" name="image10.png">
          <a:extLst>
            <a:ext uri="{FF2B5EF4-FFF2-40B4-BE49-F238E27FC236}">
              <a16:creationId xmlns:a16="http://schemas.microsoft.com/office/drawing/2014/main" id="{58792310-EF33-4BD6-AB5D-72D341CEA1B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41585" y="238819"/>
          <a:ext cx="1425031" cy="81316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scotiabank.com/content/dam/scotiabank/corporate/Documents/Scotiabank_2024_ESG_Report_Final.pdf" TargetMode="External"/><Relationship Id="rId13" Type="http://schemas.openxmlformats.org/officeDocument/2006/relationships/hyperlink" Target="https://www.scotiabank.com/content/dam/scotiabank/canada/en/documents/about/2024_Community_Investment_Verification_Statement.pdf" TargetMode="External"/><Relationship Id="rId3" Type="http://schemas.openxmlformats.org/officeDocument/2006/relationships/hyperlink" Target="http://[s0l12];/" TargetMode="External"/><Relationship Id="rId7" Type="http://schemas.openxmlformats.org/officeDocument/2006/relationships/hyperlink" Target="https://www.scotiabank.com/content/dam/scotiabank/corporate/Documents/Scotiabank_2024_ESG_Report_Final.pdf" TargetMode="External"/><Relationship Id="rId12" Type="http://schemas.openxmlformats.org/officeDocument/2006/relationships/hyperlink" Target="https://www.scotiabank.com/content/dam/scotiabank/corporate/Documents/2024_Limited_Assurance_Statement.pdf" TargetMode="External"/><Relationship Id="rId2" Type="http://schemas.openxmlformats.org/officeDocument/2006/relationships/hyperlink" Target="mailto:sustainability@scotiabank.com" TargetMode="External"/><Relationship Id="rId1" Type="http://schemas.openxmlformats.org/officeDocument/2006/relationships/hyperlink" Target="http://www.scotiabank.com/sustainability" TargetMode="External"/><Relationship Id="rId6" Type="http://schemas.openxmlformats.org/officeDocument/2006/relationships/hyperlink" Target="http://[s0l15];/" TargetMode="External"/><Relationship Id="rId11" Type="http://schemas.openxmlformats.org/officeDocument/2006/relationships/hyperlink" Target="https://www.scotiabank.com/content/dam/scotiabank/corporate/Documents/Scotiabank_2024_ESG_Report_Final.pdf" TargetMode="External"/><Relationship Id="rId5" Type="http://schemas.openxmlformats.org/officeDocument/2006/relationships/hyperlink" Target="http://[s0l14];/" TargetMode="External"/><Relationship Id="rId10" Type="http://schemas.openxmlformats.org/officeDocument/2006/relationships/hyperlink" Target="https://www.scotiabank.com/ca/en/about/responsibility-impact/esg-publications-policies.html" TargetMode="External"/><Relationship Id="rId4" Type="http://schemas.openxmlformats.org/officeDocument/2006/relationships/hyperlink" Target="http://[s0l13];/" TargetMode="External"/><Relationship Id="rId9" Type="http://schemas.openxmlformats.org/officeDocument/2006/relationships/hyperlink" Target="https://www.scotiabank.com/content/dam/scotiabank/corporate/Documents/Scotiabank_2024_ESG_Report_Final.pdf" TargetMode="External"/><Relationship Id="rId1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https://www.scotiabank.com/ca/en/about/our-company/diversity-and-inclusion/allyship.html" TargetMode="External"/><Relationship Id="rId18" Type="http://schemas.openxmlformats.org/officeDocument/2006/relationships/hyperlink" Target="https://www.gbm.scotiabank.com/en/services/financing/sustainable-finance.html" TargetMode="External"/><Relationship Id="rId26" Type="http://schemas.openxmlformats.org/officeDocument/2006/relationships/hyperlink" Target="https://www.scotiabank.com/content/dam/scotiabank/canada/en/documents/about/Code_of_Conduct_EN.pdf" TargetMode="External"/><Relationship Id="rId39" Type="http://schemas.openxmlformats.org/officeDocument/2006/relationships/hyperlink" Target="https://www.scotiabank.com/content/dam/scotiabank/canada/en/documents/Scotiabank_Group_AML_Program_Statement.pdf" TargetMode="External"/><Relationship Id="rId21" Type="http://schemas.openxmlformats.org/officeDocument/2006/relationships/hyperlink" Target="https://www.scotiabank.com/ca/en/about/our-company/diversity-and-inclusion.html" TargetMode="External"/><Relationship Id="rId34" Type="http://schemas.openxmlformats.org/officeDocument/2006/relationships/hyperlink" Target="https://www.scotiabank.com/ca/en/about/contact-us/privacy.html" TargetMode="External"/><Relationship Id="rId42" Type="http://schemas.openxmlformats.org/officeDocument/2006/relationships/hyperlink" Target="https://www.scotiabank.com/ca/en/about/responsibility-impact.html" TargetMode="External"/><Relationship Id="rId47" Type="http://schemas.openxmlformats.org/officeDocument/2006/relationships/hyperlink" Target="https://www.scotiabank.com/women-initiative/ca/en/knowledge-centre/industries.html" TargetMode="External"/><Relationship Id="rId50" Type="http://schemas.openxmlformats.org/officeDocument/2006/relationships/hyperlink" Target="https://www.scotiabank.com/swi-enterprise/ca/en.html" TargetMode="External"/><Relationship Id="rId55" Type="http://schemas.openxmlformats.org/officeDocument/2006/relationships/hyperlink" Target="https://www.scotiabank.com/content/dam/scotiabank/canada/en/documents/about/investors-shareholders/funding-programs/Scotiabank_Sustainable_Issuance_Framework_April_2024_vF.pdf" TargetMode="External"/><Relationship Id="rId63" Type="http://schemas.openxmlformats.org/officeDocument/2006/relationships/hyperlink" Target="https://www.scotiabank.com/content/dam/scotiabank/canada/common/truth-reconciliation/Truth-and-Reconciliation_Action-Plan_English.pdf" TargetMode="External"/><Relationship Id="rId68" Type="http://schemas.openxmlformats.org/officeDocument/2006/relationships/hyperlink" Target="https://www.scotiabank.com/content/dam/scotiabank/canada/en/documents/about/investors-shareholders/funding-programs/Scotiabank_Sustainable_Issuance_Framework_April_2024_vF.pdf" TargetMode="External"/><Relationship Id="rId7" Type="http://schemas.openxmlformats.org/officeDocument/2006/relationships/hyperlink" Target="https://www.scotiabank.com/ca/en/commercial-banking/industries/agriculture.html" TargetMode="External"/><Relationship Id="rId71" Type="http://schemas.openxmlformats.org/officeDocument/2006/relationships/printerSettings" Target="../printerSettings/printerSettings10.bin"/><Relationship Id="rId2" Type="http://schemas.openxmlformats.org/officeDocument/2006/relationships/hyperlink" Target="https://www.scotiabank.com/ca/en/personal/scotia-support/bank-your-way-intro.html" TargetMode="External"/><Relationship Id="rId16" Type="http://schemas.openxmlformats.org/officeDocument/2006/relationships/hyperlink" Target="https://bb.scotiabank.com/corporate-and-commercial/financing/structured-finance.html" TargetMode="External"/><Relationship Id="rId29" Type="http://schemas.openxmlformats.org/officeDocument/2006/relationships/hyperlink" Target="https://www.scotiabank.com/ca/en/about/responsibility-impact/human-rights.html" TargetMode="External"/><Relationship Id="rId1" Type="http://schemas.openxmlformats.org/officeDocument/2006/relationships/hyperlink" Target="https://www.scotiabank.com/ca/en/personal/advice-plus.html" TargetMode="External"/><Relationship Id="rId6" Type="http://schemas.openxmlformats.org/officeDocument/2006/relationships/hyperlink" Target="https://www.scotiabank.com/ca/en/about/responsibility-impact/scotiarise.html" TargetMode="External"/><Relationship Id="rId11" Type="http://schemas.openxmlformats.org/officeDocument/2006/relationships/hyperlink" Target="https://www.scotiabank.com/ca/en/about/responsibility-impact/scotiarise.html" TargetMode="External"/><Relationship Id="rId24" Type="http://schemas.openxmlformats.org/officeDocument/2006/relationships/hyperlink" Target="https://www.scotiabank.com/content/dam/scotiabank/accessibility-hub/documents/Scotiabank-Accessibility-Plan-2023-2026-Accessible-PDF.pdf" TargetMode="External"/><Relationship Id="rId32" Type="http://schemas.openxmlformats.org/officeDocument/2006/relationships/hyperlink" Target="https://www.scotiabank.com/ca/en/about/our-company/diversity-and-inclusion/allyship.html" TargetMode="External"/><Relationship Id="rId37" Type="http://schemas.openxmlformats.org/officeDocument/2006/relationships/hyperlink" Target="https://www.scotiabank.com/ca/en/about/responsibility-impact/climate-commitments.html" TargetMode="External"/><Relationship Id="rId40" Type="http://schemas.openxmlformats.org/officeDocument/2006/relationships/hyperlink" Target="https://www.scotiabank.com/ca/en/about/our-company/amlatf-sanctions-compliance.html" TargetMode="External"/><Relationship Id="rId45" Type="http://schemas.openxmlformats.org/officeDocument/2006/relationships/hyperlink" Target="https://www.scotiabank.com/ca/en/about/responsibility-impact/scotiarise.html" TargetMode="External"/><Relationship Id="rId53" Type="http://schemas.openxmlformats.org/officeDocument/2006/relationships/hyperlink" Target="https://www.gob.pe/institucion/vivienda/noticias/666108-estas-son-las-caracteristicas-de-los-proyectos-certificados-como-sostenibles-a-los-que-se-accede-con-el-bono-mivivienda-verde" TargetMode="External"/><Relationship Id="rId58" Type="http://schemas.openxmlformats.org/officeDocument/2006/relationships/hyperlink" Target="https://www.scotiabank.com/corporate/en/home/corporate-responsibility/priorities/access-to-finance.html" TargetMode="External"/><Relationship Id="rId66" Type="http://schemas.openxmlformats.org/officeDocument/2006/relationships/hyperlink" Target="https://www.scotiabank.com/ca/en/about/responsibility-impact/esg-publications-policies.html" TargetMode="External"/><Relationship Id="rId5" Type="http://schemas.openxmlformats.org/officeDocument/2006/relationships/hyperlink" Target="https://www.scotiabank.com/women-initiative/ca/en.html" TargetMode="External"/><Relationship Id="rId15" Type="http://schemas.openxmlformats.org/officeDocument/2006/relationships/hyperlink" Target="https://www.scotiabank.com/content/dam/scotiabank/canada/en/documents/about/investors-shareholders/funding-programs/Scotiabank_Sustainable_Issuance_Framework_April_2024_vF.pdf" TargetMode="External"/><Relationship Id="rId23" Type="http://schemas.openxmlformats.org/officeDocument/2006/relationships/hyperlink" Target="https://www.scotiabank.com/ca/en/about/our-company/diversity-and-inclusion.html" TargetMode="External"/><Relationship Id="rId28" Type="http://schemas.openxmlformats.org/officeDocument/2006/relationships/hyperlink" Target="https://www.scotiabank.com/ca/en/about/inside-scotiabank/supplier-code-of-conduct.html" TargetMode="External"/><Relationship Id="rId36" Type="http://schemas.openxmlformats.org/officeDocument/2006/relationships/hyperlink" Target="https://startright.scotiabank.com/" TargetMode="External"/><Relationship Id="rId49" Type="http://schemas.openxmlformats.org/officeDocument/2006/relationships/hyperlink" Target="https://www.scotiabank.com/corporate/en/home/media-centre/media-centre/news-release.html?id=3775&amp;language=en" TargetMode="External"/><Relationship Id="rId57" Type="http://schemas.openxmlformats.org/officeDocument/2006/relationships/hyperlink" Target="https://www.scotiabank.com/content/dam/scotiabank/canada/en/documents/about/investors-shareholders/funding-programs/Scotiabank_Sustainable_Issuance_Framework_April_2024_vF.pdf" TargetMode="External"/><Relationship Id="rId61" Type="http://schemas.openxmlformats.org/officeDocument/2006/relationships/hyperlink" Target="https://www.scotiabank.com/content/dam/scotiabank/canada/common/truth-reconciliation/Truth-and-Reconciliation_Action-Plan_English.pdf" TargetMode="External"/><Relationship Id="rId10" Type="http://schemas.openxmlformats.org/officeDocument/2006/relationships/hyperlink" Target="https://www.scotiabank.com/ca/en/about/responsibility-impact.html" TargetMode="External"/><Relationship Id="rId19" Type="http://schemas.openxmlformats.org/officeDocument/2006/relationships/hyperlink" Target="https://www.scotiabank.com/ca/en/about/responsibility-impact/esg-publications-policies/esg-related-policies.html" TargetMode="External"/><Relationship Id="rId31" Type="http://schemas.openxmlformats.org/officeDocument/2006/relationships/hyperlink" Target="https://www.scotiabank.com/ca/en/personal/ways-to-bank/international-money-transfer.html" TargetMode="External"/><Relationship Id="rId44" Type="http://schemas.openxmlformats.org/officeDocument/2006/relationships/hyperlink" Target="https://www.scotiabank.com/ca/en/about/responsibility-impact/esg-strategy.html" TargetMode="External"/><Relationship Id="rId52" Type="http://schemas.openxmlformats.org/officeDocument/2006/relationships/hyperlink" Target="https://www.scotiabank.com/corporate/en/home/corporate-responsibility/priorities/access-to-finance.html" TargetMode="External"/><Relationship Id="rId60" Type="http://schemas.openxmlformats.org/officeDocument/2006/relationships/hyperlink" Target="https://www.scotiabank.com/content/dam/scotiabank/canada/common/truth-reconciliation/Truth-and-Reconciliation_Action-Plan_English.pdf" TargetMode="External"/><Relationship Id="rId65" Type="http://schemas.openxmlformats.org/officeDocument/2006/relationships/hyperlink" Target="https://www.scotiabank.com/ca/en/about/responsibility-impact/esg-publications-policies.html" TargetMode="External"/><Relationship Id="rId4" Type="http://schemas.openxmlformats.org/officeDocument/2006/relationships/hyperlink" Target="https://www.scotiabank.com/ca/en/commercial-banking/industries/indigenous.html" TargetMode="External"/><Relationship Id="rId9" Type="http://schemas.openxmlformats.org/officeDocument/2006/relationships/hyperlink" Target="https://www.scotiabank.com/ca/en/small-business/business-banking/industries/agriculture.html" TargetMode="External"/><Relationship Id="rId14" Type="http://schemas.openxmlformats.org/officeDocument/2006/relationships/hyperlink" Target="https://www.scotiabank.com/swi-enterprise/ca/en.html" TargetMode="External"/><Relationship Id="rId22" Type="http://schemas.openxmlformats.org/officeDocument/2006/relationships/hyperlink" Target="https://www.scotiabank.com/corporate/en/home/corporate-responsibility/priorities/access-to-finance.html" TargetMode="External"/><Relationship Id="rId27" Type="http://schemas.openxmlformats.org/officeDocument/2006/relationships/hyperlink" Target="https://www.scotiabank.com/swi-enterprise/ca/en.html" TargetMode="External"/><Relationship Id="rId30" Type="http://schemas.openxmlformats.org/officeDocument/2006/relationships/hyperlink" Target="https://www.scotiabank.com/ca/en/about/our-company/diversity-and-inclusion.html" TargetMode="External"/><Relationship Id="rId35" Type="http://schemas.openxmlformats.org/officeDocument/2006/relationships/hyperlink" Target="https://www.scotiabank.com/ca/en/about/responsibility-impact/scotiarise.html" TargetMode="External"/><Relationship Id="rId43" Type="http://schemas.openxmlformats.org/officeDocument/2006/relationships/hyperlink" Target="https://www.scotiabank.com/ca/en/about/responsibility-impact/human-rights.html" TargetMode="External"/><Relationship Id="rId48" Type="http://schemas.openxmlformats.org/officeDocument/2006/relationships/hyperlink" Target="https://www.scotiabank.com/ca/en/about/perspectives.articles.impact.2024-10-mental-health-workplace.html" TargetMode="External"/><Relationship Id="rId56" Type="http://schemas.openxmlformats.org/officeDocument/2006/relationships/hyperlink" Target="https://www.scotiabank.com/content/dam/scotiabank/canada/en/documents/about/investors-shareholders/funding-programs/Scotiabank_Sustainable_Issuance_Framework_April_2024_vF.pdf" TargetMode="External"/><Relationship Id="rId64" Type="http://schemas.openxmlformats.org/officeDocument/2006/relationships/hyperlink" Target="https://www.scotiabank.com/content/dam/scotiabank/canada/common/truth-reconciliation/Truth-and-Reconciliation_Action-Plan_English.pdf" TargetMode="External"/><Relationship Id="rId69" Type="http://schemas.openxmlformats.org/officeDocument/2006/relationships/hyperlink" Target="https://www.scotiabank.com/content/dam/scotiabank/canada/common/truth-reconciliation/Truth-and-Reconciliation_Action-Plan_English.pdf" TargetMode="External"/><Relationship Id="rId8" Type="http://schemas.openxmlformats.org/officeDocument/2006/relationships/hyperlink" Target="https://www.scotiabank.com/women-initiative/ca/en/knowledge-centre/industries.html" TargetMode="External"/><Relationship Id="rId51" Type="http://schemas.openxmlformats.org/officeDocument/2006/relationships/hyperlink" Target="https://www.gbm.scotiabank.com/en/services/financing/sustainable-finance.html" TargetMode="External"/><Relationship Id="rId72" Type="http://schemas.openxmlformats.org/officeDocument/2006/relationships/drawing" Target="../drawings/drawing8.xml"/><Relationship Id="rId3" Type="http://schemas.openxmlformats.org/officeDocument/2006/relationships/hyperlink" Target="https://www.scotiabankcolpatria.com/educacion-financiera" TargetMode="External"/><Relationship Id="rId12" Type="http://schemas.openxmlformats.org/officeDocument/2006/relationships/hyperlink" Target="https://www.scotiabank.com/ca/en/about/our-company/diversity-and-inclusion.html" TargetMode="External"/><Relationship Id="rId17" Type="http://schemas.openxmlformats.org/officeDocument/2006/relationships/hyperlink" Target="https://www.scotiabank.com/content/dam/scotiabank/canada/common/documents/2024_Recipients_ENGLISH.pdf" TargetMode="External"/><Relationship Id="rId25" Type="http://schemas.openxmlformats.org/officeDocument/2006/relationships/hyperlink" Target="https://www.scotiabank.com/ca/en/about/our-company/diversity-and-inclusion/allyship.html" TargetMode="External"/><Relationship Id="rId33" Type="http://schemas.openxmlformats.org/officeDocument/2006/relationships/hyperlink" Target="https://www.scotiabank.com/content/dam/scotiabank/canada/en/documents/about/Code_of_Conduct_EN.pdf" TargetMode="External"/><Relationship Id="rId38" Type="http://schemas.openxmlformats.org/officeDocument/2006/relationships/hyperlink" Target="https://www.scotiabank.com/ca/en/about/responsibility-impact/human-rights.html" TargetMode="External"/><Relationship Id="rId46" Type="http://schemas.openxmlformats.org/officeDocument/2006/relationships/hyperlink" Target="https://www.un.org/sustainabledevelopment/sustainable-development-goals/" TargetMode="External"/><Relationship Id="rId59" Type="http://schemas.openxmlformats.org/officeDocument/2006/relationships/hyperlink" Target="https://www.scotiabank.com/ca/en/about/responsibility-impact/esg-publications-policies.html" TargetMode="External"/><Relationship Id="rId67" Type="http://schemas.openxmlformats.org/officeDocument/2006/relationships/hyperlink" Target="https://www.scotiabank.com/ca/en/about/responsibility-impact/climate-commitments.html" TargetMode="External"/><Relationship Id="rId20" Type="http://schemas.openxmlformats.org/officeDocument/2006/relationships/hyperlink" Target="https://www.scotiabank.com/ca/en/about/responsibility-impact/human-rights.html" TargetMode="External"/><Relationship Id="rId41" Type="http://schemas.openxmlformats.org/officeDocument/2006/relationships/hyperlink" Target="https://www.scotiabank.com/content/dam/scotiabank/canada/en/documents/about/Code_of_Conduct_EN.pdf" TargetMode="External"/><Relationship Id="rId54" Type="http://schemas.openxmlformats.org/officeDocument/2006/relationships/hyperlink" Target="https://www.scotiabank.com/ca/en/about/responsibility-impact/climate-commitments/climate-change-centre-of-excellence/net-zero.html" TargetMode="External"/><Relationship Id="rId62" Type="http://schemas.openxmlformats.org/officeDocument/2006/relationships/hyperlink" Target="https://www.scotiabank.com/content/dam/scotiabank/canada/common/truth-reconciliation/Truth-and-Reconciliation_Action-Plan_English.pdf" TargetMode="External"/><Relationship Id="rId70" Type="http://schemas.openxmlformats.org/officeDocument/2006/relationships/hyperlink" Target="https://www.scotiabank.com/content/dam/scotiabank/canada/common/truth-reconciliation/Truth-and-Reconciliation_Action-Plan_English.pdf"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scotiabank.com/ca/en/about/contact-us/customer-care/ccao/annual-report.html"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scotiabank.com/content/dam/scotiabank/corporate/Documents/2024_Climate_related_Finance_Framework_EN.pdf" TargetMode="External"/><Relationship Id="rId7" Type="http://schemas.openxmlformats.org/officeDocument/2006/relationships/drawing" Target="../drawings/drawing2.xml"/><Relationship Id="rId2" Type="http://schemas.openxmlformats.org/officeDocument/2006/relationships/hyperlink" Target="https://www.scotiabank.com/content/dam/scotiabank/corporate/Documents/2024_Climate_related_Finance_Framework_EN.pdf" TargetMode="External"/><Relationship Id="rId1" Type="http://schemas.openxmlformats.org/officeDocument/2006/relationships/hyperlink" Target="https://www.scotiabank.com/ca/en/about/investors-shareholders/funding-programs/scotiabank-sustainable-bonds.html" TargetMode="External"/><Relationship Id="rId6" Type="http://schemas.openxmlformats.org/officeDocument/2006/relationships/printerSettings" Target="../printerSettings/printerSettings3.bin"/><Relationship Id="rId5" Type="http://schemas.openxmlformats.org/officeDocument/2006/relationships/hyperlink" Target="https://www.scotiabank.com/content/dam/scotiabank/corporate/Documents/2024_Climate_related_Finance_Framework_EN.pdf" TargetMode="External"/><Relationship Id="rId4" Type="http://schemas.openxmlformats.org/officeDocument/2006/relationships/hyperlink" Target="https://www.scotiabank.com/ca/en/about/responsibility-impact/esg-publications-policies.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lbg-canada.ca/" TargetMode="External"/><Relationship Id="rId7" Type="http://schemas.openxmlformats.org/officeDocument/2006/relationships/printerSettings" Target="../printerSettings/printerSettings5.bin"/><Relationship Id="rId2" Type="http://schemas.openxmlformats.org/officeDocument/2006/relationships/hyperlink" Target="https://www.scotiabank.com/content/dam/scotiabank/corporate/Documents/board-of-directors/2023_Corporate_Governance_Policies_Director_Independence_Standards.pdf" TargetMode="External"/><Relationship Id="rId1" Type="http://schemas.openxmlformats.org/officeDocument/2006/relationships/hyperlink" Target="https://www.google.com/url?sa=t&amp;rct=j&amp;q=&amp;esrc=s&amp;source=web&amp;cd=&amp;ved=2ahUKEwiS6aLBzdOEAxVAj4kEHQIGCpgQFnoECBUQAQ&amp;url=https%3A%2F%2Fglobalreporting.org%2Fpdf.ashx%3Fid%3D12368%26page%3D1&amp;usg=AOvVaw0A_eEGT0ZQTNFbCpsNVlg4&amp;opi=89978449" TargetMode="External"/><Relationship Id="rId6" Type="http://schemas.openxmlformats.org/officeDocument/2006/relationships/hyperlink" Target="https://www.scotiabank.com/content/dam/scotiabank/canada/en/documents/about/2024_Community_Investment_Verification_Statement.pdf" TargetMode="External"/><Relationship Id="rId5" Type="http://schemas.openxmlformats.org/officeDocument/2006/relationships/hyperlink" Target="https://www.scotiabank.com/content/dam/scotiabank/corporate/Documents/2024_Corporate_Governance_Policies_EN.pdf" TargetMode="External"/><Relationship Id="rId4" Type="http://schemas.openxmlformats.org/officeDocument/2006/relationships/hyperlink" Target="https://www.scotiabank.com/content/dam/scotiabank/canada/en/documents/about/2023_Community_Investment_Verification_Statement.pdf"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gcs-whistleblower.com/" TargetMode="External"/><Relationship Id="rId13" Type="http://schemas.openxmlformats.org/officeDocument/2006/relationships/hyperlink" Target="https://www.scotiabank.com/ca/en/about/investors-shareholders/annual-reports.html" TargetMode="External"/><Relationship Id="rId18" Type="http://schemas.openxmlformats.org/officeDocument/2006/relationships/hyperlink" Target="https://www.scotiabank.com/ca/en/about/investors-shareholders/annual-reports.html" TargetMode="External"/><Relationship Id="rId26" Type="http://schemas.openxmlformats.org/officeDocument/2006/relationships/hyperlink" Target="http://[s6l1];/" TargetMode="External"/><Relationship Id="rId39" Type="http://schemas.openxmlformats.org/officeDocument/2006/relationships/printerSettings" Target="../printerSettings/printerSettings7.bin"/><Relationship Id="rId3" Type="http://schemas.openxmlformats.org/officeDocument/2006/relationships/hyperlink" Target="https://www.unpri.org/signatories/reporting-and-assessment/public-signatory-reports" TargetMode="External"/><Relationship Id="rId21" Type="http://schemas.openxmlformats.org/officeDocument/2006/relationships/hyperlink" Target="https://www.scotiabank.com/ca/en/about/investors-shareholders/annual-reports.html" TargetMode="External"/><Relationship Id="rId34" Type="http://schemas.openxmlformats.org/officeDocument/2006/relationships/hyperlink" Target="https://www.scotiabank.com/ca/en/about/contact-us/customer-care.html" TargetMode="External"/><Relationship Id="rId7" Type="http://schemas.openxmlformats.org/officeDocument/2006/relationships/hyperlink" Target="https://www.scotiabank.com/content/dam/scotiabank/canada/en/documents/Whistleblower_Policy_2024_EN.pdf" TargetMode="External"/><Relationship Id="rId12" Type="http://schemas.openxmlformats.org/officeDocument/2006/relationships/hyperlink" Target="https://www.scotiabank.com/ca/en/about/investors-shareholders/financial-result.html" TargetMode="External"/><Relationship Id="rId17" Type="http://schemas.openxmlformats.org/officeDocument/2006/relationships/hyperlink" Target="https://www.scotiabank.com/ca/en/about/investors-shareholders/annual-reports.html" TargetMode="External"/><Relationship Id="rId25" Type="http://schemas.openxmlformats.org/officeDocument/2006/relationships/hyperlink" Target="https://www.scotiabank.com/ca/en/about/investors-shareholders/annual-reports.html" TargetMode="External"/><Relationship Id="rId33" Type="http://schemas.openxmlformats.org/officeDocument/2006/relationships/hyperlink" Target="https://www.scotiabank.com/ca/en/about/investors-shareholders/financial-result.html" TargetMode="External"/><Relationship Id="rId38" Type="http://schemas.openxmlformats.org/officeDocument/2006/relationships/hyperlink" Target="https://www.scotiabank.com/ca/en/about/responsibility-impact/esg-publications-policies.html" TargetMode="External"/><Relationship Id="rId2" Type="http://schemas.openxmlformats.org/officeDocument/2006/relationships/hyperlink" Target="https://jflglobal.com/en-ca/proxy-voting-guidelines/" TargetMode="External"/><Relationship Id="rId16" Type="http://schemas.openxmlformats.org/officeDocument/2006/relationships/hyperlink" Target="https://www.scotiabank.com/ca/en/about/investors-shareholders/annual-reports.html" TargetMode="External"/><Relationship Id="rId20" Type="http://schemas.openxmlformats.org/officeDocument/2006/relationships/hyperlink" Target="https://www.scotiabank.com/ca/en/about/investors-shareholders/annual-reports.html" TargetMode="External"/><Relationship Id="rId29" Type="http://schemas.openxmlformats.org/officeDocument/2006/relationships/hyperlink" Target="https://www.scotiabank.com/content/dam/scotiabank/canada/en/documents/Whistleblower_Policy_2024_EN.pdf" TargetMode="External"/><Relationship Id="rId1" Type="http://schemas.openxmlformats.org/officeDocument/2006/relationships/hyperlink" Target="https://jflglobal.com/en-ca/news-insights/news/sustainable-investment-policy/" TargetMode="External"/><Relationship Id="rId6" Type="http://schemas.openxmlformats.org/officeDocument/2006/relationships/hyperlink" Target="https://www.unpri.org/signatories/reporting-and-assessment/public-signatory-reports" TargetMode="External"/><Relationship Id="rId11" Type="http://schemas.openxmlformats.org/officeDocument/2006/relationships/hyperlink" Target="https://www.scotiabank.com/ca/en/about/investors-shareholders/financial-result.html" TargetMode="External"/><Relationship Id="rId24" Type="http://schemas.openxmlformats.org/officeDocument/2006/relationships/hyperlink" Target="https://www.scotiabank.com/ca/en/about/investors-shareholders/annual-reports.html" TargetMode="External"/><Relationship Id="rId32" Type="http://schemas.openxmlformats.org/officeDocument/2006/relationships/hyperlink" Target="https://www.unpri.org/signatories/reporting-and-assessment/public-signatory-reports" TargetMode="External"/><Relationship Id="rId37" Type="http://schemas.openxmlformats.org/officeDocument/2006/relationships/hyperlink" Target="https://www.scotiabank.com/ca/en/about/investors-shareholders/annual-reports.html" TargetMode="External"/><Relationship Id="rId40" Type="http://schemas.openxmlformats.org/officeDocument/2006/relationships/drawing" Target="../drawings/drawing6.xml"/><Relationship Id="rId5" Type="http://schemas.openxmlformats.org/officeDocument/2006/relationships/hyperlink" Target="https://mdm.ca/docs/default-source/default-document-library/investing/distributions/mdfmi-proxy-voting-policy-e.pdf" TargetMode="External"/><Relationship Id="rId15" Type="http://schemas.openxmlformats.org/officeDocument/2006/relationships/hyperlink" Target="https://www.scotiabank.com/ca/en/about/investors-shareholders/annual-reports.html" TargetMode="External"/><Relationship Id="rId23" Type="http://schemas.openxmlformats.org/officeDocument/2006/relationships/hyperlink" Target="https://www.fsb.org/uploads/P261124.pdf" TargetMode="External"/><Relationship Id="rId28" Type="http://schemas.openxmlformats.org/officeDocument/2006/relationships/hyperlink" Target="https://www.scotiagam.com/content/dam/scotiabank/sgam/assets/SGAM_ResponsibleInvestingPolicy_2023_EN.pdf" TargetMode="External"/><Relationship Id="rId36" Type="http://schemas.openxmlformats.org/officeDocument/2006/relationships/hyperlink" Target="http://[s6l6];/" TargetMode="External"/><Relationship Id="rId10" Type="http://schemas.openxmlformats.org/officeDocument/2006/relationships/hyperlink" Target="https://www.scotiabank.com/ca/en/about/contact-us/privacy/privacy-agreement.html" TargetMode="External"/><Relationship Id="rId19" Type="http://schemas.openxmlformats.org/officeDocument/2006/relationships/hyperlink" Target="https://www.scotiabank.com/ca/en/about/investors-shareholders/annual-reports.html" TargetMode="External"/><Relationship Id="rId31" Type="http://schemas.openxmlformats.org/officeDocument/2006/relationships/hyperlink" Target="https://www.scotiafunds.com/scotiafunds/en/legal-and-regulatory/proxy-voting-guidelines.html" TargetMode="External"/><Relationship Id="rId4" Type="http://schemas.openxmlformats.org/officeDocument/2006/relationships/hyperlink" Target="https://mdm.ca/investing/responsible-investing-esg/responsible-investing-policy" TargetMode="External"/><Relationship Id="rId9" Type="http://schemas.openxmlformats.org/officeDocument/2006/relationships/hyperlink" Target="https://www.scotiabank.com/ca/en/about/contact-us/privacy.html" TargetMode="External"/><Relationship Id="rId14" Type="http://schemas.openxmlformats.org/officeDocument/2006/relationships/hyperlink" Target="https://www.scotiabank.com/ca/en/about/investors-shareholders/annual-reports.html" TargetMode="External"/><Relationship Id="rId22" Type="http://schemas.openxmlformats.org/officeDocument/2006/relationships/hyperlink" Target="https://www.scotiabank.com/ca/en/about/investors-shareholders/annual-reports.html" TargetMode="External"/><Relationship Id="rId27" Type="http://schemas.openxmlformats.org/officeDocument/2006/relationships/hyperlink" Target="https://www.scotiabank.com/content/dam/scotiabank/canada/en/documents/about/Code_of_Conduct_EN.pdf" TargetMode="External"/><Relationship Id="rId30" Type="http://schemas.openxmlformats.org/officeDocument/2006/relationships/hyperlink" Target="https://www.scotiagam.com/content/dam/scotiabank/sgam/assets/SGAM_ResponsibleInvestingPolicy_2024_EN.pdf" TargetMode="External"/><Relationship Id="rId35" Type="http://schemas.openxmlformats.org/officeDocument/2006/relationships/hyperlink" Target="https://www.scotiabank.com/ca/en/about/investors-shareholders/annual-reports.html"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www.scotiabank.com/ca/en/about/investors-shareholders/annual-reports.html" TargetMode="External"/><Relationship Id="rId18" Type="http://schemas.openxmlformats.org/officeDocument/2006/relationships/hyperlink" Target="https://www.scotiabank.com/ca/en/about/investors-shareholders/annual-reports.html" TargetMode="External"/><Relationship Id="rId26" Type="http://schemas.openxmlformats.org/officeDocument/2006/relationships/hyperlink" Target="https://www.scotiabank.com/content/dam/scotiabank/corporate/Documents/Scotiabank_Employee_Health_and_Safety_Statement.pdf" TargetMode="External"/><Relationship Id="rId39" Type="http://schemas.openxmlformats.org/officeDocument/2006/relationships/hyperlink" Target="https://www.scotiabank.com/content/dam/scotiabank/canada/en/documents/Whistleblower_Policy_2024_EN.pdf" TargetMode="External"/><Relationship Id="rId3" Type="http://schemas.openxmlformats.org/officeDocument/2006/relationships/hyperlink" Target="https://www.scotiabank.com/ca/en/about/investors-shareholders/annual-reports.html" TargetMode="External"/><Relationship Id="rId21" Type="http://schemas.openxmlformats.org/officeDocument/2006/relationships/hyperlink" Target="https://www.scotiabank.com/content/dam/scotiabank/canada/common/documents/SCOTIABANK_HUMAN_RIGHTS_STATEMENT_2021.pdf" TargetMode="External"/><Relationship Id="rId34" Type="http://schemas.openxmlformats.org/officeDocument/2006/relationships/hyperlink" Target="https://secure.ethicspoint.com/domain/media/en/gui/76973/index.html" TargetMode="External"/><Relationship Id="rId42" Type="http://schemas.openxmlformats.org/officeDocument/2006/relationships/hyperlink" Target="https://www.scotiabank.com/ca/en/about/responsibility-impact/esg-publications-policies.html" TargetMode="External"/><Relationship Id="rId47" Type="http://schemas.openxmlformats.org/officeDocument/2006/relationships/hyperlink" Target="https://www.scotiabank.com/ca/en/about/responsibility-impact/esg-publications-policies.html" TargetMode="External"/><Relationship Id="rId7" Type="http://schemas.openxmlformats.org/officeDocument/2006/relationships/hyperlink" Target="https://www.scotiabank.com/ca/en/about/inside-scotiabank/public-policy-activities.html" TargetMode="External"/><Relationship Id="rId12" Type="http://schemas.openxmlformats.org/officeDocument/2006/relationships/hyperlink" Target="https://www.scotiabank.com/ca/en/about/investors-shareholders/funding-programs/scotiabank-sustainable-bonds.html" TargetMode="External"/><Relationship Id="rId17" Type="http://schemas.openxmlformats.org/officeDocument/2006/relationships/hyperlink" Target="https://www.scotiabank.com/ca/en/about/investors-shareholders/annual-reports.html" TargetMode="External"/><Relationship Id="rId25" Type="http://schemas.openxmlformats.org/officeDocument/2006/relationships/hyperlink" Target="https://www.scotiabank.com/content/dam/scotiabank/corporate/Documents/Scotiabank_Employee_Health_and_Safety_Statement.pdf" TargetMode="External"/><Relationship Id="rId33" Type="http://schemas.openxmlformats.org/officeDocument/2006/relationships/hyperlink" Target="https://www.scotiabank.com/ca/en/about/responsibility-impact/human-rights.html" TargetMode="External"/><Relationship Id="rId38" Type="http://schemas.openxmlformats.org/officeDocument/2006/relationships/hyperlink" Target="mailto:sustainability@scotiabank.com?subject=ESG%20Report" TargetMode="External"/><Relationship Id="rId46" Type="http://schemas.openxmlformats.org/officeDocument/2006/relationships/hyperlink" Target="https://www.scotiabank.com/ca/en/about/responsibility-impact/esg-publications-policies.html" TargetMode="External"/><Relationship Id="rId2" Type="http://schemas.openxmlformats.org/officeDocument/2006/relationships/hyperlink" Target="https://www.scotiabank.com/ca/en/about/investors-shareholders/annual-reports.html" TargetMode="External"/><Relationship Id="rId16" Type="http://schemas.openxmlformats.org/officeDocument/2006/relationships/hyperlink" Target="https://www.scotiabank.com/ca/en/about/investors-shareholders/annual-reports.html" TargetMode="External"/><Relationship Id="rId20" Type="http://schemas.openxmlformats.org/officeDocument/2006/relationships/hyperlink" Target="https://www.scotiabank.com/content/dam/scotiabank/canada/en/documents/about/Code_of_Conduct_EN.pdf" TargetMode="External"/><Relationship Id="rId29" Type="http://schemas.openxmlformats.org/officeDocument/2006/relationships/hyperlink" Target="https://www.scotiabank.com/content/dam/scotiabank/canada/en/documents/about/2024_Community_Investment_Verification_Statement.pdf" TargetMode="External"/><Relationship Id="rId41" Type="http://schemas.openxmlformats.org/officeDocument/2006/relationships/hyperlink" Target="https://www.scotiabank.com/content/dam/scotiabank/canada/en/documents/Whistleblower_Policy_2024_EN.pdf" TargetMode="External"/><Relationship Id="rId1" Type="http://schemas.openxmlformats.org/officeDocument/2006/relationships/hyperlink" Target="https://www.scotiabank.com/ca/en/about/investors-shareholders/annual-reports.html" TargetMode="External"/><Relationship Id="rId6" Type="http://schemas.openxmlformats.org/officeDocument/2006/relationships/hyperlink" Target="https://www.scotiabank.com/ca/en/about/investors-shareholders/annual-reports.html" TargetMode="External"/><Relationship Id="rId11" Type="http://schemas.openxmlformats.org/officeDocument/2006/relationships/hyperlink" Target="https://www.scotiabank.com/content/dam/scotiabank/corporate/Documents/Scotiabanks_Statement_on_Financing_Coal_EN.pdf" TargetMode="External"/><Relationship Id="rId24" Type="http://schemas.openxmlformats.org/officeDocument/2006/relationships/hyperlink" Target="https://www.scotiabank.com/ca/en/about/investors-shareholders/annual-reports.html" TargetMode="External"/><Relationship Id="rId32" Type="http://schemas.openxmlformats.org/officeDocument/2006/relationships/hyperlink" Target="https://www.scotiabank.com/content/dam/scotiabank/canada/en/documents/about/Code_of_Conduct_EN.pdf" TargetMode="External"/><Relationship Id="rId37" Type="http://schemas.openxmlformats.org/officeDocument/2006/relationships/hyperlink" Target="https://www.scotiabank.com/ca/en/about/contact-us/customer-care/how-to-resolve-your-complaints.html" TargetMode="External"/><Relationship Id="rId40" Type="http://schemas.openxmlformats.org/officeDocument/2006/relationships/hyperlink" Target="https://www.scotiabank.com/ca/en/about/our-company/board-of-directors.html" TargetMode="External"/><Relationship Id="rId45" Type="http://schemas.openxmlformats.org/officeDocument/2006/relationships/hyperlink" Target="https://www.scotiabank.com/ca/en/about/investors-shareholders/annual-reports.html" TargetMode="External"/><Relationship Id="rId5" Type="http://schemas.openxmlformats.org/officeDocument/2006/relationships/hyperlink" Target="https://www.scotiabank.com/ca/en/about/investors-shareholders/annual-reports.html" TargetMode="External"/><Relationship Id="rId15" Type="http://schemas.openxmlformats.org/officeDocument/2006/relationships/hyperlink" Target="https://www.scotiabank.com/ca/en/about/our-company/corporate-profile.html" TargetMode="External"/><Relationship Id="rId23" Type="http://schemas.openxmlformats.org/officeDocument/2006/relationships/hyperlink" Target="https://www.scotiabank.com/ca/en/about/responsibility-impact/esg-strategy.html" TargetMode="External"/><Relationship Id="rId28" Type="http://schemas.openxmlformats.org/officeDocument/2006/relationships/hyperlink" Target="https://www.scotiabank.com/content/dam/scotiabank/corporate/Documents/2024_Limited_Assurance_Statement.pdf" TargetMode="External"/><Relationship Id="rId36" Type="http://schemas.openxmlformats.org/officeDocument/2006/relationships/hyperlink" Target="https://www.scotiabank.com/ca/en/about/contact-us/customer-care/ccao.html" TargetMode="External"/><Relationship Id="rId49" Type="http://schemas.openxmlformats.org/officeDocument/2006/relationships/printerSettings" Target="../printerSettings/printerSettings8.bin"/><Relationship Id="rId10" Type="http://schemas.openxmlformats.org/officeDocument/2006/relationships/hyperlink" Target="https://www.scotiabank.com/content/dam/scotiabank/corporate/Documents/Scotiabanks_Statement_on_Financing_in_the_Arctic.pdf" TargetMode="External"/><Relationship Id="rId19" Type="http://schemas.openxmlformats.org/officeDocument/2006/relationships/hyperlink" Target="https://www.scotiabank.com/ca/en/about/contact-us/customer-care/codes-of-conduct-and-public-commitments.html" TargetMode="External"/><Relationship Id="rId31" Type="http://schemas.openxmlformats.org/officeDocument/2006/relationships/hyperlink" Target="https://www.scotiabank.com/ca/en/about/inside-scotiabank/public-policy-activities.html" TargetMode="External"/><Relationship Id="rId44" Type="http://schemas.openxmlformats.org/officeDocument/2006/relationships/hyperlink" Target="https://www.scotiabank.com/ca/en/about/investors-shareholders/annual-reports.html" TargetMode="External"/><Relationship Id="rId4" Type="http://schemas.openxmlformats.org/officeDocument/2006/relationships/hyperlink" Target="https://www.scotiabank.com/ca/en/about/investors-shareholders/annual-reports.html" TargetMode="External"/><Relationship Id="rId9" Type="http://schemas.openxmlformats.org/officeDocument/2006/relationships/hyperlink" Target="http://[s7l3];/" TargetMode="External"/><Relationship Id="rId14" Type="http://schemas.openxmlformats.org/officeDocument/2006/relationships/hyperlink" Target="https://www.scotiabank.com/ca/en/about/investors-shareholders/annual-reports.html" TargetMode="External"/><Relationship Id="rId22" Type="http://schemas.openxmlformats.org/officeDocument/2006/relationships/hyperlink" Target="https://www.scotiabank.com/ca/en/about/inside-scotiabank/supplier-code-of-conduct.html" TargetMode="External"/><Relationship Id="rId27" Type="http://schemas.openxmlformats.org/officeDocument/2006/relationships/hyperlink" Target="https://www.scotiabank.com/ca/en/about/responsibility-impact/esg-publications-policies.html" TargetMode="External"/><Relationship Id="rId30" Type="http://schemas.openxmlformats.org/officeDocument/2006/relationships/hyperlink" Target="https://www.scotiabank.com/ca/en/about/investors-shareholders/annual-reports.html" TargetMode="External"/><Relationship Id="rId35" Type="http://schemas.openxmlformats.org/officeDocument/2006/relationships/hyperlink" Target="https://www.scotiabank.com/content/dam/scotiabank/canada/en/documents/about/Code_of_Conduct_EN.pdf" TargetMode="External"/><Relationship Id="rId43" Type="http://schemas.openxmlformats.org/officeDocument/2006/relationships/hyperlink" Target="https://www.scotiabank.com/ca/en/about/investors-shareholders/annual-reports.html" TargetMode="External"/><Relationship Id="rId48" Type="http://schemas.openxmlformats.org/officeDocument/2006/relationships/hyperlink" Target="https://www.scotiabank.com/content/dam/scotiabank/corporate/Documents/Nature-related_Sustainability_Policies_EN.pdf" TargetMode="External"/><Relationship Id="rId8" Type="http://schemas.openxmlformats.org/officeDocument/2006/relationships/hyperlink" Target="https://www.scotiabank.com/ca/en/about/investors-shareholders/annual-reports.html"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BB6D9-94F0-4EE1-A19E-DF5E612C4F9E}">
  <sheetPr codeName="Sheet1">
    <pageSetUpPr fitToPage="1"/>
  </sheetPr>
  <dimension ref="A1:P55"/>
  <sheetViews>
    <sheetView showGridLines="0" tabSelected="1" zoomScaleNormal="100" zoomScaleSheetLayoutView="70" workbookViewId="0"/>
  </sheetViews>
  <sheetFormatPr defaultColWidth="9.1796875" defaultRowHeight="14.5"/>
  <cols>
    <col min="1" max="1" width="9.1796875" style="2"/>
    <col min="2" max="2" width="9.1796875" style="2" customWidth="1"/>
    <col min="3" max="3" width="55.54296875" style="2" customWidth="1"/>
    <col min="4" max="4" width="16.54296875" style="48" customWidth="1"/>
    <col min="5" max="5" width="7.54296875" style="2" customWidth="1"/>
    <col min="6" max="6" width="7.81640625" style="2" customWidth="1"/>
    <col min="7" max="7" width="51" style="2" customWidth="1"/>
    <col min="8" max="8" width="23.1796875" style="14" customWidth="1"/>
    <col min="9" max="16384" width="9.1796875" style="2"/>
  </cols>
  <sheetData>
    <row r="1" spans="1:16" customFormat="1" ht="26.5">
      <c r="A1" s="739" t="s">
        <v>0</v>
      </c>
      <c r="B1" s="740"/>
      <c r="C1" s="740"/>
      <c r="D1" s="741"/>
      <c r="E1" s="740"/>
      <c r="F1" s="740"/>
      <c r="G1" s="740"/>
      <c r="H1" s="742"/>
    </row>
    <row r="2" spans="1:16" ht="15.5">
      <c r="A2" s="208"/>
      <c r="B2" s="7"/>
      <c r="C2" s="7"/>
      <c r="D2" s="47"/>
      <c r="E2" s="7"/>
      <c r="I2" s="7"/>
    </row>
    <row r="3" spans="1:16" ht="14.25" customHeight="1">
      <c r="A3" s="395"/>
      <c r="B3" s="9" t="s">
        <v>1</v>
      </c>
      <c r="C3" s="9"/>
      <c r="D3" s="200" t="s">
        <v>2</v>
      </c>
      <c r="E3" s="10"/>
      <c r="F3" s="9" t="s">
        <v>3</v>
      </c>
      <c r="G3" s="9"/>
      <c r="H3" s="9"/>
      <c r="I3" s="12"/>
    </row>
    <row r="4" spans="1:16" ht="14.5" customHeight="1">
      <c r="A4" s="395"/>
      <c r="B4" s="395"/>
      <c r="C4" s="656" t="s">
        <v>4</v>
      </c>
      <c r="D4" s="656"/>
      <c r="E4" s="10"/>
      <c r="F4" s="1006" t="s">
        <v>5</v>
      </c>
      <c r="G4" s="1006"/>
      <c r="H4" s="1006"/>
      <c r="J4" s="275"/>
    </row>
    <row r="5" spans="1:16">
      <c r="A5" s="395"/>
      <c r="B5" s="395"/>
      <c r="C5" s="656" t="s">
        <v>6</v>
      </c>
      <c r="D5" s="201"/>
      <c r="E5" s="10"/>
      <c r="F5" s="1006"/>
      <c r="G5" s="1006"/>
      <c r="H5" s="1006"/>
      <c r="I5" s="275"/>
      <c r="J5" s="275"/>
    </row>
    <row r="6" spans="1:16">
      <c r="A6" s="395"/>
      <c r="B6" s="395"/>
      <c r="C6" s="656" t="s">
        <v>7</v>
      </c>
      <c r="D6" s="201"/>
      <c r="E6" s="10"/>
      <c r="F6" s="1006"/>
      <c r="G6" s="1006"/>
      <c r="H6" s="1006"/>
      <c r="I6" s="275"/>
      <c r="J6" s="275"/>
    </row>
    <row r="7" spans="1:16">
      <c r="A7" s="395"/>
      <c r="B7" s="395"/>
      <c r="C7" s="656" t="s">
        <v>8</v>
      </c>
      <c r="D7" s="201"/>
      <c r="E7" s="10"/>
      <c r="F7" s="1006"/>
      <c r="G7" s="1006"/>
      <c r="H7" s="1006"/>
      <c r="I7" s="275"/>
      <c r="J7" s="275"/>
    </row>
    <row r="8" spans="1:16">
      <c r="A8" s="395"/>
      <c r="B8" s="395"/>
      <c r="C8" s="656" t="s">
        <v>9</v>
      </c>
      <c r="D8" s="201"/>
      <c r="E8" s="10"/>
      <c r="F8" s="1006"/>
      <c r="G8" s="1006"/>
      <c r="H8" s="1006"/>
      <c r="I8" s="275"/>
      <c r="J8" s="275"/>
    </row>
    <row r="9" spans="1:16">
      <c r="A9" s="395"/>
      <c r="B9" s="395"/>
      <c r="C9" s="656" t="s">
        <v>10</v>
      </c>
      <c r="D9" s="201"/>
      <c r="E9" s="10"/>
      <c r="F9" s="1006"/>
      <c r="G9" s="1006"/>
      <c r="H9" s="1006"/>
      <c r="I9" s="393"/>
      <c r="J9" s="275"/>
    </row>
    <row r="10" spans="1:16" ht="26.25" customHeight="1">
      <c r="A10" s="395"/>
      <c r="B10" s="395"/>
      <c r="C10" s="656"/>
      <c r="D10" s="201"/>
      <c r="E10" s="10"/>
      <c r="F10" s="1006"/>
      <c r="G10" s="1006"/>
      <c r="H10" s="1006"/>
      <c r="I10" s="393"/>
      <c r="J10" s="275"/>
    </row>
    <row r="11" spans="1:16">
      <c r="A11" s="395"/>
      <c r="B11" s="201"/>
      <c r="C11" s="395"/>
      <c r="E11" s="10"/>
      <c r="F11" s="660"/>
      <c r="G11" s="660"/>
      <c r="H11" s="660"/>
      <c r="I11" s="393"/>
      <c r="J11" s="275"/>
    </row>
    <row r="12" spans="1:16">
      <c r="A12" s="395"/>
      <c r="B12" s="9" t="s">
        <v>11</v>
      </c>
      <c r="C12" s="9"/>
      <c r="D12" s="200" t="s">
        <v>2</v>
      </c>
      <c r="E12" s="10"/>
      <c r="F12" s="659" t="s">
        <v>12</v>
      </c>
      <c r="G12" s="659"/>
      <c r="H12" s="755" t="s">
        <v>13</v>
      </c>
      <c r="I12" s="393"/>
      <c r="J12" s="275"/>
    </row>
    <row r="13" spans="1:16">
      <c r="A13" s="395"/>
      <c r="B13"/>
      <c r="C13" s="656" t="s">
        <v>14</v>
      </c>
      <c r="D13" s="656"/>
      <c r="E13" s="10"/>
      <c r="F13"/>
      <c r="G13" s="656" t="s">
        <v>15</v>
      </c>
      <c r="H13" s="750" t="s">
        <v>16</v>
      </c>
      <c r="I13" s="394"/>
      <c r="J13" s="10"/>
      <c r="K13" s="10"/>
      <c r="O13" s="275"/>
      <c r="P13" s="275"/>
    </row>
    <row r="14" spans="1:16">
      <c r="A14"/>
      <c r="B14"/>
      <c r="C14" s="656" t="s">
        <v>17</v>
      </c>
      <c r="E14" s="10"/>
      <c r="F14"/>
      <c r="G14" s="656" t="s">
        <v>18</v>
      </c>
      <c r="H14" s="750" t="s">
        <v>16</v>
      </c>
      <c r="I14" s="395"/>
      <c r="J14" s="275"/>
    </row>
    <row r="15" spans="1:16">
      <c r="A15"/>
      <c r="B15"/>
      <c r="C15" s="656" t="s">
        <v>19</v>
      </c>
      <c r="E15" s="10"/>
      <c r="F15" s="394"/>
      <c r="G15" s="394"/>
      <c r="H15" s="394"/>
      <c r="I15" s="395"/>
    </row>
    <row r="16" spans="1:16">
      <c r="A16"/>
      <c r="B16" s="394"/>
      <c r="C16" s="656" t="s">
        <v>20</v>
      </c>
      <c r="D16" s="17"/>
      <c r="E16" s="881"/>
      <c r="F16" s="882" t="s">
        <v>21</v>
      </c>
      <c r="G16" s="882"/>
      <c r="H16" s="755" t="s">
        <v>22</v>
      </c>
      <c r="I16" s="883"/>
    </row>
    <row r="17" spans="1:9">
      <c r="A17"/>
      <c r="B17" s="394"/>
      <c r="C17" s="656"/>
      <c r="D17" s="17"/>
      <c r="E17" s="10"/>
      <c r="F17"/>
      <c r="G17"/>
      <c r="H17" s="658"/>
      <c r="I17" s="12"/>
    </row>
    <row r="18" spans="1:9">
      <c r="A18"/>
      <c r="B18" s="9" t="s">
        <v>23</v>
      </c>
      <c r="C18" s="9"/>
      <c r="D18" s="200" t="s">
        <v>2</v>
      </c>
      <c r="E18" s="10"/>
      <c r="F18" s="9" t="s">
        <v>24</v>
      </c>
      <c r="G18" s="9"/>
      <c r="H18" s="879" t="s">
        <v>25</v>
      </c>
    </row>
    <row r="19" spans="1:9">
      <c r="A19"/>
      <c r="B19" s="394"/>
      <c r="C19" s="656" t="s">
        <v>26</v>
      </c>
      <c r="D19" s="656"/>
      <c r="F19" s="9" t="s">
        <v>27</v>
      </c>
      <c r="G19" s="9"/>
      <c r="H19" s="200" t="s">
        <v>2</v>
      </c>
      <c r="I19" s="17"/>
    </row>
    <row r="20" spans="1:9">
      <c r="A20"/>
      <c r="B20" s="394"/>
      <c r="C20" s="656" t="s">
        <v>28</v>
      </c>
      <c r="D20" s="17"/>
      <c r="F20"/>
      <c r="G20" s="656" t="s">
        <v>29</v>
      </c>
      <c r="H20" s="658"/>
    </row>
    <row r="21" spans="1:9">
      <c r="A21"/>
      <c r="B21" s="394"/>
      <c r="C21" s="656" t="s">
        <v>30</v>
      </c>
      <c r="D21" s="17"/>
      <c r="F21"/>
      <c r="G21" s="656" t="s">
        <v>31</v>
      </c>
      <c r="H21" s="658"/>
    </row>
    <row r="22" spans="1:9">
      <c r="A22" s="395"/>
      <c r="F22"/>
      <c r="G22" s="656" t="s">
        <v>32</v>
      </c>
      <c r="H22" s="658"/>
      <c r="I22" s="17"/>
    </row>
    <row r="23" spans="1:9">
      <c r="A23" s="395"/>
      <c r="B23"/>
      <c r="C23"/>
      <c r="D23" s="2"/>
      <c r="E23" s="10"/>
      <c r="F23"/>
      <c r="G23" s="656" t="s">
        <v>33</v>
      </c>
      <c r="H23" s="658"/>
      <c r="I23" s="17"/>
    </row>
    <row r="24" spans="1:9">
      <c r="A24" s="395"/>
      <c r="B24" s="9" t="s">
        <v>34</v>
      </c>
      <c r="C24" s="9"/>
      <c r="D24" s="200" t="s">
        <v>2</v>
      </c>
      <c r="E24" s="10"/>
      <c r="I24" s="17"/>
    </row>
    <row r="25" spans="1:9">
      <c r="A25" s="395"/>
      <c r="B25" s="394"/>
      <c r="C25" s="656" t="s">
        <v>35</v>
      </c>
      <c r="D25" s="656"/>
      <c r="E25" s="12"/>
      <c r="F25" s="276" t="s">
        <v>36</v>
      </c>
      <c r="G25" s="276"/>
      <c r="H25" s="977" t="s">
        <v>2</v>
      </c>
      <c r="I25" s="17"/>
    </row>
    <row r="26" spans="1:9">
      <c r="A26" s="395"/>
      <c r="B26" s="394"/>
      <c r="C26" s="656" t="s">
        <v>37</v>
      </c>
      <c r="D26" s="656"/>
      <c r="E26" s="12"/>
      <c r="F26" s="11"/>
      <c r="G26" s="11"/>
      <c r="H26" s="15"/>
      <c r="I26" s="12"/>
    </row>
    <row r="27" spans="1:9">
      <c r="A27" s="395"/>
      <c r="B27" s="394"/>
      <c r="C27" s="656" t="s">
        <v>38</v>
      </c>
      <c r="D27" s="17"/>
      <c r="E27" s="12"/>
      <c r="F27" s="276" t="s">
        <v>39</v>
      </c>
      <c r="G27" s="276"/>
      <c r="H27" s="977" t="s">
        <v>2</v>
      </c>
      <c r="I27" s="12"/>
    </row>
    <row r="28" spans="1:9">
      <c r="A28" s="395"/>
      <c r="B28" s="394"/>
      <c r="C28" s="656" t="s">
        <v>40</v>
      </c>
      <c r="D28" s="17"/>
      <c r="E28" s="12"/>
      <c r="F28" s="11"/>
      <c r="G28" s="11"/>
      <c r="H28" s="11"/>
      <c r="I28" s="12"/>
    </row>
    <row r="29" spans="1:9">
      <c r="A29" s="395"/>
      <c r="B29" s="394"/>
      <c r="C29" s="656" t="s">
        <v>41</v>
      </c>
      <c r="D29" s="17"/>
      <c r="E29" s="12"/>
      <c r="F29" s="276" t="s">
        <v>42</v>
      </c>
      <c r="G29" s="276"/>
      <c r="H29" s="977" t="s">
        <v>2</v>
      </c>
      <c r="I29" s="12"/>
    </row>
    <row r="30" spans="1:9">
      <c r="A30" s="395"/>
      <c r="B30" s="394"/>
      <c r="C30" s="656" t="s">
        <v>43</v>
      </c>
      <c r="D30" s="201"/>
      <c r="E30" s="12"/>
      <c r="F30" s="11"/>
      <c r="G30" s="11"/>
      <c r="H30" s="15"/>
    </row>
    <row r="31" spans="1:9">
      <c r="A31" s="395"/>
      <c r="B31" s="394"/>
      <c r="C31" s="656" t="s">
        <v>44</v>
      </c>
      <c r="D31" s="201"/>
      <c r="E31" s="12"/>
      <c r="F31" s="276" t="s">
        <v>45</v>
      </c>
      <c r="G31" s="276"/>
      <c r="H31" s="977" t="s">
        <v>2</v>
      </c>
      <c r="I31" s="12"/>
    </row>
    <row r="32" spans="1:9">
      <c r="A32" s="395"/>
      <c r="B32" s="394"/>
      <c r="C32" s="656" t="s">
        <v>46</v>
      </c>
      <c r="E32" s="12"/>
      <c r="I32" s="12"/>
    </row>
    <row r="33" spans="1:11">
      <c r="A33" s="657"/>
      <c r="B33" s="657"/>
      <c r="C33" s="656" t="s">
        <v>47</v>
      </c>
      <c r="E33" s="202"/>
      <c r="F33" s="9" t="s">
        <v>48</v>
      </c>
      <c r="G33" s="9"/>
      <c r="H33" s="9"/>
      <c r="I33" s="12"/>
    </row>
    <row r="34" spans="1:11" ht="14.5" customHeight="1">
      <c r="A34" s="657"/>
      <c r="B34" s="657"/>
      <c r="C34" s="656" t="s">
        <v>49</v>
      </c>
      <c r="E34" s="12"/>
      <c r="I34" s="12"/>
    </row>
    <row r="35" spans="1:11">
      <c r="A35" s="657"/>
      <c r="B35" s="657"/>
      <c r="C35" s="656" t="s">
        <v>50</v>
      </c>
      <c r="E35" s="12"/>
      <c r="F35" s="276" t="s">
        <v>51</v>
      </c>
      <c r="G35" s="276"/>
      <c r="H35" s="16" t="s">
        <v>25</v>
      </c>
      <c r="I35" s="12"/>
    </row>
    <row r="36" spans="1:11" ht="14.5" customHeight="1">
      <c r="C36" s="656" t="s">
        <v>52</v>
      </c>
      <c r="E36" s="12"/>
      <c r="G36" s="1004" t="s">
        <v>53</v>
      </c>
      <c r="H36" s="2"/>
    </row>
    <row r="37" spans="1:11" ht="18.5">
      <c r="A37" s="12"/>
      <c r="E37" s="12"/>
      <c r="F37" s="979" t="s">
        <v>54</v>
      </c>
      <c r="G37" s="1005"/>
      <c r="H37" s="359"/>
    </row>
    <row r="38" spans="1:11">
      <c r="A38" s="12"/>
      <c r="E38" s="12"/>
      <c r="G38" s="1005"/>
      <c r="H38" s="359"/>
    </row>
    <row r="39" spans="1:11" ht="20.25" customHeight="1">
      <c r="A39" s="12"/>
      <c r="E39" s="12"/>
      <c r="G39" s="1005"/>
    </row>
    <row r="40" spans="1:11" ht="13.5" customHeight="1">
      <c r="A40" s="12"/>
      <c r="C40" s="12"/>
      <c r="E40" s="12"/>
      <c r="I40" s="12"/>
    </row>
    <row r="41" spans="1:11">
      <c r="A41" s="12"/>
      <c r="C41" s="12"/>
      <c r="E41" s="12"/>
      <c r="F41" s="276" t="s">
        <v>55</v>
      </c>
      <c r="G41" s="276"/>
      <c r="H41" s="16" t="s">
        <v>25</v>
      </c>
      <c r="I41" s="12"/>
    </row>
    <row r="42" spans="1:11">
      <c r="A42" s="12"/>
      <c r="D42" s="17"/>
      <c r="E42" s="12"/>
      <c r="G42" s="1004" t="s">
        <v>56</v>
      </c>
      <c r="H42" s="363"/>
      <c r="I42" s="12"/>
    </row>
    <row r="43" spans="1:11" ht="21.75" customHeight="1">
      <c r="A43" s="12"/>
      <c r="B43" s="10"/>
      <c r="E43" s="12"/>
      <c r="F43" s="978" t="s">
        <v>57</v>
      </c>
      <c r="G43" s="1005"/>
      <c r="H43" s="364"/>
      <c r="I43" s="12"/>
    </row>
    <row r="44" spans="1:11">
      <c r="A44" s="12"/>
      <c r="E44" s="12"/>
      <c r="G44" s="334"/>
      <c r="H44" s="334"/>
      <c r="I44" s="12"/>
    </row>
    <row r="45" spans="1:11" ht="15.5">
      <c r="E45" s="12"/>
      <c r="G45" s="6"/>
      <c r="H45" s="6"/>
      <c r="I45" s="12"/>
      <c r="J45" s="8"/>
      <c r="K45" s="7"/>
    </row>
    <row r="46" spans="1:11">
      <c r="C46" s="13"/>
      <c r="E46" s="12"/>
      <c r="G46" s="20" t="s">
        <v>58</v>
      </c>
      <c r="H46" s="2"/>
      <c r="I46" s="12"/>
    </row>
    <row r="47" spans="1:11">
      <c r="C47" s="13"/>
      <c r="E47" s="12"/>
      <c r="G47" s="980" t="s">
        <v>59</v>
      </c>
      <c r="H47" s="318"/>
      <c r="I47" s="12"/>
    </row>
    <row r="48" spans="1:11">
      <c r="E48" s="12"/>
      <c r="G48" s="980" t="s">
        <v>60</v>
      </c>
      <c r="H48" s="20"/>
      <c r="I48" s="12"/>
    </row>
    <row r="49" spans="1:9">
      <c r="A49" s="12"/>
      <c r="E49" s="12"/>
      <c r="G49" s="981"/>
      <c r="H49" s="18"/>
      <c r="I49" s="12"/>
    </row>
    <row r="50" spans="1:9">
      <c r="A50" s="12"/>
      <c r="E50" s="12"/>
      <c r="F50" s="12"/>
      <c r="G50" s="12"/>
      <c r="H50" s="19"/>
      <c r="I50" s="12"/>
    </row>
    <row r="51" spans="1:9">
      <c r="A51" s="12"/>
      <c r="E51" s="12"/>
      <c r="F51" s="12"/>
      <c r="G51" s="12"/>
      <c r="H51" s="19"/>
      <c r="I51" s="12"/>
    </row>
    <row r="52" spans="1:9">
      <c r="A52" s="12"/>
      <c r="E52" s="12"/>
      <c r="I52" s="12"/>
    </row>
    <row r="53" spans="1:9">
      <c r="A53" s="12"/>
      <c r="E53" s="12"/>
      <c r="I53" s="12"/>
    </row>
    <row r="54" spans="1:9">
      <c r="A54" s="12"/>
      <c r="I54" s="12"/>
    </row>
    <row r="55" spans="1:9">
      <c r="I55" s="12"/>
    </row>
  </sheetData>
  <sheetProtection sheet="1" objects="1" scenarios="1"/>
  <mergeCells count="3">
    <mergeCell ref="G36:G39"/>
    <mergeCell ref="G42:G43"/>
    <mergeCell ref="F4:H10"/>
  </mergeCells>
  <hyperlinks>
    <hyperlink ref="H29" location="UNGC!A1" display="View tab" xr:uid="{113178EC-783A-48F3-9817-78074FC404A6}"/>
    <hyperlink ref="H25" location="SASB!A1" display="View tab" xr:uid="{B6B514B6-C4A1-4DB6-9089-858B17405EE1}"/>
    <hyperlink ref="H27" location="GRI!A1" display="View tab" xr:uid="{AA498470-AD48-4D43-8A6C-8AB777AFEAF1}"/>
    <hyperlink ref="H31" location="SDGs!A1" display="View tab" xr:uid="{30222302-EA2A-4E79-9A9D-5B36B80349AF}"/>
    <hyperlink ref="D3" location="Governance!A1" display="View tab" xr:uid="{C9964D2A-71C2-423B-8044-3488E174A2E2}"/>
    <hyperlink ref="D12" location="'Sustainable Finance'!A1" display="View tab" xr:uid="{605EEDAC-5879-4421-B202-1B77001B3077}"/>
    <hyperlink ref="D24" location="Social!A1" display="View tab" xr:uid="{1B6A1AE4-F662-4107-A72E-3801F1A8C818}"/>
    <hyperlink ref="H19" location="PAS!A1" display="View tab" xr:uid="{12C9D692-0A00-41A1-A400-6BD3CC179EEE}"/>
    <hyperlink ref="G47" r:id="rId1" xr:uid="{FD4F23FB-A9F0-435D-B6D5-49023B052D9F}"/>
    <hyperlink ref="G48" r:id="rId2" xr:uid="{C9158E09-FCD2-4C3A-A1DD-1FC6D69D1415}"/>
    <hyperlink ref="G20" location="PAS!A2" display="Employment in Canada" xr:uid="{C2911294-80CF-43CF-A7A5-DE40248CCA5F}"/>
    <hyperlink ref="G21" location="PAS!A21" display="Taxes Incurred in Canada" xr:uid="{0888E4DA-08A8-4B69-94A2-936929B6C4CE}"/>
    <hyperlink ref="G22" location="PAS!A43" display="Debt Financing to Canadian Firms" xr:uid="{F3F5F50F-7B55-45A6-A0B4-C0738D26D86A}"/>
    <hyperlink ref="G23" location="PAS!A77" display="Branches and ATMs Openings, Closings and Relocations in Canada" xr:uid="{189F2C9B-F804-4408-9530-62B37E91DDA1}"/>
    <hyperlink ref="F18" r:id="rId3" location="PAS!A1" display="2022 PUBLIC ACCOUNTABILITY STATEMENT (PAS)" xr:uid="{8F679B58-5B08-4BF2-B58F-D0F61E990113}"/>
    <hyperlink ref="F25" r:id="rId4" location="SASB!A1" xr:uid="{FB4FD3DC-2D70-43EA-B940-304754AE450A}"/>
    <hyperlink ref="F27" r:id="rId5" location="GRI!A1" xr:uid="{7103F41B-2A74-4E0F-98A1-C8416B62D5BC}"/>
    <hyperlink ref="F29" r:id="rId6" location="UNGC!A1" xr:uid="{BC079295-ACE7-4690-ACA0-BFCD8C395410}"/>
    <hyperlink ref="F31" location="SDG!A1" display="SDGs INDEX" xr:uid="{55A5CC09-2DD5-46EF-A7FD-7E78D347E099}"/>
    <hyperlink ref="C4" location="Governance!A2" display="Responsible and Ethical Conduct" xr:uid="{7B6199F5-0312-4322-8787-9C47043B5F39}"/>
    <hyperlink ref="C8" location="Governance!A55" display="Client Complaints" xr:uid="{D4E780FA-4815-4507-8D21-B5EE466319B5}"/>
    <hyperlink ref="C5" location="Governance!A23" display="Taxes by Jurisdiction" xr:uid="{92F2A11D-13F3-492A-AA2F-60B343C6F37E}"/>
    <hyperlink ref="C6" location="Governance!A33" display="Data Privacy and Security" xr:uid="{BCD40BEB-A298-4D34-B6CB-A07A48FDB3C8}"/>
    <hyperlink ref="C7" location="Governance!A45" display="Responsible Procurement and Supply Chain Management" xr:uid="{F32A3FB1-F69C-46C5-9291-9C690D4AD121}"/>
    <hyperlink ref="C25" location="Social!A2" display="Training and Development" xr:uid="{5FF84304-A4DE-428A-8886-4D008D390DF2}"/>
    <hyperlink ref="C26" location="Social!A43" display="Employee Wellness, Health and Safety" xr:uid="{D1110248-BA82-4076-A128-F1DF4E8C2D24}"/>
    <hyperlink ref="C27" location="Social!A70" display="Employee Engagement" xr:uid="{F73745C5-8AAE-4F0B-ACBC-025E2056DE95}"/>
    <hyperlink ref="C13" location="'Sustainable Finance'!A2" display="Sustainable Financial Instruments" xr:uid="{101A2508-4B38-4BBC-ADBF-DC802E626DD4}"/>
    <hyperlink ref="C14" location="'Sustainable Finance'!A20" display="Participating in the Sustainable Bond Market" xr:uid="{42911BBE-57F6-482C-9C49-14E4A7FEF741}"/>
    <hyperlink ref="C15" location="'Sustainable Finance'!A31" display="Responsible Wealth and Asset Management" xr:uid="{F2109556-CB5E-41FD-8BD5-0C268DF666A1}"/>
    <hyperlink ref="C16" location="Governance!A59" display="Climate-Related Finance " xr:uid="{4708B766-700B-4BF3-81C6-F62815E69C51}"/>
    <hyperlink ref="C19" location="Environment!A2" display="Energy Consumption" xr:uid="{DAED8230-C706-422E-BAC7-17574B9F547F}"/>
    <hyperlink ref="C20" location="Environment!A37" display="Water Consumption" xr:uid="{65F02FF1-CBE1-42EC-A1D4-5EB58656F876}"/>
    <hyperlink ref="C21" location="Environment!A50" display="Paper Use and Electronic Waste Management" xr:uid="{93091CC4-DA96-4C46-B24E-E93297190A2E}"/>
    <hyperlink ref="C30" location="Social!A148" display="Global Workforce" xr:uid="{0A0F1225-4F67-455C-A5B3-285830A5D385}"/>
    <hyperlink ref="C28" location="Social!A91" display="Diversity" xr:uid="{B40F18C2-3BAA-40FB-BA44-51DC0C0BC434}"/>
    <hyperlink ref="C29" location="Social!A117" display="Leadership and Workforce Diversity" xr:uid="{5A927C29-9F89-4048-9652-D05D6BFDEE36}"/>
    <hyperlink ref="C31" location="Social!A198" display="Hiring and Recruiting Diverse Talent" xr:uid="{F1F295F3-051A-4CF3-BD0F-92572C5C922D}"/>
    <hyperlink ref="C33" location="Social!A284" display="Paying Equitably " xr:uid="{B2893C79-A59E-4BC3-BC21-1F4A623FE374}"/>
    <hyperlink ref="C32" location="Social!A254" display="Women in Leadership and Workforce" xr:uid="{CC04B272-4D5E-4CEA-8EE3-C9147C942B6A}"/>
    <hyperlink ref="C34" location="Social!A302" display="Community Impact" xr:uid="{91339903-58FD-436C-A160-084DE8D042E0}"/>
    <hyperlink ref="C36" location="Social!A384" display="Economic Value Distributed" xr:uid="{DDD7B037-712F-423F-BBD8-FF738E766C19}"/>
    <hyperlink ref="C35" location="Social!A368" display="Access to Banking" xr:uid="{8C573FD4-4CBD-45A1-8FEF-1F2FE427F99C}"/>
    <hyperlink ref="C9" location="Governance!A63" display="Client Satisfaction Surveys" xr:uid="{F9B8DD72-7707-492A-B801-F44134E4F792}"/>
    <hyperlink ref="H12" r:id="rId7" xr:uid="{81739B32-58BC-4C4C-9510-196743717E64}"/>
    <hyperlink ref="H13" r:id="rId8" location="page=5" xr:uid="{E5578BF6-C132-4CE1-8995-BE33E221DF28}"/>
    <hyperlink ref="H14" r:id="rId9" location="page=83" xr:uid="{2926E713-1E46-4A99-90DF-31740A4F8546}"/>
    <hyperlink ref="H16" r:id="rId10" display="View Report" xr:uid="{5EF530D2-86A7-4326-8C6B-1DBC6B562202}"/>
    <hyperlink ref="H18" r:id="rId11" location="page=76" xr:uid="{72F95AE8-5829-48B0-9CA9-B0F0D553AC4A}"/>
    <hyperlink ref="H35" r:id="rId12" xr:uid="{08C2E180-A5AC-4A33-A7F4-7A4A4B0912C8}"/>
    <hyperlink ref="H41" r:id="rId13" xr:uid="{79E88BF6-86DD-42FF-B90E-0A10601EF718}"/>
    <hyperlink ref="D18" location="Environment!A1" display="View tab" xr:uid="{9B307D3D-2B9B-4157-8315-D382081E15D1}"/>
  </hyperlinks>
  <pageMargins left="0.70866141732283472" right="0.70866141732283472" top="0.74803149606299213" bottom="0.74803149606299213" header="0.31496062992125984" footer="0.31496062992125984"/>
  <pageSetup scale="67" fitToHeight="0" orientation="landscape" r:id="rId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B0F66-B213-487B-BD5A-0413999FA811}">
  <sheetPr codeName="Sheet11">
    <pageSetUpPr fitToPage="1"/>
  </sheetPr>
  <dimension ref="A1:E99"/>
  <sheetViews>
    <sheetView showGridLines="0" zoomScaleNormal="100" zoomScaleSheetLayoutView="40" workbookViewId="0">
      <pane ySplit="5" topLeftCell="A6" activePane="bottomLeft" state="frozen"/>
      <selection pane="bottomLeft"/>
    </sheetView>
  </sheetViews>
  <sheetFormatPr defaultColWidth="9.1796875" defaultRowHeight="14.5"/>
  <cols>
    <col min="1" max="1" width="129.453125" style="2" customWidth="1"/>
    <col min="2" max="2" width="25.7265625" style="2" customWidth="1"/>
    <col min="3" max="3" width="10" style="44" customWidth="1"/>
    <col min="4" max="4" width="52.81640625" style="191" customWidth="1"/>
    <col min="5" max="5" width="18.81640625" style="2" bestFit="1" customWidth="1"/>
    <col min="6" max="16384" width="9.1796875" style="2"/>
  </cols>
  <sheetData>
    <row r="1" spans="1:5" s="22" customFormat="1" ht="39.75" customHeight="1">
      <c r="A1" s="387" t="s">
        <v>1863</v>
      </c>
      <c r="B1" s="270"/>
      <c r="C1" s="570"/>
      <c r="D1" s="3"/>
    </row>
    <row r="2" spans="1:5" ht="19.5" customHeight="1">
      <c r="A2" s="1203" t="s">
        <v>1864</v>
      </c>
      <c r="B2" s="1203"/>
      <c r="C2" s="764"/>
    </row>
    <row r="3" spans="1:5" ht="32.25" customHeight="1">
      <c r="A3" s="1203"/>
      <c r="B3" s="1203"/>
      <c r="C3" s="764"/>
    </row>
    <row r="4" spans="1:5" ht="33" customHeight="1">
      <c r="A4" s="1203"/>
      <c r="B4" s="1203"/>
      <c r="C4" s="764"/>
      <c r="D4" s="968" t="s">
        <v>1865</v>
      </c>
    </row>
    <row r="5" spans="1:5" s="194" customFormat="1" ht="18.75" customHeight="1">
      <c r="A5" s="942" t="s">
        <v>179</v>
      </c>
      <c r="B5" s="1206" t="s">
        <v>1526</v>
      </c>
      <c r="C5" s="1206"/>
      <c r="D5" s="943" t="s">
        <v>1866</v>
      </c>
      <c r="E5" s="197"/>
    </row>
    <row r="6" spans="1:5" s="194" customFormat="1" ht="15" customHeight="1">
      <c r="A6" s="1207" t="s">
        <v>1867</v>
      </c>
      <c r="B6" s="1208"/>
      <c r="C6" s="1208"/>
      <c r="D6" s="1209"/>
      <c r="E6" s="197"/>
    </row>
    <row r="7" spans="1:5" s="194" customFormat="1" ht="15" customHeight="1">
      <c r="A7" s="1204" t="s">
        <v>1868</v>
      </c>
      <c r="B7" s="210" t="s">
        <v>1869</v>
      </c>
      <c r="C7" s="945" t="s">
        <v>1412</v>
      </c>
      <c r="D7" s="946" t="s">
        <v>1870</v>
      </c>
      <c r="E7" s="197"/>
    </row>
    <row r="8" spans="1:5" s="194" customFormat="1" ht="15" customHeight="1">
      <c r="A8" s="1204"/>
      <c r="D8" s="946" t="s">
        <v>1871</v>
      </c>
      <c r="E8" s="197"/>
    </row>
    <row r="9" spans="1:5" s="194" customFormat="1" ht="15" customHeight="1">
      <c r="A9" s="1204"/>
      <c r="B9" s="210" t="s">
        <v>49</v>
      </c>
      <c r="C9" s="210" t="s">
        <v>1872</v>
      </c>
      <c r="D9" s="946" t="s">
        <v>1873</v>
      </c>
      <c r="E9" s="197"/>
    </row>
    <row r="10" spans="1:5" s="194" customFormat="1" ht="15" customHeight="1">
      <c r="A10" s="1204"/>
      <c r="B10" s="210"/>
      <c r="C10" s="945"/>
      <c r="D10" s="946" t="s">
        <v>1874</v>
      </c>
      <c r="E10" s="197"/>
    </row>
    <row r="11" spans="1:5" s="194" customFormat="1" ht="15" customHeight="1">
      <c r="A11" s="1204"/>
      <c r="D11" s="946" t="s">
        <v>1875</v>
      </c>
      <c r="E11" s="197"/>
    </row>
    <row r="12" spans="1:5" s="194" customFormat="1" ht="15" customHeight="1">
      <c r="A12" s="1204"/>
      <c r="B12" s="210"/>
      <c r="C12" s="210"/>
      <c r="D12" s="946" t="s">
        <v>1876</v>
      </c>
      <c r="E12" s="197"/>
    </row>
    <row r="13" spans="1:5" s="194" customFormat="1" ht="15" customHeight="1">
      <c r="A13" s="1204"/>
      <c r="B13" s="210"/>
      <c r="C13" s="210"/>
      <c r="D13" s="946" t="s">
        <v>1877</v>
      </c>
      <c r="E13" s="197"/>
    </row>
    <row r="14" spans="1:5" s="194" customFormat="1" ht="18.75" customHeight="1">
      <c r="A14" s="1204"/>
      <c r="B14" s="210"/>
      <c r="C14" s="210"/>
      <c r="D14" s="946" t="s">
        <v>1878</v>
      </c>
      <c r="E14" s="197"/>
    </row>
    <row r="15" spans="1:5" s="194" customFormat="1" ht="15" customHeight="1">
      <c r="A15" s="1207" t="s">
        <v>1879</v>
      </c>
      <c r="B15" s="1208"/>
      <c r="C15" s="1208"/>
      <c r="D15" s="1209"/>
      <c r="E15" s="197"/>
    </row>
    <row r="16" spans="1:5" s="194" customFormat="1" ht="30" customHeight="1">
      <c r="A16" s="1204" t="s">
        <v>1880</v>
      </c>
      <c r="B16" s="945" t="s">
        <v>1881</v>
      </c>
      <c r="C16" s="945" t="s">
        <v>1882</v>
      </c>
      <c r="D16" s="946" t="s">
        <v>1883</v>
      </c>
      <c r="E16" s="197"/>
    </row>
    <row r="17" spans="1:5" s="194" customFormat="1" ht="15" customHeight="1">
      <c r="A17" s="1205"/>
      <c r="B17" s="945"/>
      <c r="C17" s="945"/>
      <c r="D17" s="946" t="s">
        <v>1884</v>
      </c>
      <c r="E17" s="197"/>
    </row>
    <row r="18" spans="1:5" s="194" customFormat="1" ht="21.75" customHeight="1">
      <c r="A18" s="1205"/>
      <c r="B18" s="945"/>
      <c r="C18" s="945"/>
      <c r="D18" s="946" t="s">
        <v>1885</v>
      </c>
      <c r="E18" s="197"/>
    </row>
    <row r="19" spans="1:5" s="194" customFormat="1" ht="15" customHeight="1">
      <c r="A19" s="1207" t="s">
        <v>1886</v>
      </c>
      <c r="B19" s="1208"/>
      <c r="C19" s="1208"/>
      <c r="D19" s="1209"/>
      <c r="E19" s="192"/>
    </row>
    <row r="20" spans="1:5" s="194" customFormat="1" ht="33.75" customHeight="1">
      <c r="A20" s="1204" t="s">
        <v>1887</v>
      </c>
      <c r="B20" s="945" t="s">
        <v>1888</v>
      </c>
      <c r="C20" s="945" t="s">
        <v>1672</v>
      </c>
      <c r="D20" s="946" t="s">
        <v>1889</v>
      </c>
      <c r="E20" s="1213"/>
    </row>
    <row r="21" spans="1:5" s="194" customFormat="1" ht="35.25" customHeight="1">
      <c r="A21" s="1204"/>
      <c r="B21" s="945"/>
      <c r="C21" s="945"/>
      <c r="D21" s="946" t="s">
        <v>1890</v>
      </c>
      <c r="E21" s="1213"/>
    </row>
    <row r="22" spans="1:5" s="194" customFormat="1" ht="15" customHeight="1">
      <c r="A22" s="1207" t="s">
        <v>1891</v>
      </c>
      <c r="B22" s="1208"/>
      <c r="C22" s="1208"/>
      <c r="D22" s="1209"/>
      <c r="E22" s="192"/>
    </row>
    <row r="23" spans="1:5" s="194" customFormat="1" ht="15" customHeight="1">
      <c r="A23" s="1204" t="s">
        <v>1892</v>
      </c>
      <c r="B23" s="210" t="s">
        <v>49</v>
      </c>
      <c r="C23" s="210" t="s">
        <v>1872</v>
      </c>
      <c r="D23" s="946" t="s">
        <v>1893</v>
      </c>
      <c r="E23" s="1213"/>
    </row>
    <row r="24" spans="1:5" s="194" customFormat="1" ht="15" customHeight="1">
      <c r="A24" s="1204"/>
      <c r="B24" s="210"/>
      <c r="C24" s="210"/>
      <c r="D24" s="946" t="s">
        <v>1877</v>
      </c>
      <c r="E24" s="1213"/>
    </row>
    <row r="25" spans="1:5" s="194" customFormat="1" ht="15" customHeight="1">
      <c r="A25" s="1204"/>
      <c r="B25" s="210"/>
      <c r="C25" s="210"/>
      <c r="D25" s="946" t="s">
        <v>1878</v>
      </c>
      <c r="E25" s="1213"/>
    </row>
    <row r="26" spans="1:5" s="194" customFormat="1" ht="51.75" customHeight="1">
      <c r="A26" s="1204"/>
      <c r="B26" s="210"/>
      <c r="C26" s="210"/>
      <c r="D26" s="947"/>
      <c r="E26" s="1213"/>
    </row>
    <row r="27" spans="1:5" s="194" customFormat="1" ht="15" customHeight="1">
      <c r="A27" s="1207" t="s">
        <v>1894</v>
      </c>
      <c r="B27" s="1208"/>
      <c r="C27" s="1208"/>
      <c r="D27" s="1209"/>
    </row>
    <row r="28" spans="1:5" s="194" customFormat="1" ht="15" customHeight="1">
      <c r="A28" s="1204" t="s">
        <v>1895</v>
      </c>
      <c r="B28" s="945" t="s">
        <v>1824</v>
      </c>
      <c r="C28" s="945" t="s">
        <v>1896</v>
      </c>
      <c r="D28" s="946" t="s">
        <v>1897</v>
      </c>
    </row>
    <row r="29" spans="1:5" s="194" customFormat="1" ht="15" customHeight="1">
      <c r="A29" s="1204"/>
      <c r="B29" s="1062" t="s">
        <v>1898</v>
      </c>
      <c r="C29" s="1214" t="s">
        <v>1899</v>
      </c>
      <c r="D29" s="946" t="s">
        <v>1900</v>
      </c>
    </row>
    <row r="30" spans="1:5" s="194" customFormat="1" ht="15" customHeight="1">
      <c r="A30" s="1204"/>
      <c r="B30" s="1062"/>
      <c r="C30" s="1214"/>
      <c r="D30" s="946" t="s">
        <v>1901</v>
      </c>
    </row>
    <row r="31" spans="1:5" s="194" customFormat="1" ht="33" customHeight="1">
      <c r="A31" s="1204"/>
      <c r="B31" s="945" t="s">
        <v>1902</v>
      </c>
      <c r="C31" s="945" t="s">
        <v>1903</v>
      </c>
      <c r="D31" s="946" t="s">
        <v>1878</v>
      </c>
    </row>
    <row r="32" spans="1:5" s="194" customFormat="1" ht="15" customHeight="1">
      <c r="A32" s="1207" t="s">
        <v>1904</v>
      </c>
      <c r="B32" s="1208"/>
      <c r="C32" s="1208"/>
      <c r="D32" s="1209"/>
    </row>
    <row r="33" spans="1:5" s="194" customFormat="1" ht="15" customHeight="1">
      <c r="A33" s="1204" t="s">
        <v>1905</v>
      </c>
      <c r="B33" s="945" t="s">
        <v>1906</v>
      </c>
      <c r="C33" s="210" t="s">
        <v>1872</v>
      </c>
      <c r="D33" s="946" t="s">
        <v>1907</v>
      </c>
    </row>
    <row r="34" spans="1:5" s="194" customFormat="1" ht="15" customHeight="1">
      <c r="A34" s="1205"/>
      <c r="B34" s="945" t="s">
        <v>1908</v>
      </c>
      <c r="C34" s="945" t="s">
        <v>1909</v>
      </c>
      <c r="D34" s="946" t="s">
        <v>1910</v>
      </c>
    </row>
    <row r="35" spans="1:5" s="194" customFormat="1" ht="15" customHeight="1">
      <c r="A35" s="1205"/>
      <c r="B35" s="948"/>
      <c r="C35" s="945"/>
      <c r="D35" s="946"/>
    </row>
    <row r="36" spans="1:5" s="194" customFormat="1" ht="15" customHeight="1">
      <c r="A36" s="1207" t="s">
        <v>1911</v>
      </c>
      <c r="B36" s="1208"/>
      <c r="C36" s="1208"/>
      <c r="D36" s="1209"/>
    </row>
    <row r="37" spans="1:5" s="197" customFormat="1" ht="27" customHeight="1">
      <c r="A37" s="1204" t="s">
        <v>1912</v>
      </c>
      <c r="B37" s="945" t="s">
        <v>1881</v>
      </c>
      <c r="C37" s="945" t="s">
        <v>1903</v>
      </c>
      <c r="D37" s="949" t="s">
        <v>1913</v>
      </c>
      <c r="E37" s="744"/>
    </row>
    <row r="38" spans="1:5" s="51" customFormat="1" ht="26.25" customHeight="1">
      <c r="A38" s="1204"/>
      <c r="B38" s="945" t="s">
        <v>1908</v>
      </c>
      <c r="C38" s="945" t="s">
        <v>1909</v>
      </c>
      <c r="D38" s="949" t="s">
        <v>184</v>
      </c>
    </row>
    <row r="39" spans="1:5" s="197" customFormat="1" ht="15" customHeight="1">
      <c r="A39" s="1204"/>
      <c r="D39" s="950" t="s">
        <v>1914</v>
      </c>
    </row>
    <row r="40" spans="1:5" s="197" customFormat="1" ht="15" customHeight="1">
      <c r="A40" s="1204"/>
      <c r="B40" s="951"/>
      <c r="C40" s="951"/>
      <c r="D40" s="950" t="s">
        <v>1907</v>
      </c>
    </row>
    <row r="41" spans="1:5" s="197" customFormat="1" ht="21.75" customHeight="1">
      <c r="A41" s="1204"/>
      <c r="B41" s="948"/>
      <c r="C41" s="945"/>
      <c r="D41" s="950" t="s">
        <v>1915</v>
      </c>
    </row>
    <row r="42" spans="1:5" s="194" customFormat="1" ht="15" customHeight="1">
      <c r="A42" s="1207" t="s">
        <v>1916</v>
      </c>
      <c r="B42" s="1208"/>
      <c r="C42" s="1208"/>
      <c r="D42" s="1209"/>
    </row>
    <row r="43" spans="1:5" s="194" customFormat="1" ht="15" customHeight="1">
      <c r="A43" s="1204" t="s">
        <v>1917</v>
      </c>
      <c r="B43" s="1203" t="s">
        <v>1918</v>
      </c>
      <c r="C43" s="1210" t="s">
        <v>1727</v>
      </c>
      <c r="D43" s="946" t="s">
        <v>1919</v>
      </c>
    </row>
    <row r="44" spans="1:5" s="194" customFormat="1" ht="15" customHeight="1">
      <c r="A44" s="1204"/>
      <c r="B44" s="1203"/>
      <c r="C44" s="1210"/>
      <c r="D44" s="946" t="s">
        <v>1920</v>
      </c>
    </row>
    <row r="45" spans="1:5" s="194" customFormat="1" ht="15" customHeight="1">
      <c r="A45" s="1204"/>
      <c r="B45" s="945" t="s">
        <v>49</v>
      </c>
      <c r="C45" s="210" t="s">
        <v>1872</v>
      </c>
      <c r="D45" s="946" t="s">
        <v>1897</v>
      </c>
    </row>
    <row r="46" spans="1:5" s="194" customFormat="1" ht="15" customHeight="1">
      <c r="A46" s="1204"/>
      <c r="B46" s="945" t="s">
        <v>1824</v>
      </c>
      <c r="C46" s="945" t="s">
        <v>1896</v>
      </c>
      <c r="D46" s="946" t="s">
        <v>1870</v>
      </c>
    </row>
    <row r="47" spans="1:5" s="194" customFormat="1" ht="15" customHeight="1">
      <c r="A47" s="1204"/>
      <c r="B47" s="945" t="s">
        <v>1898</v>
      </c>
      <c r="C47" s="952" t="s">
        <v>1921</v>
      </c>
      <c r="D47" s="946" t="s">
        <v>1922</v>
      </c>
    </row>
    <row r="48" spans="1:5" s="194" customFormat="1" ht="15" customHeight="1">
      <c r="A48" s="1204"/>
      <c r="B48" s="945" t="s">
        <v>1923</v>
      </c>
      <c r="C48" s="945" t="s">
        <v>1924</v>
      </c>
      <c r="D48" s="946" t="s">
        <v>1925</v>
      </c>
    </row>
    <row r="49" spans="1:4" s="194" customFormat="1" ht="15" customHeight="1">
      <c r="A49" s="1204"/>
      <c r="B49" s="945"/>
      <c r="C49" s="945"/>
      <c r="D49" s="946" t="s">
        <v>1900</v>
      </c>
    </row>
    <row r="50" spans="1:4" s="194" customFormat="1" ht="15" customHeight="1">
      <c r="A50" s="1204"/>
      <c r="B50" s="945"/>
      <c r="C50" s="945"/>
      <c r="D50" s="946" t="s">
        <v>1345</v>
      </c>
    </row>
    <row r="51" spans="1:4" s="194" customFormat="1" ht="15" customHeight="1">
      <c r="A51" s="1204"/>
      <c r="B51" s="945"/>
      <c r="C51" s="945"/>
      <c r="D51" s="946" t="s">
        <v>1926</v>
      </c>
    </row>
    <row r="52" spans="1:4" s="194" customFormat="1" ht="15" customHeight="1">
      <c r="A52" s="1204"/>
      <c r="B52" s="945"/>
      <c r="C52" s="945"/>
      <c r="D52" s="946" t="s">
        <v>1615</v>
      </c>
    </row>
    <row r="53" spans="1:4" s="194" customFormat="1" ht="24" customHeight="1">
      <c r="A53" s="1204"/>
      <c r="B53" s="945"/>
      <c r="C53" s="945"/>
      <c r="D53" s="946" t="s">
        <v>1878</v>
      </c>
    </row>
    <row r="54" spans="1:4" s="194" customFormat="1" ht="15" customHeight="1">
      <c r="A54" s="1207" t="s">
        <v>1927</v>
      </c>
      <c r="B54" s="1208"/>
      <c r="C54" s="1208"/>
      <c r="D54" s="1209"/>
    </row>
    <row r="55" spans="1:4" s="194" customFormat="1" ht="30.75" customHeight="1">
      <c r="A55" s="1204" t="s">
        <v>1928</v>
      </c>
      <c r="B55" s="945" t="s">
        <v>1881</v>
      </c>
      <c r="C55" s="945" t="s">
        <v>1903</v>
      </c>
      <c r="D55" s="946" t="s">
        <v>1915</v>
      </c>
    </row>
    <row r="56" spans="1:4" s="194" customFormat="1" ht="15" customHeight="1">
      <c r="A56" s="1204"/>
      <c r="B56" s="945" t="s">
        <v>1869</v>
      </c>
      <c r="C56" s="945" t="s">
        <v>1412</v>
      </c>
      <c r="D56" s="946" t="s">
        <v>1926</v>
      </c>
    </row>
    <row r="57" spans="1:4" s="194" customFormat="1" ht="15" customHeight="1">
      <c r="A57" s="1204"/>
      <c r="B57" s="945" t="s">
        <v>1923</v>
      </c>
      <c r="C57" s="945" t="s">
        <v>1924</v>
      </c>
      <c r="D57" s="946" t="s">
        <v>1907</v>
      </c>
    </row>
    <row r="58" spans="1:4" s="194" customFormat="1" ht="39" customHeight="1">
      <c r="A58" s="1204"/>
      <c r="B58" s="945" t="s">
        <v>1908</v>
      </c>
      <c r="C58" s="945" t="s">
        <v>1909</v>
      </c>
      <c r="D58" s="946" t="s">
        <v>1878</v>
      </c>
    </row>
    <row r="59" spans="1:4" s="194" customFormat="1" ht="15" customHeight="1">
      <c r="A59" s="1207" t="s">
        <v>1929</v>
      </c>
      <c r="B59" s="1208"/>
      <c r="C59" s="1208"/>
      <c r="D59" s="1209"/>
    </row>
    <row r="60" spans="1:4" s="194" customFormat="1" ht="15" customHeight="1">
      <c r="A60" s="1204" t="s">
        <v>1930</v>
      </c>
      <c r="B60" s="945" t="s">
        <v>1869</v>
      </c>
      <c r="C60" s="945" t="s">
        <v>1412</v>
      </c>
      <c r="D60" s="946" t="s">
        <v>1920</v>
      </c>
    </row>
    <row r="61" spans="1:4" s="194" customFormat="1" ht="15" customHeight="1">
      <c r="A61" s="1204"/>
      <c r="B61" s="945"/>
      <c r="C61" s="945"/>
      <c r="D61" s="946" t="s">
        <v>1922</v>
      </c>
    </row>
    <row r="62" spans="1:4" s="194" customFormat="1" ht="15" customHeight="1">
      <c r="A62" s="1204"/>
      <c r="B62" s="945" t="s">
        <v>1898</v>
      </c>
      <c r="C62" s="945" t="s">
        <v>1921</v>
      </c>
      <c r="D62" s="946" t="s">
        <v>1931</v>
      </c>
    </row>
    <row r="63" spans="1:4" s="194" customFormat="1" ht="15" customHeight="1">
      <c r="A63" s="1204"/>
      <c r="B63" s="945"/>
      <c r="C63" s="945"/>
      <c r="D63" s="946" t="s">
        <v>1870</v>
      </c>
    </row>
    <row r="64" spans="1:4" s="194" customFormat="1" ht="30.75" customHeight="1">
      <c r="A64" s="1204"/>
      <c r="B64" s="945" t="s">
        <v>1918</v>
      </c>
      <c r="C64" s="953" t="s">
        <v>1727</v>
      </c>
      <c r="D64" s="946" t="s">
        <v>1900</v>
      </c>
    </row>
    <row r="65" spans="1:5" s="194" customFormat="1" ht="15" customHeight="1">
      <c r="A65" s="1204"/>
      <c r="B65" s="210" t="s">
        <v>49</v>
      </c>
      <c r="C65" s="210" t="s">
        <v>1872</v>
      </c>
      <c r="D65" s="946" t="s">
        <v>1345</v>
      </c>
    </row>
    <row r="66" spans="1:5" s="194" customFormat="1" ht="15" customHeight="1">
      <c r="A66" s="1204"/>
      <c r="B66" s="945" t="s">
        <v>1923</v>
      </c>
      <c r="C66" s="945" t="s">
        <v>1924</v>
      </c>
      <c r="D66" s="946" t="s">
        <v>1932</v>
      </c>
    </row>
    <row r="67" spans="1:5" s="194" customFormat="1" ht="15" customHeight="1">
      <c r="A67" s="1204"/>
      <c r="B67" s="948"/>
      <c r="C67" s="945"/>
      <c r="D67" s="946" t="s">
        <v>1877</v>
      </c>
    </row>
    <row r="68" spans="1:5" s="194" customFormat="1" ht="17.25" customHeight="1">
      <c r="A68" s="1204"/>
      <c r="B68" s="948"/>
      <c r="C68" s="945"/>
      <c r="D68" s="946" t="s">
        <v>1933</v>
      </c>
    </row>
    <row r="69" spans="1:5" s="194" customFormat="1" ht="21" customHeight="1">
      <c r="A69" s="944"/>
      <c r="B69" s="948"/>
      <c r="C69" s="945"/>
      <c r="D69" s="946" t="s">
        <v>1878</v>
      </c>
    </row>
    <row r="70" spans="1:5" s="194" customFormat="1" ht="15" customHeight="1">
      <c r="A70" s="1207" t="s">
        <v>1934</v>
      </c>
      <c r="B70" s="1208"/>
      <c r="C70" s="1208"/>
      <c r="D70" s="1209"/>
    </row>
    <row r="71" spans="1:5" s="194" customFormat="1" ht="30.75" customHeight="1">
      <c r="A71" s="1204" t="s">
        <v>1935</v>
      </c>
      <c r="B71" s="945" t="s">
        <v>1902</v>
      </c>
      <c r="C71" s="945" t="s">
        <v>1903</v>
      </c>
      <c r="D71" s="946" t="s">
        <v>1936</v>
      </c>
      <c r="E71" s="752"/>
    </row>
    <row r="72" spans="1:5" s="194" customFormat="1" ht="15" customHeight="1">
      <c r="A72" s="1205"/>
      <c r="B72" s="945" t="s">
        <v>1937</v>
      </c>
      <c r="C72" s="945" t="s">
        <v>1938</v>
      </c>
      <c r="D72" s="946" t="s">
        <v>1907</v>
      </c>
    </row>
    <row r="73" spans="1:5" s="194" customFormat="1" ht="15" customHeight="1">
      <c r="A73" s="1205"/>
      <c r="B73" s="945" t="s">
        <v>1908</v>
      </c>
      <c r="C73" s="945" t="s">
        <v>1909</v>
      </c>
      <c r="D73" s="946"/>
    </row>
    <row r="74" spans="1:5" s="194" customFormat="1" ht="15" customHeight="1">
      <c r="A74" s="1205"/>
      <c r="B74" s="948"/>
      <c r="C74" s="945"/>
      <c r="D74" s="946"/>
    </row>
    <row r="75" spans="1:5" s="194" customFormat="1" ht="15" customHeight="1">
      <c r="A75" s="1207" t="s">
        <v>1939</v>
      </c>
      <c r="B75" s="1208"/>
      <c r="C75" s="1208"/>
      <c r="D75" s="1209"/>
    </row>
    <row r="76" spans="1:5" s="197" customFormat="1" ht="15" customHeight="1">
      <c r="A76" s="1211" t="s">
        <v>1940</v>
      </c>
      <c r="B76" s="417" t="s">
        <v>1941</v>
      </c>
      <c r="C76" s="417" t="s">
        <v>1942</v>
      </c>
      <c r="D76" s="950" t="s">
        <v>184</v>
      </c>
    </row>
    <row r="77" spans="1:5" s="197" customFormat="1" ht="15" customHeight="1">
      <c r="A77" s="1211"/>
      <c r="B77" s="417" t="s">
        <v>1943</v>
      </c>
      <c r="C77" s="417" t="s">
        <v>1944</v>
      </c>
      <c r="D77" s="950" t="s">
        <v>1907</v>
      </c>
    </row>
    <row r="78" spans="1:5" s="197" customFormat="1" ht="15" customHeight="1">
      <c r="A78" s="1211"/>
      <c r="B78" s="417"/>
      <c r="C78" s="53"/>
      <c r="D78" s="954"/>
    </row>
    <row r="79" spans="1:5" s="197" customFormat="1" ht="15" customHeight="1">
      <c r="A79" s="1211"/>
      <c r="B79" s="955"/>
      <c r="C79" s="945"/>
      <c r="D79" s="956"/>
    </row>
    <row r="80" spans="1:5" s="197" customFormat="1" ht="15" customHeight="1">
      <c r="A80" s="1211"/>
      <c r="B80" s="955"/>
      <c r="C80" s="945"/>
      <c r="D80" s="956"/>
    </row>
    <row r="81" spans="1:5" s="197" customFormat="1" ht="15" customHeight="1">
      <c r="A81" s="1211"/>
      <c r="B81" s="955"/>
      <c r="C81" s="945"/>
      <c r="D81" s="956"/>
    </row>
    <row r="82" spans="1:5" s="197" customFormat="1" ht="39" customHeight="1">
      <c r="A82" s="1211"/>
      <c r="C82" s="957"/>
      <c r="D82" s="954"/>
    </row>
    <row r="83" spans="1:5" s="194" customFormat="1" ht="15" customHeight="1">
      <c r="A83" s="1207" t="s">
        <v>1945</v>
      </c>
      <c r="B83" s="1208"/>
      <c r="C83" s="1208"/>
      <c r="D83" s="1209"/>
    </row>
    <row r="84" spans="1:5" s="197" customFormat="1" ht="15" customHeight="1">
      <c r="A84" s="1204" t="s">
        <v>1946</v>
      </c>
      <c r="B84" s="945" t="s">
        <v>1947</v>
      </c>
      <c r="C84" s="945" t="s">
        <v>1664</v>
      </c>
      <c r="D84" s="950" t="s">
        <v>1913</v>
      </c>
      <c r="E84" s="744"/>
    </row>
    <row r="85" spans="1:5" s="197" customFormat="1" ht="15" customHeight="1">
      <c r="A85" s="1204"/>
      <c r="B85" s="1212" t="s">
        <v>1948</v>
      </c>
      <c r="C85" s="945" t="s">
        <v>1949</v>
      </c>
      <c r="D85" s="950" t="s">
        <v>184</v>
      </c>
    </row>
    <row r="86" spans="1:5" s="197" customFormat="1" ht="15" customHeight="1">
      <c r="A86" s="1204"/>
      <c r="B86" s="1212"/>
      <c r="C86" s="945"/>
      <c r="D86" s="950" t="s">
        <v>1950</v>
      </c>
    </row>
    <row r="87" spans="1:5" s="197" customFormat="1" ht="15" customHeight="1">
      <c r="A87" s="1204"/>
      <c r="B87" s="210"/>
      <c r="C87" s="945"/>
      <c r="D87" s="954"/>
    </row>
    <row r="88" spans="1:5" s="194" customFormat="1" ht="15" customHeight="1">
      <c r="A88" s="1207" t="s">
        <v>1951</v>
      </c>
      <c r="B88" s="1208"/>
      <c r="C88" s="1208"/>
      <c r="D88" s="1209"/>
    </row>
    <row r="89" spans="1:5" s="194" customFormat="1" ht="15" customHeight="1">
      <c r="A89" s="1211" t="s">
        <v>1952</v>
      </c>
      <c r="B89" s="945" t="s">
        <v>1824</v>
      </c>
      <c r="C89" s="945" t="s">
        <v>1896</v>
      </c>
      <c r="D89" s="946" t="s">
        <v>1920</v>
      </c>
    </row>
    <row r="90" spans="1:5" s="194" customFormat="1" ht="15" customHeight="1">
      <c r="A90" s="1211"/>
      <c r="B90" s="945" t="s">
        <v>1953</v>
      </c>
      <c r="C90" s="945" t="s">
        <v>1954</v>
      </c>
      <c r="D90" s="946" t="s">
        <v>1955</v>
      </c>
    </row>
    <row r="91" spans="1:5" s="194" customFormat="1" ht="15" customHeight="1">
      <c r="A91" s="1211"/>
      <c r="B91" s="210" t="s">
        <v>7</v>
      </c>
      <c r="C91" s="210" t="s">
        <v>1354</v>
      </c>
      <c r="D91" s="946" t="s">
        <v>1956</v>
      </c>
    </row>
    <row r="92" spans="1:5" s="194" customFormat="1" ht="38.15" customHeight="1">
      <c r="A92" s="1211"/>
      <c r="B92" s="948"/>
      <c r="C92" s="945"/>
      <c r="D92" s="946" t="s">
        <v>1345</v>
      </c>
    </row>
    <row r="93" spans="1:5" s="194" customFormat="1" ht="15" customHeight="1">
      <c r="A93" s="1207" t="s">
        <v>1957</v>
      </c>
      <c r="B93" s="1208"/>
      <c r="C93" s="1208"/>
      <c r="D93" s="1209"/>
    </row>
    <row r="94" spans="1:5" s="194" customFormat="1" ht="15" customHeight="1">
      <c r="A94" s="1205" t="s">
        <v>1958</v>
      </c>
      <c r="B94" s="945" t="s">
        <v>1959</v>
      </c>
      <c r="C94" s="945" t="s">
        <v>1960</v>
      </c>
      <c r="D94" s="946" t="s">
        <v>1893</v>
      </c>
    </row>
    <row r="95" spans="1:5" s="194" customFormat="1" ht="15.75" customHeight="1">
      <c r="A95" s="1205"/>
      <c r="B95" s="945" t="s">
        <v>1961</v>
      </c>
      <c r="C95" s="945" t="s">
        <v>1942</v>
      </c>
      <c r="D95" s="946" t="s">
        <v>1920</v>
      </c>
    </row>
    <row r="96" spans="1:5" s="194" customFormat="1" ht="15" customHeight="1">
      <c r="A96" s="1205"/>
      <c r="B96" s="210" t="s">
        <v>1962</v>
      </c>
      <c r="C96" s="958" t="s">
        <v>1963</v>
      </c>
      <c r="D96" s="946" t="s">
        <v>1964</v>
      </c>
    </row>
    <row r="97" spans="1:4" s="194" customFormat="1" ht="15" customHeight="1">
      <c r="A97" s="1205"/>
      <c r="B97" s="945" t="s">
        <v>1908</v>
      </c>
      <c r="C97" s="945" t="s">
        <v>1909</v>
      </c>
      <c r="D97" s="946" t="s">
        <v>1877</v>
      </c>
    </row>
    <row r="98" spans="1:4" s="194" customFormat="1" ht="15" customHeight="1">
      <c r="A98" s="1205"/>
      <c r="B98" s="945" t="s">
        <v>1965</v>
      </c>
      <c r="C98" s="945"/>
      <c r="D98" s="946" t="s">
        <v>1878</v>
      </c>
    </row>
    <row r="99" spans="1:4">
      <c r="A99" s="959"/>
      <c r="B99" s="960"/>
      <c r="C99" s="961"/>
      <c r="D99" s="962"/>
    </row>
  </sheetData>
  <sheetProtection sheet="1" objects="1" scenarios="1"/>
  <mergeCells count="39">
    <mergeCell ref="E20:E21"/>
    <mergeCell ref="A22:D22"/>
    <mergeCell ref="E23:E26"/>
    <mergeCell ref="A36:D36"/>
    <mergeCell ref="A28:A31"/>
    <mergeCell ref="A27:D27"/>
    <mergeCell ref="B29:B30"/>
    <mergeCell ref="A32:D32"/>
    <mergeCell ref="A33:A35"/>
    <mergeCell ref="C29:C30"/>
    <mergeCell ref="C43:C44"/>
    <mergeCell ref="A37:A41"/>
    <mergeCell ref="A94:A98"/>
    <mergeCell ref="A70:D70"/>
    <mergeCell ref="A75:D75"/>
    <mergeCell ref="A88:D88"/>
    <mergeCell ref="A83:D83"/>
    <mergeCell ref="A84:A87"/>
    <mergeCell ref="A76:A82"/>
    <mergeCell ref="A71:A74"/>
    <mergeCell ref="A89:A92"/>
    <mergeCell ref="A93:D93"/>
    <mergeCell ref="B85:B86"/>
    <mergeCell ref="A2:B4"/>
    <mergeCell ref="A7:A14"/>
    <mergeCell ref="A16:A18"/>
    <mergeCell ref="B5:C5"/>
    <mergeCell ref="A60:A68"/>
    <mergeCell ref="A54:D54"/>
    <mergeCell ref="A59:D59"/>
    <mergeCell ref="A42:D42"/>
    <mergeCell ref="A43:A53"/>
    <mergeCell ref="A55:A58"/>
    <mergeCell ref="B43:B44"/>
    <mergeCell ref="A19:D19"/>
    <mergeCell ref="A6:D6"/>
    <mergeCell ref="A15:D15"/>
    <mergeCell ref="A20:A21"/>
    <mergeCell ref="A23:A26"/>
  </mergeCells>
  <hyperlinks>
    <hyperlink ref="D8" r:id="rId1" display="https://www.scotiabank.com/ca/en/personal/advice-plus.html" xr:uid="{1994660A-B4D1-4EB5-8511-A60E9596275B}"/>
    <hyperlink ref="D9" r:id="rId2" display="https://www.scotiabank.com/ca/en/personal/scotia-support/bank-your-way-intro.html" xr:uid="{0FB2D6EC-5B52-4567-8992-4F7D64A62B05}"/>
    <hyperlink ref="D10" r:id="rId3" display="https://www.scotiabankcolpatria.com/educacion-financiera" xr:uid="{17880981-772B-4E6F-A908-FED4592F02F2}"/>
    <hyperlink ref="D11" r:id="rId4" xr:uid="{80AA75C9-A317-413F-9367-FFF85CFA2154}"/>
    <hyperlink ref="D12" r:id="rId5" display="https://www.scotiabank.com/women-initiative/ca/en.html" xr:uid="{63A50E4F-3C8A-42F0-B46F-08A8994725C0}"/>
    <hyperlink ref="D13" r:id="rId6" display="https://www.scotiabank.com/ca/en/about/responsibility-impact/scotiarise.html" xr:uid="{ACA1C1B9-650F-4587-942C-DE95579364D6}"/>
    <hyperlink ref="D16" r:id="rId7" xr:uid="{7AE32673-3C62-4B61-A29F-A36161123FE1}"/>
    <hyperlink ref="D17" r:id="rId8" display="https://www.scotiabank.com/women-initiative/ca/en/knowledge-centre/industries.html" xr:uid="{41E23959-2C4F-42BA-AC16-B3BE61275070}"/>
    <hyperlink ref="D18" r:id="rId9" xr:uid="{1EAF88A0-9D6E-4590-97BA-7F8F70AB1AAF}"/>
    <hyperlink ref="D23" r:id="rId10" display="https://www.scotiabank.com/ca/en/about/responsibility-impact.html" xr:uid="{18ACD634-684C-4F3C-9654-697D846BDC47}"/>
    <hyperlink ref="D24" r:id="rId11" display="https://www.scotiabank.com/ca/en/about/responsibility-impact/scotiarise.html" xr:uid="{A3282EAD-9638-49B8-B464-642F3DD58F3A}"/>
    <hyperlink ref="D28" r:id="rId12" display="https://www.scotiabank.com/ca/en/about/our-company/diversity-and-inclusion.html" xr:uid="{DA7234F8-8E63-4FDA-8DA5-670144585941}"/>
    <hyperlink ref="D29" r:id="rId13" display="https://www.scotiabank.com/ca/en/about/our-company/diversity-and-inclusion/allyship.html" xr:uid="{66D08AFC-5F98-4326-A0E5-510A971ED596}"/>
    <hyperlink ref="D30" r:id="rId14" display="https://www.scotiabank.com/swi-enterprise/ca/en.html" xr:uid="{D70DAE2D-0FF4-460B-8690-7DD3FBC832E5}"/>
    <hyperlink ref="D33" r:id="rId15" xr:uid="{963A2EE9-E8CA-4104-8650-E2BF7E470E2D}"/>
    <hyperlink ref="D34" r:id="rId16" display="https://bb.scotiabank.com/corporate-and-commercial/financing/structured-finance.html" xr:uid="{941F7F88-4623-479F-B827-99763F688D9D}"/>
    <hyperlink ref="D39" r:id="rId17" xr:uid="{CB742964-1B7D-4878-98D1-5D79E6448320}"/>
    <hyperlink ref="D41" r:id="rId18" xr:uid="{181C2DE6-D8EB-43AC-B624-4949068AEEE4}"/>
    <hyperlink ref="D43" r:id="rId19" display="https://www.scotiabank.com/ca/en/about/responsibility-impact/esg-publications-policies/esg-related-policies.html" xr:uid="{1C9539D7-ED29-4CAA-9378-8F3A838F8DA2}"/>
    <hyperlink ref="D44" r:id="rId20" display="https://www.scotiabank.com/ca/en/about/responsibility-impact/human-rights.html" xr:uid="{3F919D68-7B71-48CE-9C2A-01DAEB4E6540}"/>
    <hyperlink ref="D45" r:id="rId21" display="https://www.scotiabank.com/ca/en/about/our-company/diversity-and-inclusion.html" xr:uid="{593B9C78-49EF-491D-B2CA-20BE02AA365E}"/>
    <hyperlink ref="D46" r:id="rId22" xr:uid="{EC9488F7-076A-4EB7-B68E-E5CACF8A4047}"/>
    <hyperlink ref="D47" r:id="rId23" display="https://www.scotiabank.com/ca/en/about/our-company/diversity-and-inclusion.html" xr:uid="{E7787FA1-4491-47A7-8AB7-1B6BD25506EA}"/>
    <hyperlink ref="D48" r:id="rId24" xr:uid="{B11F1294-D829-4492-87B8-6F2C1B4DBE60}"/>
    <hyperlink ref="D49" r:id="rId25" display="https://www.scotiabank.com/ca/en/about/our-company/diversity-and-inclusion/allyship.html" xr:uid="{C93EA75C-F0D5-4E34-B9F2-15BB2C2ACDE0}"/>
    <hyperlink ref="D50" r:id="rId26" display="https://www.scotiabank.com/content/dam/scotiabank/canada/en/documents/about/Code_of_Conduct_EN.pdf" xr:uid="{59E549DF-F76D-4699-80A5-109A820D5838}"/>
    <hyperlink ref="D51" r:id="rId27" display="https://www.scotiabank.com/swi-enterprise/ca/en.html" xr:uid="{76377098-0CFD-4B52-BDFB-57F061EFFE6D}"/>
    <hyperlink ref="D52" r:id="rId28" display="https://www.scotiabank.com/ca/en/about/inside-scotiabank/supplier-code-of-conduct.html" xr:uid="{EBCBAE88-C83B-4E36-B8C0-4B7A1845A3A9}"/>
    <hyperlink ref="D60" r:id="rId29" display="https://www.scotiabank.com/ca/en/about/responsibility-impact/human-rights.html" xr:uid="{B0285773-04E0-469F-85C4-5A9BEB3BB1AE}"/>
    <hyperlink ref="D61" r:id="rId30" display="https://www.scotiabank.com/ca/en/about/our-company/diversity-and-inclusion.html" xr:uid="{AD3DDF5A-6D13-4E83-B2BF-6991951E540C}"/>
    <hyperlink ref="D62" r:id="rId31" display="https://www.scotiabank.com/ca/en/personal/ways-to-bank/international-money-transfer.html" xr:uid="{F9DFF2C0-ADBD-4495-BF23-A5B9746476FE}"/>
    <hyperlink ref="D64" r:id="rId32" display="https://www.scotiabank.com/ca/en/about/our-company/diversity-and-inclusion/allyship.html" xr:uid="{C3C8B3C1-6A80-4EA0-9A4E-683964999141}"/>
    <hyperlink ref="D65" r:id="rId33" display="https://www.scotiabank.com/content/dam/scotiabank/canada/en/documents/about/Code_of_Conduct_EN.pdf" xr:uid="{145DB924-7C81-4161-9DF0-6E1340043ADA}"/>
    <hyperlink ref="D66" r:id="rId34" xr:uid="{24EBF354-BCC1-4C06-95C9-534D26E51C02}"/>
    <hyperlink ref="D67" r:id="rId35" display="https://www.scotiabank.com/ca/en/about/responsibility-impact/scotiarise.html" xr:uid="{EEE976FD-89A8-43CC-8328-1B517870BAAE}"/>
    <hyperlink ref="D68" r:id="rId36" display="https://startright.scotiabank.com/" xr:uid="{AAD219B9-FCF6-4EAA-8822-2C80160585E6}"/>
    <hyperlink ref="D84" r:id="rId37" xr:uid="{D6E8B7D7-4C5B-4B5C-BC9B-A590C24023E8}"/>
    <hyperlink ref="D89" r:id="rId38" display="https://www.scotiabank.com/ca/en/about/responsibility-impact/human-rights.html" xr:uid="{9C7E8EF5-B852-4627-9718-DFA9E35DA3AE}"/>
    <hyperlink ref="D90" r:id="rId39" display="https://www.scotiabank.com/content/dam/scotiabank/canada/en/documents/Scotiabank_Group_AML_Program_Statement.pdf" xr:uid="{F9ABC127-CCD0-4BD2-99AC-6B92DB12915F}"/>
    <hyperlink ref="D91" r:id="rId40" xr:uid="{D90C2188-E639-4209-BBB8-407DD44E8E08}"/>
    <hyperlink ref="D92" r:id="rId41" display="https://www.scotiabank.com/content/dam/scotiabank/canada/en/documents/about/Code_of_Conduct_EN.pdf" xr:uid="{B0FCE594-A599-4F3B-88A1-C44E8A180113}"/>
    <hyperlink ref="D94" r:id="rId42" display="https://www.scotiabank.com/ca/en/about/responsibility-impact.html" xr:uid="{AA0CDF48-67D3-40E0-B9A1-39927CADC486}"/>
    <hyperlink ref="D95" r:id="rId43" display="https://www.scotiabank.com/ca/en/about/responsibility-impact/human-rights.html" xr:uid="{0A814CBE-EA52-4591-9F4D-0040661E6454}"/>
    <hyperlink ref="D96" r:id="rId44" display="https://www.scotiabank.com/ca/en/about/responsibility-impact/esg-strategy.html" xr:uid="{391FAC3B-2441-4634-99F6-A9E33AFAF5EA}"/>
    <hyperlink ref="D97" r:id="rId45" display="https://www.scotiabank.com/ca/en/about/responsibility-impact/scotiarise.html" xr:uid="{F23700F4-3912-4DDD-8136-1C8C85ECC35E}"/>
    <hyperlink ref="D4" r:id="rId46" xr:uid="{018173C3-A83F-45FB-8B03-323CF39C7E6F}"/>
    <hyperlink ref="D17" r:id="rId47" xr:uid="{EC5B329C-B472-4941-9D0A-D7F489435C82}"/>
    <hyperlink ref="D20" r:id="rId48" xr:uid="{B1A86737-1E3B-46F6-91DC-902FE771CD26}"/>
    <hyperlink ref="D21" r:id="rId49" xr:uid="{6F4BBE2D-B20A-40F0-B518-AF8874194DBC}"/>
    <hyperlink ref="D56" r:id="rId50" display="https://www.scotiabank.com/swi-enterprise/ca/en.html" xr:uid="{82F91977-A4C5-483C-B1F8-7C5285F45A89}"/>
    <hyperlink ref="D55" r:id="rId51" xr:uid="{5DD16DC5-C090-4BCA-A42A-41B333132F9B}"/>
    <hyperlink ref="D63" r:id="rId52" xr:uid="{857A1400-4A9D-4CEF-8453-8F5A1BAF46CF}"/>
    <hyperlink ref="D71" r:id="rId53" xr:uid="{40842090-1744-4106-B74B-EDF90228419A}"/>
    <hyperlink ref="D86" r:id="rId54" xr:uid="{D5532931-103E-4D8C-9141-179B2ACA422C}"/>
    <hyperlink ref="D40" r:id="rId55" xr:uid="{6A1A5E76-8F81-4C23-AE83-83591E786F59}"/>
    <hyperlink ref="D72" r:id="rId56" xr:uid="{739FF47F-8F04-475E-8382-E0A7C8EC86AE}"/>
    <hyperlink ref="D77" r:id="rId57" xr:uid="{BC011A94-4507-4790-8FF8-A2D338AD3236}"/>
    <hyperlink ref="D7" r:id="rId58" xr:uid="{816A0A6C-EC30-4E4A-A97D-F1F2D31D0BC7}"/>
    <hyperlink ref="D38" r:id="rId59" xr:uid="{AB05CC34-ED3E-409A-B58A-2618ABD66686}"/>
    <hyperlink ref="D14" r:id="rId60" xr:uid="{0762C362-F83F-4CD3-89A1-6B9186CB9B91}"/>
    <hyperlink ref="D25" r:id="rId61" xr:uid="{2F6407DF-AA3A-473D-B07B-07DF11DF7CED}"/>
    <hyperlink ref="D31" r:id="rId62" xr:uid="{4E190F29-695C-4D14-A071-3FA4C8D986A1}"/>
    <hyperlink ref="D58" r:id="rId63" xr:uid="{CDAECED2-F8F5-4E1A-B3E6-EB8D8BBF76BE}"/>
    <hyperlink ref="D53" r:id="rId64" xr:uid="{DE352AD6-1AF8-4163-8D6D-A21B119A2296}"/>
    <hyperlink ref="D76" r:id="rId65" xr:uid="{AABE9E65-6512-42BF-BD70-44E3996017BD}"/>
    <hyperlink ref="D85" r:id="rId66" xr:uid="{115D8A8E-3721-4C23-8BEA-9C60CFA90317}"/>
    <hyperlink ref="D37" r:id="rId67" xr:uid="{07EF34FD-E811-4EF8-85A2-C12738BBDFEA}"/>
    <hyperlink ref="D57" r:id="rId68" xr:uid="{67158535-678E-4C56-8481-DBA94BDF6643}"/>
    <hyperlink ref="D69" r:id="rId69" xr:uid="{F35A10F4-50B2-4DF3-AF10-40B39E41BBF9}"/>
    <hyperlink ref="D98" r:id="rId70" xr:uid="{325EA5A5-C937-4717-9482-28DAD96DA991}"/>
  </hyperlinks>
  <pageMargins left="0.70866141732283472" right="0.70866141732283472" top="0.74803149606299213" bottom="0.74803149606299213" header="0.31496062992125984" footer="0.31496062992125984"/>
  <pageSetup paperSize="5" scale="67" fitToHeight="0" orientation="landscape" r:id="rId71"/>
  <rowBreaks count="2" manualBreakCount="2">
    <brk id="35" max="4" man="1"/>
    <brk id="74" max="4" man="1"/>
  </rowBreaks>
  <drawing r:id="rId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9EBDC-7F16-4A9E-8352-52E566917A93}">
  <sheetPr codeName="Sheet2">
    <pageSetUpPr fitToPage="1"/>
  </sheetPr>
  <dimension ref="A1:O76"/>
  <sheetViews>
    <sheetView showGridLines="0" zoomScaleNormal="100" zoomScaleSheetLayoutView="100" workbookViewId="0"/>
  </sheetViews>
  <sheetFormatPr defaultColWidth="9.1796875" defaultRowHeight="14.5"/>
  <cols>
    <col min="1" max="1" width="51.81640625" style="2" customWidth="1"/>
    <col min="2" max="2" width="14" style="23" customWidth="1"/>
    <col min="3" max="3" width="17.1796875" style="23" customWidth="1"/>
    <col min="4" max="4" width="15.453125" style="2" customWidth="1"/>
    <col min="5" max="5" width="13.453125" style="2" customWidth="1"/>
    <col min="6" max="6" width="14" style="2" customWidth="1"/>
    <col min="7" max="7" width="13.7265625" style="21" customWidth="1"/>
    <col min="8" max="10" width="12.54296875" style="2" customWidth="1"/>
    <col min="11" max="11" width="9.453125" style="2" bestFit="1" customWidth="1"/>
    <col min="12" max="12" width="19.54296875" style="2" bestFit="1" customWidth="1"/>
    <col min="13" max="13" width="14.453125" style="2" customWidth="1"/>
    <col min="14" max="16384" width="9.1796875" style="2"/>
  </cols>
  <sheetData>
    <row r="1" spans="1:13" s="199" customFormat="1" ht="27.75" customHeight="1">
      <c r="A1" s="225" t="s">
        <v>61</v>
      </c>
      <c r="B1" s="225"/>
      <c r="C1" s="225"/>
      <c r="D1" s="225"/>
      <c r="E1" s="225"/>
      <c r="F1" s="225"/>
      <c r="G1" s="198"/>
    </row>
    <row r="2" spans="1:13" ht="14.5" customHeight="1">
      <c r="A2" s="222" t="s">
        <v>4</v>
      </c>
      <c r="B2" s="41"/>
      <c r="C2" s="41"/>
      <c r="D2" s="40"/>
      <c r="E2" s="40"/>
      <c r="F2" s="40"/>
      <c r="G2" s="671"/>
      <c r="H2"/>
      <c r="J2"/>
      <c r="K2"/>
      <c r="L2"/>
      <c r="M2"/>
    </row>
    <row r="3" spans="1:13">
      <c r="A3" s="1010" t="s">
        <v>62</v>
      </c>
      <c r="B3" s="1010"/>
      <c r="C3" s="1010"/>
      <c r="D3" s="1010"/>
      <c r="E3" s="1010"/>
      <c r="F3" s="1010"/>
      <c r="G3" s="1011"/>
      <c r="H3" s="33"/>
      <c r="I3"/>
      <c r="J3"/>
      <c r="K3"/>
    </row>
    <row r="4" spans="1:13" s="22" customFormat="1" ht="21.75" customHeight="1">
      <c r="A4" s="277" t="s">
        <v>63</v>
      </c>
      <c r="B4" s="278" t="s">
        <v>64</v>
      </c>
      <c r="C4" s="278">
        <v>2024</v>
      </c>
      <c r="D4" s="278">
        <v>2023</v>
      </c>
      <c r="E4" s="278">
        <v>2022</v>
      </c>
      <c r="F4" s="278">
        <v>2021</v>
      </c>
      <c r="G4" s="876">
        <v>2020</v>
      </c>
      <c r="H4"/>
      <c r="I4"/>
      <c r="J4"/>
      <c r="K4"/>
      <c r="L4"/>
    </row>
    <row r="5" spans="1:13">
      <c r="A5" s="142" t="s">
        <v>65</v>
      </c>
      <c r="B5" s="143" t="s">
        <v>66</v>
      </c>
      <c r="C5" s="418">
        <v>1</v>
      </c>
      <c r="D5" s="133">
        <v>1</v>
      </c>
      <c r="E5" s="133">
        <v>1</v>
      </c>
      <c r="F5" s="133">
        <v>1</v>
      </c>
      <c r="G5" s="133">
        <v>1</v>
      </c>
      <c r="H5"/>
      <c r="I5"/>
      <c r="J5"/>
      <c r="K5"/>
    </row>
    <row r="6" spans="1:13">
      <c r="A6" s="144" t="s">
        <v>67</v>
      </c>
      <c r="B6" s="143" t="s">
        <v>66</v>
      </c>
      <c r="C6" s="419">
        <v>0.999</v>
      </c>
      <c r="D6" s="134">
        <v>0.999</v>
      </c>
      <c r="E6" s="134">
        <v>0.999</v>
      </c>
      <c r="F6" s="134">
        <v>0.996</v>
      </c>
      <c r="G6" s="134">
        <v>0.998</v>
      </c>
      <c r="H6"/>
      <c r="I6"/>
      <c r="J6"/>
      <c r="K6"/>
    </row>
    <row r="7" spans="1:13">
      <c r="A7" s="108" t="s">
        <v>68</v>
      </c>
      <c r="B7" s="109"/>
      <c r="C7" s="420">
        <v>0.999</v>
      </c>
      <c r="D7" s="135">
        <v>0.998</v>
      </c>
      <c r="E7" s="135">
        <v>0.999</v>
      </c>
      <c r="F7" s="135">
        <v>0.998</v>
      </c>
      <c r="G7" s="135" t="s">
        <v>69</v>
      </c>
      <c r="H7"/>
      <c r="I7"/>
      <c r="J7"/>
      <c r="K7"/>
    </row>
    <row r="8" spans="1:13">
      <c r="A8" s="108" t="s">
        <v>70</v>
      </c>
      <c r="B8" s="109"/>
      <c r="C8" s="420">
        <v>0.999</v>
      </c>
      <c r="D8" s="135">
        <v>0.999</v>
      </c>
      <c r="E8" s="135">
        <v>1</v>
      </c>
      <c r="F8" s="135">
        <v>0.995</v>
      </c>
      <c r="G8" s="135" t="s">
        <v>69</v>
      </c>
      <c r="H8"/>
      <c r="I8"/>
      <c r="J8"/>
      <c r="K8"/>
    </row>
    <row r="9" spans="1:13" ht="17.25" customHeight="1">
      <c r="A9" s="144" t="s">
        <v>71</v>
      </c>
      <c r="B9" s="143" t="s">
        <v>66</v>
      </c>
      <c r="C9" s="419">
        <v>0.998</v>
      </c>
      <c r="D9" s="663">
        <v>1</v>
      </c>
      <c r="E9" s="663">
        <v>1</v>
      </c>
      <c r="F9" s="134">
        <v>0.999</v>
      </c>
      <c r="G9" s="134">
        <v>0.998</v>
      </c>
      <c r="H9"/>
      <c r="I9"/>
      <c r="J9"/>
      <c r="K9"/>
    </row>
    <row r="10" spans="1:13">
      <c r="A10" s="108" t="s">
        <v>68</v>
      </c>
      <c r="B10" s="109"/>
      <c r="C10" s="420">
        <v>0.999</v>
      </c>
      <c r="D10" s="664">
        <v>1</v>
      </c>
      <c r="E10" s="135">
        <v>0.999</v>
      </c>
      <c r="F10" s="664">
        <v>1</v>
      </c>
      <c r="G10" s="135" t="s">
        <v>69</v>
      </c>
      <c r="H10"/>
      <c r="I10"/>
      <c r="J10"/>
      <c r="K10"/>
    </row>
    <row r="11" spans="1:13">
      <c r="A11" s="108" t="s">
        <v>70</v>
      </c>
      <c r="B11" s="109"/>
      <c r="C11" s="420">
        <v>0.997</v>
      </c>
      <c r="D11" s="135">
        <v>0.999</v>
      </c>
      <c r="E11" s="664">
        <v>1</v>
      </c>
      <c r="F11" s="135">
        <v>0.999</v>
      </c>
      <c r="G11" s="135" t="s">
        <v>69</v>
      </c>
      <c r="H11"/>
      <c r="I11"/>
      <c r="J11"/>
      <c r="K11"/>
    </row>
    <row r="12" spans="1:13">
      <c r="A12" s="144" t="s">
        <v>72</v>
      </c>
      <c r="B12" s="139" t="s">
        <v>73</v>
      </c>
      <c r="C12" s="421">
        <v>84741</v>
      </c>
      <c r="D12" s="136">
        <v>136630</v>
      </c>
      <c r="E12" s="136">
        <v>248687</v>
      </c>
      <c r="F12" s="136">
        <v>196567</v>
      </c>
      <c r="G12" s="136">
        <v>78000</v>
      </c>
      <c r="H12"/>
      <c r="I12"/>
      <c r="J12"/>
      <c r="K12"/>
    </row>
    <row r="13" spans="1:13">
      <c r="A13" s="108" t="s">
        <v>68</v>
      </c>
      <c r="B13" s="109"/>
      <c r="C13" s="72">
        <v>46793</v>
      </c>
      <c r="D13" s="137">
        <v>69420</v>
      </c>
      <c r="E13" s="137">
        <v>146312</v>
      </c>
      <c r="F13" s="137">
        <v>110898</v>
      </c>
      <c r="G13" s="109" t="s">
        <v>69</v>
      </c>
      <c r="H13"/>
      <c r="I13"/>
      <c r="J13"/>
      <c r="K13"/>
    </row>
    <row r="14" spans="1:13">
      <c r="A14" s="108" t="s">
        <v>70</v>
      </c>
      <c r="B14" s="109"/>
      <c r="C14" s="72">
        <v>37948</v>
      </c>
      <c r="D14" s="137">
        <v>67210</v>
      </c>
      <c r="E14" s="137">
        <v>102376</v>
      </c>
      <c r="F14" s="137">
        <v>85669</v>
      </c>
      <c r="G14" s="109" t="s">
        <v>69</v>
      </c>
      <c r="H14"/>
      <c r="I14"/>
      <c r="J14"/>
      <c r="K14"/>
    </row>
    <row r="15" spans="1:13">
      <c r="A15" s="1008" t="s">
        <v>74</v>
      </c>
      <c r="B15" s="1008"/>
      <c r="C15" s="1008"/>
      <c r="D15" s="1008"/>
      <c r="E15" s="1008"/>
      <c r="F15" s="1008"/>
      <c r="G15" s="1008"/>
      <c r="H15" s="662"/>
    </row>
    <row r="16" spans="1:13">
      <c r="A16" s="1009" t="s">
        <v>75</v>
      </c>
      <c r="B16" s="1009"/>
      <c r="C16" s="1009"/>
      <c r="D16" s="1009"/>
      <c r="E16" s="1009"/>
      <c r="F16" s="1009"/>
      <c r="G16" s="1009"/>
      <c r="H16" s="33"/>
    </row>
    <row r="17" spans="1:15" ht="26.25" customHeight="1">
      <c r="A17" s="1007" t="s">
        <v>76</v>
      </c>
      <c r="B17" s="1007"/>
      <c r="C17" s="1007"/>
      <c r="D17" s="1007"/>
      <c r="E17" s="1007"/>
      <c r="F17" s="1007"/>
      <c r="G17" s="1007"/>
      <c r="H17" s="35"/>
    </row>
    <row r="18" spans="1:15">
      <c r="A18" s="1007" t="s">
        <v>77</v>
      </c>
      <c r="B18" s="1007"/>
      <c r="C18" s="1007"/>
      <c r="D18" s="1007"/>
      <c r="E18" s="1007"/>
      <c r="F18" s="1007"/>
      <c r="G18" s="1007"/>
      <c r="H18" s="1007"/>
    </row>
    <row r="19" spans="1:15" ht="14.5" customHeight="1">
      <c r="A19" s="1007" t="s">
        <v>78</v>
      </c>
      <c r="B19" s="1007"/>
      <c r="C19" s="1007"/>
      <c r="D19" s="1007"/>
      <c r="E19" s="1007"/>
      <c r="F19" s="1007"/>
      <c r="G19" s="1007"/>
      <c r="H19" s="35"/>
    </row>
    <row r="20" spans="1:15" ht="14.5" customHeight="1">
      <c r="A20" s="209"/>
      <c r="B20" s="209"/>
      <c r="C20" s="209"/>
      <c r="D20" s="209"/>
      <c r="E20" s="209"/>
      <c r="F20" s="209"/>
      <c r="G20" s="209"/>
      <c r="H20" s="35"/>
    </row>
    <row r="21" spans="1:15" ht="14.5" customHeight="1">
      <c r="A21" s="209"/>
      <c r="B21" s="209"/>
      <c r="C21" s="209"/>
      <c r="D21" s="209"/>
      <c r="E21" s="209"/>
      <c r="F21" s="209"/>
      <c r="G21" s="209"/>
      <c r="H21" s="35"/>
    </row>
    <row r="22" spans="1:15" ht="15.65" customHeight="1">
      <c r="A22" s="209"/>
      <c r="B22" s="209"/>
      <c r="C22" s="209"/>
      <c r="D22" s="209"/>
      <c r="E22" s="209"/>
      <c r="F22" s="209"/>
      <c r="G22" s="209"/>
      <c r="H22" s="209"/>
      <c r="O22"/>
    </row>
    <row r="23" spans="1:15" ht="14.5" customHeight="1">
      <c r="A23" s="222" t="s">
        <v>79</v>
      </c>
      <c r="B23" s="222"/>
      <c r="C23" s="222"/>
      <c r="D23" s="222"/>
      <c r="E23" s="222"/>
      <c r="F23" s="222"/>
      <c r="G23" s="222"/>
      <c r="H23" s="222"/>
      <c r="I23" s="222"/>
      <c r="J23" s="222"/>
      <c r="K23" s="222"/>
      <c r="L23" s="222"/>
      <c r="M23" s="666"/>
    </row>
    <row r="24" spans="1:15" ht="30.75" customHeight="1">
      <c r="A24" s="258" t="s">
        <v>80</v>
      </c>
      <c r="B24" s="235" t="s">
        <v>64</v>
      </c>
      <c r="C24" s="235" t="s">
        <v>81</v>
      </c>
      <c r="D24" s="235" t="s">
        <v>68</v>
      </c>
      <c r="E24" s="235" t="s">
        <v>82</v>
      </c>
      <c r="F24" s="235" t="s">
        <v>83</v>
      </c>
      <c r="G24" s="235" t="s">
        <v>84</v>
      </c>
      <c r="H24" s="235" t="s">
        <v>85</v>
      </c>
      <c r="I24" s="235" t="s">
        <v>86</v>
      </c>
      <c r="J24" s="235" t="s">
        <v>87</v>
      </c>
      <c r="K24" s="235" t="s">
        <v>88</v>
      </c>
      <c r="L24" s="235" t="s">
        <v>89</v>
      </c>
      <c r="M24" s="667" t="s">
        <v>90</v>
      </c>
      <c r="N24"/>
    </row>
    <row r="25" spans="1:15">
      <c r="A25" s="274" t="s">
        <v>91</v>
      </c>
      <c r="B25" s="146" t="s">
        <v>92</v>
      </c>
      <c r="C25" s="715">
        <v>33670</v>
      </c>
      <c r="D25" s="716">
        <v>17468</v>
      </c>
      <c r="E25" s="716">
        <v>2458</v>
      </c>
      <c r="F25" s="716">
        <v>3393</v>
      </c>
      <c r="G25" s="716">
        <v>1955</v>
      </c>
      <c r="H25" s="716">
        <v>2453</v>
      </c>
      <c r="I25" s="716">
        <v>1169</v>
      </c>
      <c r="J25" s="716">
        <v>506</v>
      </c>
      <c r="K25" s="716">
        <v>526</v>
      </c>
      <c r="L25" s="716">
        <v>382</v>
      </c>
      <c r="M25" s="716">
        <v>3360</v>
      </c>
    </row>
    <row r="26" spans="1:15">
      <c r="A26" s="147" t="s">
        <v>93</v>
      </c>
      <c r="B26" s="110" t="s">
        <v>92</v>
      </c>
      <c r="C26" s="715">
        <v>9924</v>
      </c>
      <c r="D26" s="716">
        <v>4569</v>
      </c>
      <c r="E26" s="716">
        <v>1047</v>
      </c>
      <c r="F26" s="716">
        <v>1403</v>
      </c>
      <c r="G26" s="716">
        <v>713</v>
      </c>
      <c r="H26" s="716">
        <v>858</v>
      </c>
      <c r="I26" s="717" t="s">
        <v>94</v>
      </c>
      <c r="J26" s="716">
        <v>453</v>
      </c>
      <c r="K26" s="716">
        <v>249</v>
      </c>
      <c r="L26" s="716">
        <v>210</v>
      </c>
      <c r="M26" s="716">
        <v>537</v>
      </c>
    </row>
    <row r="27" spans="1:15" s="1" customFormat="1">
      <c r="A27" s="148" t="s">
        <v>95</v>
      </c>
      <c r="B27" s="110" t="s">
        <v>92</v>
      </c>
      <c r="C27" s="715">
        <v>2032</v>
      </c>
      <c r="D27" s="715">
        <v>951</v>
      </c>
      <c r="E27" s="715">
        <v>182</v>
      </c>
      <c r="F27" s="715">
        <v>337</v>
      </c>
      <c r="G27" s="715">
        <v>170</v>
      </c>
      <c r="H27" s="715">
        <v>156</v>
      </c>
      <c r="I27" s="714" t="s">
        <v>96</v>
      </c>
      <c r="J27" s="715">
        <v>118</v>
      </c>
      <c r="K27" s="715">
        <v>79</v>
      </c>
      <c r="L27" s="715">
        <v>73</v>
      </c>
      <c r="M27" s="714" t="s">
        <v>97</v>
      </c>
    </row>
    <row r="28" spans="1:15" ht="14.5" customHeight="1">
      <c r="A28" s="1016" t="s">
        <v>98</v>
      </c>
      <c r="B28" s="1016"/>
      <c r="C28" s="1016"/>
      <c r="D28" s="1016"/>
      <c r="E28" s="1016"/>
      <c r="F28" s="1016"/>
      <c r="G28" s="1016"/>
      <c r="H28" s="1016"/>
      <c r="I28" s="1016"/>
      <c r="J28" s="1016"/>
      <c r="K28" s="1016"/>
      <c r="L28" s="1016"/>
      <c r="M28" s="1016"/>
    </row>
    <row r="29" spans="1:15" ht="12.75" customHeight="1">
      <c r="A29" s="1016" t="s">
        <v>99</v>
      </c>
      <c r="B29" s="1016"/>
      <c r="C29" s="1016"/>
      <c r="D29" s="1016"/>
      <c r="E29" s="1016"/>
      <c r="F29" s="1016"/>
      <c r="G29" s="1016"/>
      <c r="H29" s="1016"/>
      <c r="I29" s="1016"/>
      <c r="J29" s="1016"/>
      <c r="K29" s="1016"/>
      <c r="L29" s="1016"/>
      <c r="M29" s="1016"/>
    </row>
    <row r="30" spans="1:15" ht="12.75" customHeight="1">
      <c r="A30" s="761"/>
      <c r="B30" s="761"/>
      <c r="C30" s="761"/>
      <c r="D30" s="761"/>
      <c r="E30" s="761"/>
      <c r="F30" s="761"/>
      <c r="G30" s="761"/>
      <c r="H30" s="761"/>
      <c r="I30" s="761"/>
      <c r="J30" s="761"/>
      <c r="K30" s="761"/>
      <c r="L30" s="761"/>
      <c r="M30" s="761"/>
    </row>
    <row r="31" spans="1:15" ht="12.75" customHeight="1">
      <c r="A31" s="761"/>
      <c r="B31" s="761"/>
      <c r="C31" s="761"/>
      <c r="D31" s="761"/>
      <c r="E31" s="761"/>
      <c r="F31" s="761"/>
      <c r="G31" s="761"/>
      <c r="H31" s="761"/>
      <c r="I31" s="761"/>
      <c r="J31" s="761"/>
      <c r="K31" s="761"/>
      <c r="L31" s="761"/>
      <c r="M31" s="761"/>
    </row>
    <row r="32" spans="1:15" ht="12.75" customHeight="1">
      <c r="A32" s="761"/>
      <c r="B32" s="761"/>
      <c r="C32" s="761"/>
      <c r="D32" s="761"/>
      <c r="E32" s="761"/>
      <c r="F32" s="761"/>
      <c r="G32" s="761"/>
      <c r="H32" s="761"/>
      <c r="I32" s="761"/>
      <c r="J32" s="761"/>
      <c r="K32" s="761"/>
      <c r="L32" s="761"/>
      <c r="M32" s="761"/>
    </row>
    <row r="33" spans="1:12" ht="15.75" customHeight="1">
      <c r="A33" s="222" t="s">
        <v>7</v>
      </c>
      <c r="B33" s="222"/>
      <c r="C33" s="222"/>
      <c r="D33" s="222"/>
      <c r="E33" s="222"/>
      <c r="F33" s="222"/>
      <c r="G33" s="222"/>
      <c r="H33"/>
      <c r="I33" s="693"/>
      <c r="J33"/>
      <c r="K33"/>
      <c r="L33"/>
    </row>
    <row r="34" spans="1:12" ht="26">
      <c r="A34" s="279" t="s">
        <v>100</v>
      </c>
      <c r="B34" s="29" t="s">
        <v>64</v>
      </c>
      <c r="C34" s="29">
        <v>2024</v>
      </c>
      <c r="D34" s="29">
        <v>2023</v>
      </c>
      <c r="E34" s="29">
        <v>2022</v>
      </c>
      <c r="F34" s="29">
        <v>2021</v>
      </c>
      <c r="G34" s="29">
        <v>2020</v>
      </c>
      <c r="H34"/>
      <c r="I34"/>
      <c r="J34"/>
      <c r="K34"/>
      <c r="L34"/>
    </row>
    <row r="35" spans="1:12" ht="14.5" customHeight="1">
      <c r="A35" s="1017" t="s">
        <v>101</v>
      </c>
      <c r="B35" s="1017"/>
      <c r="C35" s="1017"/>
      <c r="D35" s="1017"/>
      <c r="E35" s="1017"/>
      <c r="F35" s="1017"/>
      <c r="G35" s="1018"/>
    </row>
    <row r="36" spans="1:12">
      <c r="A36" s="383" t="s">
        <v>102</v>
      </c>
      <c r="B36" s="132" t="s">
        <v>103</v>
      </c>
      <c r="C36" s="77" t="s">
        <v>104</v>
      </c>
      <c r="D36" s="132">
        <v>0</v>
      </c>
      <c r="E36" s="132">
        <v>0</v>
      </c>
      <c r="F36" s="132">
        <v>1</v>
      </c>
      <c r="G36" s="665">
        <v>0</v>
      </c>
      <c r="H36"/>
      <c r="I36"/>
      <c r="J36"/>
      <c r="K36"/>
      <c r="L36"/>
    </row>
    <row r="37" spans="1:12">
      <c r="A37" s="383" t="s">
        <v>105</v>
      </c>
      <c r="B37" s="132" t="s">
        <v>103</v>
      </c>
      <c r="C37" s="77" t="s">
        <v>104</v>
      </c>
      <c r="D37" s="109">
        <v>1</v>
      </c>
      <c r="E37" s="109">
        <v>2</v>
      </c>
      <c r="F37" s="109">
        <v>2</v>
      </c>
      <c r="G37" s="109">
        <v>1</v>
      </c>
    </row>
    <row r="38" spans="1:12">
      <c r="A38" s="378" t="s">
        <v>106</v>
      </c>
      <c r="B38" s="132" t="s">
        <v>103</v>
      </c>
      <c r="C38" s="77">
        <v>0</v>
      </c>
      <c r="D38" s="109">
        <v>1</v>
      </c>
      <c r="E38" s="109">
        <v>2</v>
      </c>
      <c r="F38" s="109">
        <v>3</v>
      </c>
      <c r="G38" s="109">
        <v>1</v>
      </c>
    </row>
    <row r="39" spans="1:12" ht="52.5" customHeight="1">
      <c r="A39" s="1014" t="s">
        <v>107</v>
      </c>
      <c r="B39" s="1014"/>
      <c r="C39" s="1014"/>
      <c r="D39" s="1014"/>
      <c r="E39" s="1014"/>
      <c r="F39" s="1014"/>
      <c r="G39" s="1014"/>
    </row>
    <row r="40" spans="1:12">
      <c r="A40" s="1007" t="s">
        <v>108</v>
      </c>
      <c r="B40" s="1007"/>
      <c r="C40" s="1007"/>
      <c r="D40" s="1007"/>
      <c r="E40" s="1007"/>
      <c r="F40" s="1007"/>
      <c r="G40" s="1007"/>
      <c r="H40" s="1007"/>
    </row>
    <row r="41" spans="1:12">
      <c r="A41" s="38" t="s">
        <v>109</v>
      </c>
      <c r="B41" s="209"/>
      <c r="C41" s="209"/>
      <c r="D41" s="749"/>
      <c r="E41" s="209"/>
      <c r="F41" s="209"/>
      <c r="G41" s="209"/>
      <c r="H41" s="209"/>
    </row>
    <row r="42" spans="1:12">
      <c r="A42" s="38"/>
      <c r="B42" s="209"/>
      <c r="C42" s="209"/>
      <c r="D42" s="749"/>
      <c r="E42" s="209"/>
      <c r="F42" s="209"/>
      <c r="G42" s="209"/>
      <c r="H42" s="209"/>
    </row>
    <row r="43" spans="1:12">
      <c r="A43" s="38"/>
      <c r="B43" s="209"/>
      <c r="C43" s="209"/>
      <c r="D43" s="749"/>
      <c r="E43" s="209"/>
      <c r="F43" s="209"/>
      <c r="G43" s="209"/>
      <c r="H43" s="209"/>
    </row>
    <row r="44" spans="1:12">
      <c r="A44" s="38"/>
      <c r="B44" s="209"/>
      <c r="C44" s="209"/>
      <c r="D44" s="749"/>
      <c r="E44" s="209"/>
      <c r="F44" s="209"/>
      <c r="G44" s="209"/>
      <c r="H44" s="209"/>
    </row>
    <row r="45" spans="1:12" ht="14.5" customHeight="1">
      <c r="A45" s="1015" t="s">
        <v>110</v>
      </c>
      <c r="B45" s="1015"/>
      <c r="C45" s="1015"/>
      <c r="D45" s="222"/>
      <c r="E45" s="222"/>
      <c r="F45" s="222"/>
      <c r="G45" s="222"/>
      <c r="H45"/>
      <c r="I45"/>
      <c r="J45"/>
      <c r="K45"/>
      <c r="L45"/>
    </row>
    <row r="46" spans="1:12" ht="16.5" customHeight="1">
      <c r="A46" s="258" t="s">
        <v>111</v>
      </c>
      <c r="B46" s="235" t="s">
        <v>64</v>
      </c>
      <c r="C46" s="235">
        <v>2024</v>
      </c>
      <c r="D46" s="235">
        <v>2023</v>
      </c>
      <c r="E46" s="235">
        <v>2022</v>
      </c>
      <c r="F46" s="235">
        <v>2021</v>
      </c>
      <c r="G46" s="235">
        <v>2020</v>
      </c>
      <c r="H46"/>
      <c r="I46"/>
      <c r="J46"/>
      <c r="K46"/>
      <c r="L46"/>
    </row>
    <row r="47" spans="1:12">
      <c r="A47" s="150" t="s">
        <v>112</v>
      </c>
      <c r="B47" s="132"/>
      <c r="C47" s="71">
        <v>15300</v>
      </c>
      <c r="D47" s="233">
        <v>15000</v>
      </c>
      <c r="E47" s="233">
        <v>18300</v>
      </c>
      <c r="F47" s="233">
        <v>16500</v>
      </c>
      <c r="G47" s="233">
        <v>20000</v>
      </c>
      <c r="H47"/>
      <c r="I47"/>
      <c r="J47"/>
      <c r="K47"/>
      <c r="L47"/>
    </row>
    <row r="48" spans="1:12">
      <c r="A48" s="151" t="s">
        <v>113</v>
      </c>
      <c r="B48" s="109" t="s">
        <v>114</v>
      </c>
      <c r="C48" s="422">
        <v>8.6</v>
      </c>
      <c r="D48" s="234">
        <v>6.9</v>
      </c>
      <c r="E48" s="234">
        <v>6.3</v>
      </c>
      <c r="F48" s="234">
        <v>5.5</v>
      </c>
      <c r="G48" s="234">
        <v>6</v>
      </c>
      <c r="H48"/>
      <c r="I48"/>
      <c r="J48"/>
      <c r="K48"/>
      <c r="L48"/>
    </row>
    <row r="49" spans="1:12" ht="31.5" customHeight="1">
      <c r="A49" s="151" t="s">
        <v>115</v>
      </c>
      <c r="B49" s="109" t="s">
        <v>114</v>
      </c>
      <c r="C49" s="422">
        <v>7.1</v>
      </c>
      <c r="D49" s="234">
        <v>6</v>
      </c>
      <c r="E49" s="234">
        <v>5.8</v>
      </c>
      <c r="F49" s="234">
        <v>5</v>
      </c>
      <c r="G49" s="234">
        <v>5.4</v>
      </c>
      <c r="H49"/>
      <c r="I49"/>
      <c r="J49"/>
      <c r="K49"/>
      <c r="L49"/>
    </row>
    <row r="50" spans="1:12" ht="16.5" customHeight="1">
      <c r="A50" s="1014" t="s">
        <v>116</v>
      </c>
      <c r="B50" s="1014"/>
      <c r="C50" s="1014"/>
      <c r="D50" s="1014"/>
      <c r="E50" s="1014"/>
      <c r="F50" s="1014"/>
      <c r="G50" s="1014"/>
      <c r="H50" s="35"/>
      <c r="I50"/>
      <c r="J50"/>
      <c r="K50"/>
      <c r="L50"/>
    </row>
    <row r="51" spans="1:12" ht="11.5" customHeight="1">
      <c r="A51" s="1007" t="s">
        <v>117</v>
      </c>
      <c r="B51" s="1007"/>
      <c r="C51" s="1007"/>
      <c r="D51" s="1007"/>
      <c r="E51" s="1007"/>
      <c r="F51" s="1007"/>
      <c r="G51" s="1007"/>
      <c r="H51" s="35"/>
      <c r="I51"/>
      <c r="J51"/>
      <c r="K51"/>
      <c r="L51"/>
    </row>
    <row r="52" spans="1:12">
      <c r="A52" s="39"/>
      <c r="B52" s="42"/>
      <c r="C52" s="42"/>
      <c r="D52" s="43"/>
      <c r="E52" s="42"/>
      <c r="F52" s="42"/>
    </row>
    <row r="53" spans="1:12">
      <c r="A53" s="39"/>
      <c r="B53" s="42"/>
      <c r="C53" s="42"/>
      <c r="D53" s="43"/>
      <c r="E53" s="42"/>
      <c r="F53" s="42"/>
    </row>
    <row r="54" spans="1:12">
      <c r="A54" s="39"/>
      <c r="B54" s="42"/>
      <c r="C54" s="42"/>
      <c r="D54" s="43"/>
      <c r="E54" s="42"/>
      <c r="F54" s="42"/>
    </row>
    <row r="55" spans="1:12">
      <c r="A55" s="222" t="s">
        <v>118</v>
      </c>
      <c r="B55" s="315"/>
      <c r="C55" s="315"/>
      <c r="D55" s="316"/>
      <c r="E55" s="316"/>
      <c r="F55" s="579"/>
      <c r="G55" s="668"/>
      <c r="H55"/>
      <c r="I55"/>
      <c r="J55"/>
      <c r="K55"/>
      <c r="L55"/>
    </row>
    <row r="56" spans="1:12" ht="16.5" customHeight="1">
      <c r="A56" s="258"/>
      <c r="B56" s="235" t="s">
        <v>64</v>
      </c>
      <c r="C56" s="235">
        <v>2024</v>
      </c>
      <c r="D56" s="235">
        <v>2023</v>
      </c>
      <c r="E56" s="235">
        <v>2022</v>
      </c>
      <c r="F56" s="235">
        <v>2021</v>
      </c>
      <c r="G56" s="667">
        <v>2020</v>
      </c>
    </row>
    <row r="57" spans="1:12">
      <c r="A57" s="308" t="s">
        <v>119</v>
      </c>
      <c r="B57" s="69" t="s">
        <v>120</v>
      </c>
      <c r="C57" s="982">
        <v>2088</v>
      </c>
      <c r="D57" s="70">
        <v>2175</v>
      </c>
      <c r="E57" s="70">
        <v>1298</v>
      </c>
      <c r="F57" s="70">
        <v>1281</v>
      </c>
      <c r="G57" s="669">
        <v>975</v>
      </c>
      <c r="H57"/>
    </row>
    <row r="58" spans="1:12" ht="27.75" customHeight="1">
      <c r="A58" s="1012" t="s">
        <v>121</v>
      </c>
      <c r="B58" s="1012"/>
      <c r="C58" s="1012"/>
      <c r="D58" s="1012"/>
      <c r="E58" s="1012"/>
      <c r="F58" s="1012"/>
      <c r="G58" s="1012"/>
    </row>
    <row r="59" spans="1:12" ht="16.5" customHeight="1">
      <c r="A59" s="578" t="s">
        <v>122</v>
      </c>
      <c r="B59" s="2"/>
      <c r="C59" s="55"/>
      <c r="D59" s="55"/>
      <c r="E59" s="56"/>
      <c r="F59" s="56"/>
      <c r="G59" s="2"/>
    </row>
    <row r="60" spans="1:12" ht="13.5" customHeight="1">
      <c r="A60" s="578"/>
      <c r="B60" s="2"/>
      <c r="C60" s="55"/>
      <c r="D60" s="55"/>
      <c r="E60" s="56"/>
      <c r="F60" s="56"/>
      <c r="G60" s="2"/>
    </row>
    <row r="61" spans="1:12" ht="13.5" customHeight="1">
      <c r="A61" s="578"/>
      <c r="B61" s="2"/>
      <c r="C61" s="55"/>
      <c r="D61" s="55"/>
      <c r="E61" s="56"/>
      <c r="F61" s="56"/>
      <c r="G61" s="2"/>
    </row>
    <row r="62" spans="1:12">
      <c r="H62"/>
      <c r="I62"/>
      <c r="J62"/>
      <c r="K62"/>
      <c r="L62"/>
    </row>
    <row r="63" spans="1:12">
      <c r="A63" s="222" t="s">
        <v>123</v>
      </c>
      <c r="B63" s="222"/>
      <c r="C63" s="222"/>
      <c r="D63" s="222"/>
      <c r="E63" s="222"/>
      <c r="F63" s="222"/>
      <c r="G63" s="666"/>
      <c r="H63"/>
    </row>
    <row r="64" spans="1:12" ht="17.25" customHeight="1">
      <c r="A64" s="258"/>
      <c r="B64" s="235" t="s">
        <v>64</v>
      </c>
      <c r="C64" s="235">
        <v>2024</v>
      </c>
      <c r="D64" s="235">
        <v>2023</v>
      </c>
      <c r="E64" s="235">
        <v>2022</v>
      </c>
      <c r="F64" s="235">
        <v>2021</v>
      </c>
      <c r="G64" s="667">
        <v>2020</v>
      </c>
    </row>
    <row r="65" spans="1:12" ht="14.5" customHeight="1">
      <c r="A65" s="308" t="s">
        <v>124</v>
      </c>
      <c r="B65" s="69" t="s">
        <v>92</v>
      </c>
      <c r="C65" s="611">
        <v>16</v>
      </c>
      <c r="D65" s="610">
        <v>16</v>
      </c>
      <c r="E65" s="610">
        <v>14.9</v>
      </c>
      <c r="F65" s="610">
        <v>14.3</v>
      </c>
      <c r="G65" s="670">
        <v>14</v>
      </c>
    </row>
    <row r="66" spans="1:12">
      <c r="A66" s="219" t="s">
        <v>125</v>
      </c>
      <c r="B66" s="68" t="s">
        <v>126</v>
      </c>
      <c r="C66" s="479">
        <v>400</v>
      </c>
      <c r="D66" s="490">
        <v>541</v>
      </c>
      <c r="E66" s="68">
        <v>535</v>
      </c>
      <c r="F66" s="68">
        <v>598</v>
      </c>
      <c r="G66" s="68">
        <v>548</v>
      </c>
    </row>
    <row r="67" spans="1:12">
      <c r="A67" s="273" t="s">
        <v>127</v>
      </c>
      <c r="B67" s="68" t="s">
        <v>126</v>
      </c>
      <c r="C67" s="479">
        <v>73</v>
      </c>
      <c r="D67" s="490">
        <v>77</v>
      </c>
      <c r="E67" s="68">
        <v>81</v>
      </c>
      <c r="F67" s="68">
        <v>88</v>
      </c>
      <c r="G67" s="68">
        <v>70</v>
      </c>
    </row>
    <row r="68" spans="1:12">
      <c r="A68" s="219" t="s">
        <v>128</v>
      </c>
      <c r="B68" s="68" t="s">
        <v>126</v>
      </c>
      <c r="C68" s="479">
        <v>4.3</v>
      </c>
      <c r="D68" s="491">
        <v>6.3</v>
      </c>
      <c r="E68" s="68">
        <v>7.3</v>
      </c>
      <c r="F68" s="68">
        <v>11</v>
      </c>
      <c r="G68" s="68">
        <v>8</v>
      </c>
      <c r="H68"/>
    </row>
    <row r="69" spans="1:12" ht="14.5" customHeight="1">
      <c r="A69" s="1013" t="s">
        <v>129</v>
      </c>
      <c r="B69" s="1013"/>
      <c r="C69" s="1013"/>
      <c r="D69" s="1013"/>
      <c r="E69" s="1013"/>
      <c r="F69" s="1013"/>
      <c r="G69" s="1013"/>
    </row>
    <row r="70" spans="1:12">
      <c r="A70" s="1007" t="s">
        <v>130</v>
      </c>
      <c r="B70" s="1007"/>
      <c r="C70" s="1007"/>
      <c r="D70" s="1007"/>
      <c r="E70" s="1007"/>
      <c r="F70" s="1007"/>
      <c r="G70" s="1007"/>
      <c r="H70" s="1007"/>
    </row>
    <row r="71" spans="1:12">
      <c r="H71"/>
      <c r="I71"/>
      <c r="J71"/>
      <c r="K71"/>
      <c r="L71"/>
    </row>
    <row r="72" spans="1:12">
      <c r="H72"/>
      <c r="I72"/>
      <c r="J72"/>
      <c r="K72"/>
      <c r="L72"/>
    </row>
    <row r="73" spans="1:12">
      <c r="H73"/>
      <c r="I73"/>
      <c r="J73"/>
      <c r="K73"/>
      <c r="L73"/>
    </row>
    <row r="74" spans="1:12">
      <c r="H74"/>
      <c r="I74"/>
      <c r="J74"/>
      <c r="K74"/>
      <c r="L74"/>
    </row>
    <row r="75" spans="1:12">
      <c r="H75"/>
      <c r="I75"/>
      <c r="J75"/>
      <c r="K75"/>
      <c r="L75"/>
    </row>
    <row r="76" spans="1:12">
      <c r="H76"/>
      <c r="I76"/>
      <c r="J76"/>
      <c r="K76"/>
      <c r="L76"/>
    </row>
  </sheetData>
  <sheetProtection sheet="1" objects="1" scenarios="1"/>
  <mergeCells count="17">
    <mergeCell ref="A58:G58"/>
    <mergeCell ref="A69:G69"/>
    <mergeCell ref="A70:H70"/>
    <mergeCell ref="A19:G19"/>
    <mergeCell ref="A39:G39"/>
    <mergeCell ref="A50:G50"/>
    <mergeCell ref="A51:G51"/>
    <mergeCell ref="A45:C45"/>
    <mergeCell ref="A40:H40"/>
    <mergeCell ref="A28:M28"/>
    <mergeCell ref="A29:M29"/>
    <mergeCell ref="A35:G35"/>
    <mergeCell ref="A18:H18"/>
    <mergeCell ref="A15:G15"/>
    <mergeCell ref="A17:G17"/>
    <mergeCell ref="A16:G16"/>
    <mergeCell ref="A3:G3"/>
  </mergeCells>
  <hyperlinks>
    <hyperlink ref="A59" r:id="rId1" xr:uid="{AE71106F-C1A7-4FAA-ACC7-769FBEF7F2E7}"/>
  </hyperlinks>
  <pageMargins left="0.70866141732283472" right="0.70866141732283472" top="0.74803149606299213" bottom="0.74803149606299213" header="0.31496062992125984" footer="0.31496062992125984"/>
  <pageSetup paperSize="5" scale="69" fitToHeight="0" orientation="landscape" r:id="rId2"/>
  <rowBreaks count="1" manualBreakCount="1">
    <brk id="43" max="13" man="1"/>
  </rowBreaks>
  <colBreaks count="1" manualBreakCount="1">
    <brk id="6" max="1048575" man="1"/>
  </colBreaks>
  <ignoredErrors>
    <ignoredError sqref="I26:I27 M27" numberStoredAsText="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FBF7B-2E7B-4055-815C-5E8B9E12C025}">
  <sheetPr>
    <pageSetUpPr fitToPage="1"/>
  </sheetPr>
  <dimension ref="A1:I64"/>
  <sheetViews>
    <sheetView showGridLines="0" zoomScaleNormal="100" zoomScaleSheetLayoutView="40" zoomScalePageLayoutView="70" workbookViewId="0"/>
  </sheetViews>
  <sheetFormatPr defaultColWidth="9.1796875" defaultRowHeight="14.5"/>
  <cols>
    <col min="1" max="1" width="56.81640625" style="6" customWidth="1"/>
    <col min="2" max="2" width="23.453125" style="23" customWidth="1"/>
    <col min="3" max="3" width="17.453125" style="23" customWidth="1"/>
    <col min="4" max="4" width="17.81640625" style="23" customWidth="1"/>
    <col min="5" max="5" width="17" style="23" customWidth="1"/>
    <col min="6" max="6" width="15.453125" style="23" customWidth="1"/>
    <col min="7" max="7" width="14.81640625" style="31" customWidth="1"/>
    <col min="8" max="8" width="15.7265625" customWidth="1"/>
    <col min="9" max="10" width="12.54296875" style="2" customWidth="1"/>
    <col min="11" max="11" width="10.81640625" style="2" customWidth="1"/>
    <col min="12" max="12" width="50.81640625" style="2" customWidth="1"/>
    <col min="13" max="16384" width="9.1796875" style="2"/>
  </cols>
  <sheetData>
    <row r="1" spans="1:8" ht="28.5" customHeight="1">
      <c r="A1" s="193" t="s">
        <v>131</v>
      </c>
      <c r="B1" s="193"/>
      <c r="C1" s="193"/>
      <c r="D1" s="193"/>
      <c r="E1" s="193"/>
      <c r="F1" s="193"/>
      <c r="G1" s="193"/>
      <c r="H1" s="2"/>
    </row>
    <row r="2" spans="1:8" ht="17.25" customHeight="1">
      <c r="A2" s="259" t="s">
        <v>132</v>
      </c>
      <c r="B2" s="41"/>
      <c r="C2" s="41"/>
      <c r="D2" s="41"/>
      <c r="E2" s="40"/>
      <c r="F2" s="40"/>
      <c r="G2" s="671"/>
    </row>
    <row r="3" spans="1:8">
      <c r="A3" s="28"/>
      <c r="B3" s="29" t="s">
        <v>64</v>
      </c>
      <c r="C3" s="29">
        <v>2024</v>
      </c>
      <c r="D3" s="29">
        <v>2023</v>
      </c>
      <c r="E3" s="29">
        <v>2022</v>
      </c>
      <c r="F3" s="29">
        <v>2021</v>
      </c>
      <c r="G3" s="613">
        <v>2020</v>
      </c>
    </row>
    <row r="4" spans="1:8" customFormat="1" ht="35.5" customHeight="1">
      <c r="A4" s="1016" t="s">
        <v>133</v>
      </c>
      <c r="B4" s="1016"/>
      <c r="C4" s="1016"/>
      <c r="D4" s="1016"/>
      <c r="E4" s="1016"/>
      <c r="F4" s="1016"/>
      <c r="G4" s="672"/>
    </row>
    <row r="5" spans="1:8" ht="32.15" customHeight="1">
      <c r="A5" s="385" t="s">
        <v>134</v>
      </c>
      <c r="B5" s="138" t="s">
        <v>114</v>
      </c>
      <c r="C5" s="435">
        <v>13.5</v>
      </c>
      <c r="D5" s="236">
        <v>13.1</v>
      </c>
      <c r="E5" s="236">
        <v>14.899999999999999</v>
      </c>
      <c r="F5" s="236">
        <v>13.1</v>
      </c>
      <c r="G5" s="238">
        <v>5</v>
      </c>
    </row>
    <row r="6" spans="1:8">
      <c r="A6" s="386" t="s">
        <v>135</v>
      </c>
      <c r="B6" s="109"/>
      <c r="C6" s="422">
        <v>5.5</v>
      </c>
      <c r="D6" s="162">
        <v>3.6</v>
      </c>
      <c r="E6" s="162">
        <v>5.7</v>
      </c>
      <c r="F6" s="162">
        <v>4.9000000000000004</v>
      </c>
      <c r="G6" s="237" t="s">
        <v>69</v>
      </c>
    </row>
    <row r="7" spans="1:8">
      <c r="A7" s="386" t="s">
        <v>136</v>
      </c>
      <c r="B7" s="109"/>
      <c r="C7" s="422">
        <v>0.8</v>
      </c>
      <c r="D7" s="162">
        <v>1.7</v>
      </c>
      <c r="E7" s="162">
        <v>1.8</v>
      </c>
      <c r="F7" s="162">
        <v>4.2</v>
      </c>
      <c r="G7" s="237" t="s">
        <v>69</v>
      </c>
    </row>
    <row r="8" spans="1:8">
      <c r="A8" s="386" t="s">
        <v>137</v>
      </c>
      <c r="B8" s="109"/>
      <c r="C8" s="422">
        <v>6.2</v>
      </c>
      <c r="D8" s="162">
        <v>5.8</v>
      </c>
      <c r="E8" s="162">
        <v>5.7</v>
      </c>
      <c r="F8" s="162">
        <v>3.3</v>
      </c>
      <c r="G8" s="237" t="s">
        <v>69</v>
      </c>
    </row>
    <row r="9" spans="1:8">
      <c r="A9" s="386" t="s">
        <v>138</v>
      </c>
      <c r="B9" s="109"/>
      <c r="C9" s="422">
        <v>1</v>
      </c>
      <c r="D9" s="162">
        <v>2</v>
      </c>
      <c r="E9" s="162">
        <v>1.7</v>
      </c>
      <c r="F9" s="162">
        <v>0.7</v>
      </c>
      <c r="G9" s="237" t="s">
        <v>69</v>
      </c>
    </row>
    <row r="10" spans="1:8" ht="31.5" customHeight="1">
      <c r="A10" s="385" t="s">
        <v>139</v>
      </c>
      <c r="B10" s="138" t="s">
        <v>114</v>
      </c>
      <c r="C10" s="661">
        <v>15.2</v>
      </c>
      <c r="D10" s="236">
        <v>9.7000000000000011</v>
      </c>
      <c r="E10" s="236">
        <v>13.2</v>
      </c>
      <c r="F10" s="236">
        <v>12.5</v>
      </c>
      <c r="G10" s="238" t="s">
        <v>69</v>
      </c>
    </row>
    <row r="11" spans="1:8">
      <c r="A11" s="386" t="s">
        <v>140</v>
      </c>
      <c r="B11" s="109"/>
      <c r="C11" s="422">
        <v>3</v>
      </c>
      <c r="D11" s="162">
        <v>1.4</v>
      </c>
      <c r="E11" s="162">
        <v>0.9</v>
      </c>
      <c r="F11" s="162">
        <v>0.75</v>
      </c>
      <c r="G11" s="237" t="s">
        <v>69</v>
      </c>
    </row>
    <row r="12" spans="1:8">
      <c r="A12" s="386" t="s">
        <v>141</v>
      </c>
      <c r="B12" s="109"/>
      <c r="C12" s="422" t="s">
        <v>69</v>
      </c>
      <c r="D12" s="162" t="s">
        <v>69</v>
      </c>
      <c r="E12" s="162">
        <v>0.1</v>
      </c>
      <c r="F12" s="237" t="s">
        <v>69</v>
      </c>
      <c r="G12" s="237" t="s">
        <v>69</v>
      </c>
    </row>
    <row r="13" spans="1:8">
      <c r="A13" s="386" t="s">
        <v>142</v>
      </c>
      <c r="B13" s="109"/>
      <c r="C13" s="422" t="s">
        <v>69</v>
      </c>
      <c r="D13" s="162" t="s">
        <v>69</v>
      </c>
      <c r="E13" s="237" t="s">
        <v>69</v>
      </c>
      <c r="F13" s="162">
        <v>0.5</v>
      </c>
      <c r="G13" s="237" t="s">
        <v>69</v>
      </c>
    </row>
    <row r="14" spans="1:8">
      <c r="A14" s="386" t="s">
        <v>143</v>
      </c>
      <c r="B14" s="109"/>
      <c r="C14" s="422">
        <v>12.2</v>
      </c>
      <c r="D14" s="162">
        <v>8.3000000000000007</v>
      </c>
      <c r="E14" s="162">
        <v>12.2</v>
      </c>
      <c r="F14" s="162">
        <v>11.2</v>
      </c>
      <c r="G14" s="237" t="s">
        <v>69</v>
      </c>
    </row>
    <row r="15" spans="1:8" ht="25.5" customHeight="1">
      <c r="A15" s="1007" t="s">
        <v>144</v>
      </c>
      <c r="B15" s="1007"/>
      <c r="C15" s="1007"/>
      <c r="D15" s="1007"/>
      <c r="E15" s="1007"/>
      <c r="F15" s="1007"/>
      <c r="G15" s="1007"/>
      <c r="H15" s="2"/>
    </row>
    <row r="16" spans="1:8">
      <c r="A16" s="1009" t="s">
        <v>145</v>
      </c>
      <c r="B16" s="1009"/>
      <c r="C16" s="1009"/>
      <c r="D16" s="1009"/>
      <c r="E16" s="1009"/>
      <c r="F16" s="1009"/>
      <c r="G16" s="1009"/>
      <c r="H16" s="2"/>
    </row>
    <row r="17" spans="1:8">
      <c r="A17" s="765"/>
      <c r="B17" s="765"/>
      <c r="C17" s="765"/>
      <c r="D17" s="765"/>
      <c r="E17" s="765"/>
      <c r="F17" s="765"/>
      <c r="G17" s="765"/>
      <c r="H17" s="2"/>
    </row>
    <row r="18" spans="1:8">
      <c r="A18" s="765"/>
      <c r="B18" s="765"/>
      <c r="C18" s="765"/>
      <c r="D18" s="765"/>
      <c r="E18" s="765"/>
      <c r="F18" s="765"/>
      <c r="G18" s="765"/>
      <c r="H18" s="2"/>
    </row>
    <row r="19" spans="1:8">
      <c r="A19" s="765"/>
      <c r="B19" s="765"/>
      <c r="C19" s="765"/>
      <c r="D19" s="765"/>
      <c r="E19" s="765"/>
      <c r="F19" s="765"/>
      <c r="G19" s="765"/>
      <c r="H19" s="2"/>
    </row>
    <row r="20" spans="1:8" ht="16.5" customHeight="1">
      <c r="A20" s="1022" t="s">
        <v>17</v>
      </c>
      <c r="B20" s="1022"/>
      <c r="C20" s="1022"/>
      <c r="D20" s="1022"/>
      <c r="E20" s="1022"/>
      <c r="F20" s="1022"/>
      <c r="G20" s="1023"/>
      <c r="H20" s="2"/>
    </row>
    <row r="21" spans="1:8">
      <c r="A21" s="29"/>
      <c r="B21" s="29" t="s">
        <v>64</v>
      </c>
      <c r="C21" s="29">
        <v>2024</v>
      </c>
      <c r="D21" s="29">
        <v>2023</v>
      </c>
      <c r="E21" s="29">
        <v>2022</v>
      </c>
      <c r="F21" s="29">
        <v>2021</v>
      </c>
      <c r="G21" s="613">
        <v>2020</v>
      </c>
    </row>
    <row r="22" spans="1:8">
      <c r="A22" s="370" t="s">
        <v>146</v>
      </c>
      <c r="B22" s="109" t="s">
        <v>114</v>
      </c>
      <c r="C22" s="422">
        <v>1.4</v>
      </c>
      <c r="D22" s="162">
        <v>1.4</v>
      </c>
      <c r="E22" s="162">
        <v>1.3</v>
      </c>
      <c r="F22" s="162">
        <v>1.4</v>
      </c>
      <c r="G22" s="162">
        <v>1.5</v>
      </c>
    </row>
    <row r="23" spans="1:8">
      <c r="A23" s="371" t="s">
        <v>147</v>
      </c>
      <c r="B23" s="109" t="s">
        <v>148</v>
      </c>
      <c r="C23" s="422">
        <v>3.4</v>
      </c>
      <c r="D23" s="162">
        <v>0.3</v>
      </c>
      <c r="E23" s="162">
        <v>0.1</v>
      </c>
      <c r="F23" s="162">
        <v>1.25</v>
      </c>
      <c r="G23" s="237" t="s">
        <v>69</v>
      </c>
    </row>
    <row r="24" spans="1:8" ht="24" customHeight="1">
      <c r="A24" s="1014" t="s">
        <v>149</v>
      </c>
      <c r="B24" s="1014"/>
      <c r="C24" s="1014"/>
      <c r="D24" s="1014"/>
      <c r="E24" s="1014"/>
      <c r="F24" s="1014"/>
      <c r="G24" s="1014"/>
    </row>
    <row r="25" spans="1:8" ht="14.5" customHeight="1">
      <c r="A25" s="1019" t="s">
        <v>150</v>
      </c>
      <c r="B25" s="1020"/>
      <c r="C25" s="1020"/>
      <c r="D25" s="1020"/>
      <c r="E25" s="1020"/>
      <c r="F25" s="1020"/>
      <c r="G25" s="1020"/>
      <c r="H25" s="1020"/>
    </row>
    <row r="26" spans="1:8" ht="14.5" customHeight="1">
      <c r="A26" s="1009" t="s">
        <v>151</v>
      </c>
      <c r="B26" s="1009"/>
      <c r="C26" s="1009"/>
      <c r="D26" s="1009"/>
      <c r="E26" s="1009"/>
      <c r="F26" s="1009"/>
      <c r="G26" s="1009"/>
      <c r="H26" s="1009"/>
    </row>
    <row r="27" spans="1:8" ht="14.5" customHeight="1">
      <c r="A27" s="1019" t="s">
        <v>152</v>
      </c>
      <c r="B27" s="1020"/>
      <c r="C27" s="1020"/>
      <c r="D27" s="1020"/>
      <c r="E27" s="1020"/>
      <c r="F27" s="1020"/>
      <c r="G27" s="1020"/>
      <c r="H27" s="1020"/>
    </row>
    <row r="28" spans="1:8" ht="14.5" customHeight="1">
      <c r="A28" s="762"/>
      <c r="B28" s="578"/>
      <c r="C28" s="578"/>
      <c r="D28" s="578"/>
      <c r="E28" s="578"/>
      <c r="F28" s="578"/>
      <c r="G28" s="578"/>
      <c r="H28" s="578"/>
    </row>
    <row r="29" spans="1:8" ht="14.5" customHeight="1">
      <c r="A29" s="762"/>
      <c r="B29" s="578"/>
      <c r="C29" s="578"/>
      <c r="D29" s="578"/>
      <c r="E29" s="578"/>
      <c r="F29" s="578"/>
      <c r="G29" s="578"/>
      <c r="H29" s="578"/>
    </row>
    <row r="30" spans="1:8" ht="14.5" customHeight="1">
      <c r="A30" s="762"/>
      <c r="B30" s="578"/>
      <c r="C30" s="578"/>
      <c r="D30" s="578"/>
      <c r="E30" s="578"/>
      <c r="F30" s="578"/>
      <c r="G30" s="578"/>
      <c r="H30" s="578"/>
    </row>
    <row r="31" spans="1:8" ht="16.5" customHeight="1">
      <c r="A31" s="1022" t="s">
        <v>153</v>
      </c>
      <c r="B31" s="1022"/>
      <c r="C31" s="1022"/>
      <c r="D31" s="1022"/>
      <c r="E31" s="1023"/>
      <c r="F31"/>
      <c r="G31" s="21"/>
      <c r="H31" s="2"/>
    </row>
    <row r="32" spans="1:8" ht="49.5" customHeight="1">
      <c r="A32" s="28"/>
      <c r="B32" s="29" t="s">
        <v>64</v>
      </c>
      <c r="C32" s="29" t="s">
        <v>154</v>
      </c>
      <c r="D32" s="29" t="s">
        <v>155</v>
      </c>
      <c r="E32" s="613" t="s">
        <v>156</v>
      </c>
      <c r="F32" s="2"/>
      <c r="G32" s="21"/>
      <c r="H32" s="2"/>
    </row>
    <row r="33" spans="1:8">
      <c r="A33" s="165" t="s">
        <v>157</v>
      </c>
      <c r="B33" s="166" t="s">
        <v>114</v>
      </c>
      <c r="C33" s="436">
        <v>196.1</v>
      </c>
      <c r="D33" s="436">
        <v>58.3</v>
      </c>
      <c r="E33" s="673">
        <v>45.7</v>
      </c>
      <c r="F33" s="2"/>
      <c r="G33" s="21"/>
      <c r="H33" s="2"/>
    </row>
    <row r="34" spans="1:8">
      <c r="A34" s="167" t="s">
        <v>158</v>
      </c>
      <c r="B34" s="149" t="s">
        <v>114</v>
      </c>
      <c r="C34" s="435">
        <v>0.31</v>
      </c>
      <c r="D34" s="435">
        <v>43.9</v>
      </c>
      <c r="E34" s="674">
        <v>21.3</v>
      </c>
      <c r="F34" s="362"/>
      <c r="G34" s="21"/>
      <c r="H34" s="2"/>
    </row>
    <row r="35" spans="1:8">
      <c r="A35" s="108" t="s">
        <v>159</v>
      </c>
      <c r="B35" s="168"/>
      <c r="C35" s="437">
        <v>0.1</v>
      </c>
      <c r="D35" s="437">
        <v>42.6</v>
      </c>
      <c r="E35" s="675">
        <v>20.8</v>
      </c>
      <c r="F35" s="2"/>
      <c r="G35" s="21"/>
      <c r="H35" s="2"/>
    </row>
    <row r="36" spans="1:8">
      <c r="A36" s="108" t="s">
        <v>160</v>
      </c>
      <c r="B36" s="168"/>
      <c r="C36" s="437">
        <v>0.21</v>
      </c>
      <c r="D36" s="438">
        <v>0.1</v>
      </c>
      <c r="E36" s="675">
        <v>0.5</v>
      </c>
      <c r="F36" s="2"/>
      <c r="G36" s="21"/>
      <c r="H36" s="2"/>
    </row>
    <row r="37" spans="1:8">
      <c r="A37" s="108" t="s">
        <v>161</v>
      </c>
      <c r="B37" s="168"/>
      <c r="C37" s="675" t="s">
        <v>69</v>
      </c>
      <c r="D37" s="438">
        <v>1.3</v>
      </c>
      <c r="E37" s="675" t="s">
        <v>69</v>
      </c>
      <c r="F37" s="2"/>
      <c r="G37" s="21"/>
      <c r="H37" s="2"/>
    </row>
    <row r="38" spans="1:8" ht="15" customHeight="1">
      <c r="A38" s="108" t="s">
        <v>162</v>
      </c>
      <c r="B38" s="168"/>
      <c r="C38" s="675" t="s">
        <v>69</v>
      </c>
      <c r="D38" s="1003">
        <v>0.04</v>
      </c>
      <c r="E38" s="675" t="s">
        <v>69</v>
      </c>
      <c r="F38" s="2"/>
      <c r="G38" s="21"/>
      <c r="H38" s="2"/>
    </row>
    <row r="39" spans="1:8">
      <c r="A39" s="2"/>
      <c r="D39" s="2"/>
      <c r="E39" s="2"/>
      <c r="F39" s="2"/>
      <c r="G39" s="21"/>
      <c r="H39" s="2"/>
    </row>
    <row r="40" spans="1:8" ht="15.75" customHeight="1">
      <c r="A40" s="369" t="s">
        <v>163</v>
      </c>
      <c r="B40" s="29" t="s">
        <v>64</v>
      </c>
      <c r="C40" s="29" t="s">
        <v>164</v>
      </c>
      <c r="D40" s="2"/>
      <c r="E40" s="2"/>
      <c r="F40" s="2"/>
      <c r="G40" s="21"/>
      <c r="H40" s="2"/>
    </row>
    <row r="41" spans="1:8" s="573" customFormat="1">
      <c r="A41" s="402" t="s">
        <v>165</v>
      </c>
      <c r="B41" s="403" t="s">
        <v>114</v>
      </c>
      <c r="C41" s="439">
        <v>42.6</v>
      </c>
      <c r="D41" s="404"/>
      <c r="E41" s="379"/>
      <c r="G41" s="575"/>
    </row>
    <row r="42" spans="1:8" s="573" customFormat="1">
      <c r="A42" s="405" t="s">
        <v>166</v>
      </c>
      <c r="B42" s="574"/>
      <c r="C42" s="440">
        <v>6.7</v>
      </c>
      <c r="D42" s="379"/>
      <c r="E42" s="379"/>
      <c r="G42" s="575"/>
    </row>
    <row r="43" spans="1:8" s="573" customFormat="1">
      <c r="A43" s="405" t="s">
        <v>167</v>
      </c>
      <c r="B43" s="574"/>
      <c r="C43" s="440">
        <v>35.9</v>
      </c>
      <c r="D43" s="379"/>
      <c r="E43" s="404"/>
      <c r="G43" s="575"/>
    </row>
    <row r="44" spans="1:8" s="573" customFormat="1">
      <c r="A44" s="406" t="s">
        <v>168</v>
      </c>
      <c r="B44" s="403" t="s">
        <v>114</v>
      </c>
      <c r="C44" s="719">
        <v>0.04</v>
      </c>
      <c r="D44" s="404"/>
      <c r="E44" s="379"/>
      <c r="G44" s="575"/>
    </row>
    <row r="45" spans="1:8" s="573" customFormat="1">
      <c r="A45" s="405" t="s">
        <v>166</v>
      </c>
      <c r="B45" s="574"/>
      <c r="C45" s="718">
        <v>0.04</v>
      </c>
      <c r="D45" s="379"/>
      <c r="E45" s="379"/>
      <c r="F45" s="379"/>
      <c r="G45" s="575"/>
    </row>
    <row r="46" spans="1:8" s="573" customFormat="1">
      <c r="A46" s="405" t="s">
        <v>167</v>
      </c>
      <c r="B46" s="574"/>
      <c r="C46" s="440">
        <v>0</v>
      </c>
      <c r="D46" s="379"/>
      <c r="E46" s="404"/>
      <c r="F46" s="404"/>
      <c r="G46" s="575"/>
    </row>
    <row r="47" spans="1:8" s="573" customFormat="1">
      <c r="A47" s="406" t="s">
        <v>169</v>
      </c>
      <c r="B47" s="403" t="s">
        <v>114</v>
      </c>
      <c r="C47" s="439">
        <v>1.3</v>
      </c>
      <c r="D47" s="404"/>
      <c r="E47" s="379"/>
      <c r="F47" s="379"/>
      <c r="G47" s="575"/>
    </row>
    <row r="48" spans="1:8" s="573" customFormat="1">
      <c r="A48" s="405" t="s">
        <v>166</v>
      </c>
      <c r="B48" s="574"/>
      <c r="C48" s="440">
        <v>0.3</v>
      </c>
      <c r="D48" s="379"/>
      <c r="E48" s="379"/>
      <c r="F48" s="379"/>
      <c r="G48" s="575"/>
    </row>
    <row r="49" spans="1:9" s="573" customFormat="1">
      <c r="A49" s="405" t="s">
        <v>167</v>
      </c>
      <c r="B49" s="574"/>
      <c r="C49" s="440">
        <v>0.9</v>
      </c>
      <c r="D49" s="379"/>
      <c r="E49" s="404"/>
      <c r="F49" s="404"/>
      <c r="G49" s="575"/>
    </row>
    <row r="50" spans="1:9" s="573" customFormat="1">
      <c r="A50" s="406" t="s">
        <v>170</v>
      </c>
      <c r="B50" s="403" t="s">
        <v>114</v>
      </c>
      <c r="C50" s="439">
        <v>0.1</v>
      </c>
      <c r="D50" s="404"/>
      <c r="G50" s="575"/>
    </row>
    <row r="51" spans="1:9" s="573" customFormat="1">
      <c r="A51" s="405" t="s">
        <v>171</v>
      </c>
      <c r="B51" s="574"/>
      <c r="C51" s="440">
        <v>0.1</v>
      </c>
      <c r="E51"/>
      <c r="F51"/>
      <c r="G51" s="575"/>
    </row>
    <row r="52" spans="1:9" s="573" customFormat="1">
      <c r="A52" s="1021" t="s">
        <v>172</v>
      </c>
      <c r="B52" s="1021"/>
      <c r="C52" s="1021"/>
      <c r="D52" s="1021"/>
      <c r="E52" s="1021"/>
      <c r="F52"/>
      <c r="G52" s="575"/>
    </row>
    <row r="53" spans="1:9" ht="38.25" customHeight="1">
      <c r="A53" s="1021" t="s">
        <v>173</v>
      </c>
      <c r="B53" s="1021"/>
      <c r="C53" s="1021"/>
      <c r="D53" s="1021"/>
      <c r="E53" s="1021"/>
      <c r="F53" s="384"/>
      <c r="G53" s="21"/>
      <c r="H53" s="2"/>
    </row>
    <row r="54" spans="1:9">
      <c r="A54" s="1021" t="s">
        <v>174</v>
      </c>
      <c r="B54" s="1021"/>
      <c r="C54" s="1021"/>
      <c r="D54" s="1021"/>
      <c r="E54" s="1021"/>
      <c r="F54" s="381"/>
      <c r="G54" s="21"/>
      <c r="H54" s="2"/>
    </row>
    <row r="55" spans="1:9" ht="26.25" customHeight="1">
      <c r="A55" s="1021" t="s">
        <v>175</v>
      </c>
      <c r="B55" s="1021"/>
      <c r="C55" s="1021"/>
      <c r="D55" s="1021"/>
      <c r="E55" s="1021"/>
      <c r="F55" s="381"/>
      <c r="G55" s="21"/>
      <c r="H55" s="2"/>
    </row>
    <row r="56" spans="1:9" ht="37.5" customHeight="1">
      <c r="A56" s="1021" t="s">
        <v>176</v>
      </c>
      <c r="B56" s="1021"/>
      <c r="C56" s="1021"/>
      <c r="D56" s="1021"/>
      <c r="E56" s="1021"/>
      <c r="F56" s="381"/>
      <c r="G56" s="21"/>
      <c r="H56" s="2"/>
    </row>
    <row r="57" spans="1:9" ht="14.5" customHeight="1">
      <c r="A57" s="209" t="s">
        <v>177</v>
      </c>
      <c r="B57" s="314"/>
      <c r="C57" s="314"/>
      <c r="D57" s="314"/>
      <c r="E57" s="314"/>
      <c r="F57" s="209"/>
      <c r="G57" s="21"/>
      <c r="H57" s="2"/>
    </row>
    <row r="58" spans="1:9" ht="16.5" customHeight="1">
      <c r="A58" s="314"/>
      <c r="B58" s="314"/>
      <c r="C58" s="314"/>
      <c r="D58" s="314"/>
      <c r="E58" s="314"/>
      <c r="F58" s="209"/>
      <c r="G58" s="21"/>
      <c r="H58" s="2"/>
    </row>
    <row r="59" spans="1:9">
      <c r="A59" s="222" t="s">
        <v>178</v>
      </c>
      <c r="B59" s="255"/>
      <c r="C59" s="255"/>
      <c r="D59" s="255"/>
      <c r="E59" s="255"/>
      <c r="F59" s="255"/>
      <c r="G59" s="255"/>
      <c r="H59" s="255"/>
      <c r="I59" s="255"/>
    </row>
    <row r="60" spans="1:9">
      <c r="A60" s="732"/>
      <c r="B60" s="235" t="s">
        <v>179</v>
      </c>
      <c r="C60" s="235" t="s">
        <v>64</v>
      </c>
      <c r="D60" s="235">
        <v>2024</v>
      </c>
      <c r="E60" s="235">
        <v>2023</v>
      </c>
      <c r="F60" s="235">
        <v>2022</v>
      </c>
      <c r="G60" s="235">
        <v>2021</v>
      </c>
      <c r="H60" s="235">
        <v>2020</v>
      </c>
      <c r="I60" s="235">
        <v>2019</v>
      </c>
    </row>
    <row r="61" spans="1:9">
      <c r="A61" s="733" t="s">
        <v>180</v>
      </c>
      <c r="B61" s="169" t="s">
        <v>181</v>
      </c>
      <c r="C61" s="169" t="s">
        <v>182</v>
      </c>
      <c r="D61" s="734">
        <v>172</v>
      </c>
      <c r="E61" s="735">
        <v>132</v>
      </c>
      <c r="F61" s="735">
        <v>96</v>
      </c>
      <c r="G61" s="735">
        <v>58</v>
      </c>
      <c r="H61" s="735">
        <v>28</v>
      </c>
      <c r="I61" s="736">
        <v>16</v>
      </c>
    </row>
    <row r="62" spans="1:9" ht="42" customHeight="1">
      <c r="A62" s="1014" t="s">
        <v>183</v>
      </c>
      <c r="B62" s="1014"/>
      <c r="C62" s="1014"/>
      <c r="D62" s="1014"/>
      <c r="E62" s="1014"/>
      <c r="F62" s="1014"/>
      <c r="G62" s="1014"/>
      <c r="H62" s="1014"/>
      <c r="I62" s="1014"/>
    </row>
    <row r="63" spans="1:9">
      <c r="A63" s="983" t="s">
        <v>150</v>
      </c>
      <c r="C63" s="209"/>
      <c r="D63" s="209"/>
      <c r="E63" s="209"/>
      <c r="F63" s="209"/>
      <c r="G63" s="209"/>
      <c r="H63" s="209"/>
      <c r="I63" s="731"/>
    </row>
    <row r="64" spans="1:9">
      <c r="A64" s="983" t="s">
        <v>184</v>
      </c>
    </row>
  </sheetData>
  <sheetProtection sheet="1" objects="1" scenarios="1"/>
  <mergeCells count="15">
    <mergeCell ref="A62:I62"/>
    <mergeCell ref="A26:H26"/>
    <mergeCell ref="A27:H27"/>
    <mergeCell ref="A4:F4"/>
    <mergeCell ref="A53:E53"/>
    <mergeCell ref="A54:E54"/>
    <mergeCell ref="A55:E55"/>
    <mergeCell ref="A56:E56"/>
    <mergeCell ref="A15:G15"/>
    <mergeCell ref="A16:G16"/>
    <mergeCell ref="A25:H25"/>
    <mergeCell ref="A31:E31"/>
    <mergeCell ref="A24:G24"/>
    <mergeCell ref="A20:G20"/>
    <mergeCell ref="A52:E52"/>
  </mergeCells>
  <hyperlinks>
    <hyperlink ref="A27" r:id="rId1" display="Sustainable Bond Report" xr:uid="{94F9CC5B-B5F8-4D8C-97F7-F6CAD821676E}"/>
    <hyperlink ref="A25" r:id="rId2" xr:uid="{906819E5-FE50-4FD9-B3F8-02039D890453}"/>
    <hyperlink ref="A63" r:id="rId3" xr:uid="{C76B4687-B552-4A32-A529-F2712F8EEB6F}"/>
    <hyperlink ref="A64" r:id="rId4" xr:uid="{7E2D7DAA-21A4-489D-81D7-8008BBA830CD}"/>
    <hyperlink ref="A25:H25" r:id="rId5" display="Scotiabank Climate-related Finance Framework" xr:uid="{FF4619F2-88B9-4A27-8F77-7CD2E80A8AA9}"/>
  </hyperlinks>
  <pageMargins left="0.70866141732283472" right="0.70866141732283472" top="0.74803149606299213" bottom="0.74803149606299213" header="0.31496062992125984" footer="0.31496062992125984"/>
  <pageSetup paperSize="5" scale="78" fitToHeight="0" orientation="landscape" r:id="rId6"/>
  <rowBreaks count="1" manualBreakCount="1">
    <brk id="30" max="9" man="1"/>
  </rowBreaks>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2240A-B890-4663-9EF1-1E5757B24433}">
  <sheetPr codeName="Sheet4">
    <pageSetUpPr fitToPage="1"/>
  </sheetPr>
  <dimension ref="A1:K69"/>
  <sheetViews>
    <sheetView showGridLines="0" zoomScaleNormal="100" zoomScaleSheetLayoutView="85" zoomScalePageLayoutView="70" workbookViewId="0"/>
  </sheetViews>
  <sheetFormatPr defaultColWidth="9.1796875" defaultRowHeight="14.5"/>
  <cols>
    <col min="1" max="1" width="54.453125" style="6" customWidth="1"/>
    <col min="2" max="2" width="18.81640625" style="23" customWidth="1"/>
    <col min="3" max="3" width="17.453125" style="23" customWidth="1"/>
    <col min="4" max="4" width="17.81640625" style="23" customWidth="1"/>
    <col min="5" max="5" width="17" style="23" customWidth="1"/>
    <col min="6" max="6" width="15.453125" style="23" customWidth="1"/>
    <col min="7" max="7" width="14.81640625" style="31" customWidth="1"/>
    <col min="8" max="8" width="18.453125" customWidth="1"/>
    <col min="9" max="9" width="14.81640625" style="21" customWidth="1"/>
    <col min="10" max="11" width="12.54296875" style="2" customWidth="1"/>
    <col min="12" max="16384" width="9.1796875" style="2"/>
  </cols>
  <sheetData>
    <row r="1" spans="1:8" ht="29.5" customHeight="1">
      <c r="A1" s="193" t="s">
        <v>185</v>
      </c>
      <c r="B1" s="193"/>
      <c r="C1" s="193"/>
      <c r="D1" s="193"/>
      <c r="E1" s="193"/>
      <c r="F1" s="193"/>
      <c r="G1" s="193"/>
    </row>
    <row r="2" spans="1:8" customFormat="1">
      <c r="A2" s="756" t="s">
        <v>186</v>
      </c>
      <c r="B2" s="757"/>
      <c r="C2" s="757"/>
      <c r="D2" s="757"/>
      <c r="E2" s="757"/>
      <c r="F2" s="757"/>
      <c r="G2" s="757"/>
      <c r="H2" s="861"/>
    </row>
    <row r="3" spans="1:8" customFormat="1">
      <c r="A3" s="30"/>
      <c r="B3" s="29" t="s">
        <v>179</v>
      </c>
      <c r="C3" s="29" t="s">
        <v>64</v>
      </c>
      <c r="D3" s="849">
        <v>2024</v>
      </c>
      <c r="E3" s="29">
        <v>2023</v>
      </c>
      <c r="F3" s="29">
        <v>2022</v>
      </c>
      <c r="G3" s="29">
        <v>2021</v>
      </c>
      <c r="H3" s="613">
        <v>2020</v>
      </c>
    </row>
    <row r="4" spans="1:8" customFormat="1">
      <c r="A4" s="853" t="s">
        <v>187</v>
      </c>
      <c r="B4" s="799" t="s">
        <v>188</v>
      </c>
      <c r="C4" s="805" t="s">
        <v>189</v>
      </c>
      <c r="D4" s="852">
        <v>0.65</v>
      </c>
      <c r="E4" s="824">
        <v>0.66</v>
      </c>
      <c r="F4" s="850">
        <v>0.67</v>
      </c>
      <c r="G4" s="850">
        <v>0.63</v>
      </c>
      <c r="H4" s="824">
        <v>0.61</v>
      </c>
    </row>
    <row r="5" spans="1:8" customFormat="1">
      <c r="A5" s="853" t="s">
        <v>190</v>
      </c>
      <c r="B5" s="854" t="s">
        <v>191</v>
      </c>
      <c r="C5" s="848" t="s">
        <v>189</v>
      </c>
      <c r="D5" s="860">
        <v>0.83</v>
      </c>
      <c r="E5" s="851">
        <v>0.83</v>
      </c>
      <c r="F5" s="851">
        <v>0.83</v>
      </c>
      <c r="G5" s="851">
        <v>0.82</v>
      </c>
      <c r="H5" s="859">
        <v>0.82</v>
      </c>
    </row>
    <row r="6" spans="1:8" customFormat="1">
      <c r="A6" s="822" t="s">
        <v>192</v>
      </c>
      <c r="B6" s="808"/>
      <c r="C6" s="825" t="s">
        <v>193</v>
      </c>
      <c r="D6" s="827" t="s">
        <v>194</v>
      </c>
      <c r="E6" s="826">
        <v>1678683</v>
      </c>
      <c r="F6" s="827">
        <v>1678854</v>
      </c>
      <c r="G6" s="827">
        <v>1769491</v>
      </c>
      <c r="H6" s="826">
        <v>1864662</v>
      </c>
    </row>
    <row r="7" spans="1:8" customFormat="1">
      <c r="A7" s="820" t="s">
        <v>68</v>
      </c>
      <c r="B7" s="815"/>
      <c r="C7" s="835"/>
      <c r="D7" s="845">
        <v>1120595</v>
      </c>
      <c r="E7" s="843">
        <v>1239343</v>
      </c>
      <c r="F7" s="833">
        <v>1234297</v>
      </c>
      <c r="G7" s="834">
        <v>1252724</v>
      </c>
      <c r="H7" s="843">
        <v>1238837</v>
      </c>
    </row>
    <row r="8" spans="1:8" customFormat="1">
      <c r="A8" s="821" t="s">
        <v>195</v>
      </c>
      <c r="B8" s="809"/>
      <c r="C8" s="836"/>
      <c r="D8" s="842">
        <v>448431</v>
      </c>
      <c r="E8" s="797">
        <v>439340</v>
      </c>
      <c r="F8" s="842">
        <v>444557</v>
      </c>
      <c r="G8" s="797">
        <v>516767</v>
      </c>
      <c r="H8" s="797">
        <v>625825</v>
      </c>
    </row>
    <row r="9" spans="1:8" customFormat="1">
      <c r="A9" s="822" t="s">
        <v>196</v>
      </c>
      <c r="B9" s="805"/>
      <c r="C9" s="825" t="s">
        <v>193</v>
      </c>
      <c r="D9" s="827">
        <v>1082993</v>
      </c>
      <c r="E9" s="826">
        <v>1184555</v>
      </c>
      <c r="F9" s="827">
        <v>1178088</v>
      </c>
      <c r="G9" s="826">
        <v>1229740</v>
      </c>
      <c r="H9" s="826">
        <v>1294243</v>
      </c>
    </row>
    <row r="10" spans="1:8" customFormat="1">
      <c r="A10" s="820" t="s">
        <v>68</v>
      </c>
      <c r="B10" s="811"/>
      <c r="C10" s="813"/>
      <c r="D10" s="832">
        <v>778086</v>
      </c>
      <c r="E10" s="796">
        <v>897181</v>
      </c>
      <c r="F10" s="832">
        <v>887944</v>
      </c>
      <c r="G10" s="796">
        <v>892147</v>
      </c>
      <c r="H10" s="796">
        <v>876372</v>
      </c>
    </row>
    <row r="11" spans="1:8" customFormat="1" ht="15" thickBot="1">
      <c r="A11" s="820" t="s">
        <v>197</v>
      </c>
      <c r="B11" s="804"/>
      <c r="C11" s="837"/>
      <c r="D11" s="828">
        <v>304908</v>
      </c>
      <c r="E11" s="794">
        <v>287374</v>
      </c>
      <c r="F11" s="828">
        <v>290144</v>
      </c>
      <c r="G11" s="794">
        <v>337594</v>
      </c>
      <c r="H11" s="794">
        <v>417871</v>
      </c>
    </row>
    <row r="12" spans="1:8" customFormat="1" ht="15" thickBot="1">
      <c r="A12" s="822" t="s">
        <v>198</v>
      </c>
      <c r="B12" s="803"/>
      <c r="C12" s="807" t="s">
        <v>193</v>
      </c>
      <c r="D12" s="831">
        <v>486032</v>
      </c>
      <c r="E12" s="793">
        <v>494129</v>
      </c>
      <c r="F12" s="831">
        <v>500765</v>
      </c>
      <c r="G12" s="793">
        <v>539748</v>
      </c>
      <c r="H12" s="793">
        <v>570420</v>
      </c>
    </row>
    <row r="13" spans="1:8" customFormat="1">
      <c r="A13" s="820" t="s">
        <v>68</v>
      </c>
      <c r="B13" s="815"/>
      <c r="C13" s="835"/>
      <c r="D13" s="845">
        <v>342509</v>
      </c>
      <c r="E13" s="843">
        <v>342162</v>
      </c>
      <c r="F13" s="845">
        <v>346354</v>
      </c>
      <c r="G13" s="796">
        <v>360576</v>
      </c>
      <c r="H13" s="795">
        <v>362466</v>
      </c>
    </row>
    <row r="14" spans="1:8" customFormat="1" ht="15" thickBot="1">
      <c r="A14" s="820" t="s">
        <v>197</v>
      </c>
      <c r="B14" s="814"/>
      <c r="C14" s="806"/>
      <c r="D14" s="830">
        <v>143523</v>
      </c>
      <c r="E14" s="798">
        <v>151967</v>
      </c>
      <c r="F14" s="830">
        <v>154411</v>
      </c>
      <c r="G14" s="794">
        <v>179172</v>
      </c>
      <c r="H14" s="794">
        <v>207954</v>
      </c>
    </row>
    <row r="15" spans="1:8" customFormat="1" ht="15" thickBot="1">
      <c r="A15" s="819" t="s">
        <v>199</v>
      </c>
      <c r="B15" s="816"/>
      <c r="C15" s="808" t="s">
        <v>200</v>
      </c>
      <c r="D15" s="829">
        <v>296611</v>
      </c>
      <c r="E15" s="800">
        <v>312196</v>
      </c>
      <c r="F15" s="831">
        <v>331158</v>
      </c>
      <c r="G15" s="793">
        <v>357504</v>
      </c>
      <c r="H15" s="793">
        <v>389430</v>
      </c>
    </row>
    <row r="16" spans="1:8" customFormat="1">
      <c r="A16" s="820" t="s">
        <v>68</v>
      </c>
      <c r="B16" s="811"/>
      <c r="C16" s="836"/>
      <c r="D16" s="842">
        <v>180263</v>
      </c>
      <c r="E16" s="797">
        <v>195138</v>
      </c>
      <c r="F16" s="856">
        <v>210722</v>
      </c>
      <c r="G16" s="843">
        <v>214507</v>
      </c>
      <c r="H16" s="795">
        <v>216317</v>
      </c>
    </row>
    <row r="17" spans="1:8" customFormat="1">
      <c r="A17" s="821" t="s">
        <v>195</v>
      </c>
      <c r="B17" s="817"/>
      <c r="C17" s="838"/>
      <c r="D17" s="832">
        <v>116348</v>
      </c>
      <c r="E17" s="796">
        <v>117058</v>
      </c>
      <c r="F17" s="842">
        <v>120435</v>
      </c>
      <c r="G17" s="797">
        <v>142997</v>
      </c>
      <c r="H17" s="797">
        <v>173113</v>
      </c>
    </row>
    <row r="18" spans="1:8" customFormat="1" ht="15" thickBot="1">
      <c r="A18" s="853" t="s">
        <v>201</v>
      </c>
      <c r="B18" s="803"/>
      <c r="C18" s="807" t="s">
        <v>200</v>
      </c>
      <c r="D18" s="831">
        <v>191676</v>
      </c>
      <c r="E18" s="793">
        <v>207444</v>
      </c>
      <c r="F18" s="831">
        <v>222187</v>
      </c>
      <c r="G18" s="793">
        <v>224412</v>
      </c>
      <c r="H18" s="793">
        <v>237659</v>
      </c>
    </row>
    <row r="19" spans="1:8" customFormat="1">
      <c r="A19" s="821" t="s">
        <v>68</v>
      </c>
      <c r="B19" s="810"/>
      <c r="C19" s="839"/>
      <c r="D19" s="846">
        <v>149765</v>
      </c>
      <c r="E19" s="795">
        <v>162693</v>
      </c>
      <c r="F19" s="846">
        <v>175668</v>
      </c>
      <c r="G19" s="795">
        <v>176443</v>
      </c>
      <c r="H19" s="795">
        <v>178349</v>
      </c>
    </row>
    <row r="20" spans="1:8" customFormat="1">
      <c r="A20" s="818" t="s">
        <v>195</v>
      </c>
      <c r="B20" s="801"/>
      <c r="C20" s="812"/>
      <c r="D20" s="842">
        <v>41911</v>
      </c>
      <c r="E20" s="843">
        <v>44751</v>
      </c>
      <c r="F20" s="842">
        <v>46519</v>
      </c>
      <c r="G20" s="842">
        <v>47969</v>
      </c>
      <c r="H20" s="843">
        <v>59310</v>
      </c>
    </row>
    <row r="21" spans="1:8" customFormat="1">
      <c r="A21" s="853" t="s">
        <v>202</v>
      </c>
      <c r="B21" s="805"/>
      <c r="C21" s="840" t="s">
        <v>193</v>
      </c>
      <c r="D21" s="847">
        <v>33799</v>
      </c>
      <c r="E21" s="827">
        <v>50277</v>
      </c>
      <c r="F21" s="847">
        <v>35451</v>
      </c>
      <c r="G21" s="844">
        <v>44911</v>
      </c>
      <c r="H21" s="827">
        <v>38785</v>
      </c>
    </row>
    <row r="22" spans="1:8" customFormat="1">
      <c r="A22" s="820" t="s">
        <v>68</v>
      </c>
      <c r="B22" s="811"/>
      <c r="C22" s="836"/>
      <c r="D22" s="842">
        <v>33799</v>
      </c>
      <c r="E22" s="797">
        <v>50277</v>
      </c>
      <c r="F22" s="842">
        <v>35451</v>
      </c>
      <c r="G22" s="797">
        <v>44911</v>
      </c>
      <c r="H22" s="797">
        <v>38785</v>
      </c>
    </row>
    <row r="23" spans="1:8" customFormat="1">
      <c r="A23" s="820" t="s">
        <v>195</v>
      </c>
      <c r="B23" s="815"/>
      <c r="C23" s="812"/>
      <c r="D23" s="857">
        <v>0</v>
      </c>
      <c r="E23" s="858" t="s">
        <v>69</v>
      </c>
      <c r="F23" s="857" t="s">
        <v>69</v>
      </c>
      <c r="G23" s="858" t="s">
        <v>69</v>
      </c>
      <c r="H23" s="858" t="s">
        <v>69</v>
      </c>
    </row>
    <row r="24" spans="1:8" customFormat="1">
      <c r="A24" s="822" t="s">
        <v>203</v>
      </c>
      <c r="B24" s="823"/>
      <c r="C24" s="808" t="s">
        <v>193</v>
      </c>
      <c r="D24" s="847">
        <v>467427</v>
      </c>
      <c r="E24" s="827">
        <v>504499</v>
      </c>
      <c r="F24" s="827">
        <v>486687</v>
      </c>
      <c r="G24" s="826">
        <v>437563</v>
      </c>
      <c r="H24" s="826">
        <v>423930</v>
      </c>
    </row>
    <row r="25" spans="1:8" customFormat="1">
      <c r="A25" s="820" t="s">
        <v>204</v>
      </c>
      <c r="B25" s="801"/>
      <c r="C25" s="841"/>
      <c r="D25" s="842">
        <v>437848</v>
      </c>
      <c r="E25" s="796">
        <v>486569</v>
      </c>
      <c r="F25" s="832">
        <v>475697</v>
      </c>
      <c r="G25" s="796">
        <v>435587</v>
      </c>
      <c r="H25" s="796">
        <v>421312</v>
      </c>
    </row>
    <row r="26" spans="1:8" customFormat="1">
      <c r="A26" s="821" t="s">
        <v>205</v>
      </c>
      <c r="B26" s="802"/>
      <c r="C26" s="841"/>
      <c r="D26" s="832">
        <v>29579</v>
      </c>
      <c r="E26" s="796">
        <v>17930</v>
      </c>
      <c r="F26" s="855">
        <v>10989</v>
      </c>
      <c r="G26" s="842">
        <v>1976</v>
      </c>
      <c r="H26" s="796">
        <v>2618</v>
      </c>
    </row>
    <row r="27" spans="1:8" customFormat="1" ht="49.5" customHeight="1">
      <c r="A27" s="1026" t="s">
        <v>206</v>
      </c>
      <c r="B27" s="1026"/>
      <c r="C27" s="1026"/>
      <c r="D27" s="1026"/>
      <c r="E27" s="1026"/>
      <c r="F27" s="1026"/>
      <c r="G27" s="1026"/>
      <c r="H27" s="1026"/>
    </row>
    <row r="28" spans="1:8" customFormat="1" ht="63.75" customHeight="1">
      <c r="A28" s="1027" t="s">
        <v>207</v>
      </c>
      <c r="B28" s="1027"/>
      <c r="C28" s="1027"/>
      <c r="D28" s="1027"/>
      <c r="E28" s="1027"/>
      <c r="F28" s="1027"/>
      <c r="G28" s="1027"/>
      <c r="H28" s="1027"/>
    </row>
    <row r="29" spans="1:8" customFormat="1" ht="36.65" customHeight="1">
      <c r="A29" s="1027" t="s">
        <v>208</v>
      </c>
      <c r="B29" s="1027"/>
      <c r="C29" s="1027"/>
      <c r="D29" s="1027"/>
      <c r="E29" s="1027"/>
      <c r="F29" s="1027"/>
      <c r="G29" s="1027"/>
      <c r="H29" s="1027"/>
    </row>
    <row r="30" spans="1:8" customFormat="1">
      <c r="A30" s="1027" t="s">
        <v>209</v>
      </c>
      <c r="B30" s="1027"/>
      <c r="C30" s="1027"/>
      <c r="D30" s="1027"/>
      <c r="E30" s="1027"/>
      <c r="F30" s="1027"/>
      <c r="G30" s="1027"/>
      <c r="H30" s="1027"/>
    </row>
    <row r="31" spans="1:8" customFormat="1" ht="30.65" customHeight="1">
      <c r="A31" s="1027" t="s">
        <v>210</v>
      </c>
      <c r="B31" s="1027"/>
      <c r="C31" s="1027"/>
      <c r="D31" s="1027"/>
      <c r="E31" s="1027"/>
      <c r="F31" s="1027"/>
      <c r="G31" s="1027"/>
      <c r="H31" s="1027"/>
    </row>
    <row r="32" spans="1:8" customFormat="1" ht="51" customHeight="1">
      <c r="A32" s="1027" t="s">
        <v>211</v>
      </c>
      <c r="B32" s="1027"/>
      <c r="C32" s="1027"/>
      <c r="D32" s="1027"/>
      <c r="E32" s="1027"/>
      <c r="F32" s="1027"/>
      <c r="G32" s="1027"/>
      <c r="H32" s="1027"/>
    </row>
    <row r="33" spans="1:11" ht="14.5" customHeight="1">
      <c r="A33" s="1007" t="s">
        <v>109</v>
      </c>
      <c r="B33" s="1007"/>
      <c r="C33" s="1007"/>
      <c r="D33" s="749"/>
      <c r="E33" s="35"/>
      <c r="F33" s="35"/>
      <c r="G33" s="35"/>
      <c r="H33" s="35"/>
      <c r="I33" s="35"/>
      <c r="J33"/>
      <c r="K33"/>
    </row>
    <row r="34" spans="1:11" ht="18" customHeight="1">
      <c r="A34" s="209"/>
      <c r="B34" s="209"/>
      <c r="C34" s="209"/>
      <c r="D34" s="749"/>
      <c r="E34" s="35"/>
      <c r="F34" s="35"/>
      <c r="G34" s="35"/>
      <c r="H34" s="35"/>
      <c r="I34" s="35"/>
      <c r="J34"/>
      <c r="K34"/>
    </row>
    <row r="35" spans="1:11" ht="18" customHeight="1">
      <c r="A35" s="209"/>
      <c r="B35" s="209"/>
      <c r="C35" s="209"/>
      <c r="D35" s="749"/>
      <c r="E35" s="35"/>
      <c r="F35" s="35"/>
      <c r="G35" s="35"/>
      <c r="H35" s="35"/>
      <c r="I35" s="35"/>
      <c r="J35"/>
      <c r="K35"/>
    </row>
    <row r="36" spans="1:11" ht="14.5" customHeight="1">
      <c r="A36" s="52"/>
      <c r="B36" s="53"/>
      <c r="C36" s="53"/>
      <c r="D36" s="53"/>
      <c r="E36" s="31"/>
      <c r="F36" s="31"/>
      <c r="I36"/>
      <c r="J36"/>
      <c r="K36"/>
    </row>
    <row r="37" spans="1:11" ht="14.5" customHeight="1">
      <c r="A37" s="222" t="s">
        <v>212</v>
      </c>
      <c r="B37" s="255"/>
      <c r="C37" s="255"/>
      <c r="D37" s="255"/>
      <c r="E37" s="255"/>
      <c r="F37" s="255"/>
      <c r="G37" s="255"/>
      <c r="I37"/>
      <c r="J37"/>
    </row>
    <row r="38" spans="1:11">
      <c r="A38" s="28"/>
      <c r="B38" s="29" t="s">
        <v>64</v>
      </c>
      <c r="C38" s="29">
        <v>2024</v>
      </c>
      <c r="D38" s="29">
        <v>2023</v>
      </c>
      <c r="E38" s="29">
        <v>2022</v>
      </c>
      <c r="F38" s="29">
        <v>2021</v>
      </c>
      <c r="G38" s="29">
        <v>2020</v>
      </c>
      <c r="I38"/>
      <c r="J38"/>
    </row>
    <row r="39" spans="1:11">
      <c r="A39" s="74" t="s">
        <v>213</v>
      </c>
      <c r="B39" s="170" t="s">
        <v>214</v>
      </c>
      <c r="C39" s="136">
        <v>782429</v>
      </c>
      <c r="D39" s="136">
        <f>D41+D40</f>
        <v>959551</v>
      </c>
      <c r="E39" s="136">
        <v>818144</v>
      </c>
      <c r="F39" s="136">
        <v>776202</v>
      </c>
      <c r="G39" s="136">
        <v>838992</v>
      </c>
      <c r="I39"/>
      <c r="J39"/>
    </row>
    <row r="40" spans="1:11">
      <c r="A40" s="155" t="s">
        <v>68</v>
      </c>
      <c r="B40" s="160"/>
      <c r="C40" s="301">
        <v>444228</v>
      </c>
      <c r="D40" s="301">
        <v>474693</v>
      </c>
      <c r="E40" s="301">
        <v>496878</v>
      </c>
      <c r="F40" s="301">
        <v>465132</v>
      </c>
      <c r="G40" s="301">
        <v>557082</v>
      </c>
      <c r="I40"/>
      <c r="J40"/>
    </row>
    <row r="41" spans="1:11">
      <c r="A41" s="155" t="s">
        <v>195</v>
      </c>
      <c r="B41" s="160"/>
      <c r="C41" s="301">
        <v>338202</v>
      </c>
      <c r="D41" s="301">
        <v>484858</v>
      </c>
      <c r="E41" s="301">
        <v>321266</v>
      </c>
      <c r="F41" s="301">
        <v>311070</v>
      </c>
      <c r="G41" s="301">
        <v>281910</v>
      </c>
      <c r="I41"/>
      <c r="J41"/>
    </row>
    <row r="42" spans="1:11">
      <c r="A42" s="156" t="s">
        <v>215</v>
      </c>
      <c r="B42" s="171" t="s">
        <v>216</v>
      </c>
      <c r="C42" s="313">
        <v>0.48</v>
      </c>
      <c r="D42" s="313">
        <v>0.56000000000000005</v>
      </c>
      <c r="E42" s="313">
        <v>0.56000000000000005</v>
      </c>
      <c r="F42" s="313">
        <v>0.52</v>
      </c>
      <c r="G42" s="313">
        <v>0.62</v>
      </c>
      <c r="I42"/>
      <c r="J42"/>
    </row>
    <row r="43" spans="1:11">
      <c r="A43" s="155" t="s">
        <v>68</v>
      </c>
      <c r="B43" s="160"/>
      <c r="C43" s="302">
        <v>0.44</v>
      </c>
      <c r="D43" s="302">
        <v>0.43</v>
      </c>
      <c r="E43" s="302">
        <v>0.48</v>
      </c>
      <c r="F43" s="302">
        <v>0.43</v>
      </c>
      <c r="G43" s="302">
        <v>0.53</v>
      </c>
      <c r="I43"/>
      <c r="J43"/>
    </row>
    <row r="44" spans="1:11">
      <c r="A44" s="155" t="s">
        <v>195</v>
      </c>
      <c r="B44" s="160"/>
      <c r="C44" s="302">
        <v>0.54</v>
      </c>
      <c r="D44" s="302">
        <v>0.71</v>
      </c>
      <c r="E44" s="302">
        <v>0.75</v>
      </c>
      <c r="F44" s="302">
        <v>0.77</v>
      </c>
      <c r="G44" s="302">
        <v>0.91</v>
      </c>
      <c r="I44"/>
      <c r="J44"/>
    </row>
    <row r="45" spans="1:11" s="22" customFormat="1" ht="37.5" customHeight="1">
      <c r="A45" s="1014" t="s">
        <v>217</v>
      </c>
      <c r="B45" s="1014"/>
      <c r="C45" s="1014"/>
      <c r="D45" s="1014"/>
      <c r="E45" s="1014"/>
      <c r="F45" s="1014"/>
      <c r="G45" s="1014"/>
      <c r="H45" s="51"/>
      <c r="I45" s="51"/>
      <c r="J45" s="51"/>
      <c r="K45" s="51"/>
    </row>
    <row r="46" spans="1:11" s="22" customFormat="1" ht="44.15" customHeight="1">
      <c r="A46" s="1007" t="s">
        <v>218</v>
      </c>
      <c r="B46" s="1007"/>
      <c r="C46" s="1007"/>
      <c r="D46" s="1007"/>
      <c r="E46" s="1007"/>
      <c r="F46" s="1007"/>
      <c r="G46" s="1007"/>
      <c r="H46" s="35"/>
      <c r="I46" s="51"/>
      <c r="J46" s="51"/>
      <c r="K46" s="51"/>
    </row>
    <row r="47" spans="1:11" s="22" customFormat="1">
      <c r="A47" s="209"/>
      <c r="B47" s="209"/>
      <c r="C47" s="209"/>
      <c r="D47" s="209"/>
      <c r="E47" s="209"/>
      <c r="F47" s="209"/>
      <c r="G47" s="209"/>
      <c r="H47" s="35"/>
      <c r="I47" s="51"/>
      <c r="J47" s="51"/>
      <c r="K47" s="51"/>
    </row>
    <row r="48" spans="1:11" s="22" customFormat="1">
      <c r="A48" s="209"/>
      <c r="B48" s="209"/>
      <c r="C48" s="209"/>
      <c r="D48" s="209"/>
      <c r="E48" s="209"/>
      <c r="F48" s="209"/>
      <c r="G48" s="209"/>
      <c r="H48" s="35"/>
      <c r="I48" s="51"/>
      <c r="J48" s="51"/>
      <c r="K48" s="51"/>
    </row>
    <row r="49" spans="1:11" ht="14.5" customHeight="1">
      <c r="A49" s="24"/>
      <c r="B49" s="25"/>
      <c r="C49" s="26"/>
      <c r="D49" s="26"/>
      <c r="E49" s="26"/>
      <c r="F49" s="26"/>
      <c r="I49"/>
      <c r="J49"/>
      <c r="K49"/>
    </row>
    <row r="50" spans="1:11">
      <c r="A50" s="259" t="s">
        <v>30</v>
      </c>
      <c r="B50" s="255"/>
      <c r="C50" s="255"/>
      <c r="D50" s="255"/>
      <c r="E50" s="255"/>
      <c r="F50" s="255"/>
      <c r="G50" s="255"/>
      <c r="I50"/>
      <c r="J50"/>
    </row>
    <row r="51" spans="1:11">
      <c r="A51" s="28" t="s">
        <v>219</v>
      </c>
      <c r="B51" s="29" t="s">
        <v>64</v>
      </c>
      <c r="C51" s="29">
        <v>2024</v>
      </c>
      <c r="D51" s="29">
        <v>2023</v>
      </c>
      <c r="E51" s="29">
        <v>2022</v>
      </c>
      <c r="F51" s="29">
        <v>2021</v>
      </c>
      <c r="G51" s="29">
        <v>2020</v>
      </c>
      <c r="I51"/>
      <c r="J51"/>
    </row>
    <row r="52" spans="1:11">
      <c r="A52" s="975" t="s">
        <v>220</v>
      </c>
      <c r="B52" s="976" t="s">
        <v>221</v>
      </c>
      <c r="C52" s="176">
        <v>1291</v>
      </c>
      <c r="D52" s="176">
        <f>SUM(D53:D54)</f>
        <v>1034</v>
      </c>
      <c r="E52" s="176">
        <v>1077</v>
      </c>
      <c r="F52" s="176">
        <v>1112</v>
      </c>
      <c r="G52" s="176">
        <v>1334</v>
      </c>
      <c r="H52" s="230"/>
      <c r="I52"/>
      <c r="J52"/>
    </row>
    <row r="53" spans="1:11">
      <c r="A53" s="792" t="s">
        <v>222</v>
      </c>
      <c r="B53" s="175"/>
      <c r="C53" s="164">
        <v>396</v>
      </c>
      <c r="D53" s="161">
        <v>412</v>
      </c>
      <c r="E53" s="161">
        <v>430</v>
      </c>
      <c r="F53" s="175">
        <v>448</v>
      </c>
      <c r="G53" s="175">
        <v>563</v>
      </c>
      <c r="I53"/>
      <c r="J53"/>
    </row>
    <row r="54" spans="1:11">
      <c r="A54" s="180" t="s">
        <v>223</v>
      </c>
      <c r="B54" s="175"/>
      <c r="C54" s="164">
        <v>895</v>
      </c>
      <c r="D54" s="161">
        <v>622</v>
      </c>
      <c r="E54" s="161">
        <v>647</v>
      </c>
      <c r="F54" s="175">
        <v>664</v>
      </c>
      <c r="G54" s="175">
        <v>771</v>
      </c>
      <c r="I54"/>
      <c r="J54"/>
    </row>
    <row r="55" spans="1:11">
      <c r="A55" s="156" t="s">
        <v>224</v>
      </c>
      <c r="B55" s="171"/>
      <c r="C55" s="171"/>
      <c r="D55" s="171"/>
      <c r="E55" s="171"/>
      <c r="F55" s="172"/>
      <c r="G55" s="172"/>
      <c r="I55"/>
      <c r="J55"/>
    </row>
    <row r="56" spans="1:11">
      <c r="A56" s="174" t="s">
        <v>225</v>
      </c>
      <c r="B56" s="175" t="s">
        <v>226</v>
      </c>
      <c r="C56" s="177">
        <v>532555</v>
      </c>
      <c r="D56" s="344">
        <v>634776</v>
      </c>
      <c r="E56" s="344">
        <v>321568</v>
      </c>
      <c r="F56" s="181">
        <v>369429</v>
      </c>
      <c r="G56" s="181">
        <v>691619</v>
      </c>
      <c r="I56"/>
      <c r="J56"/>
    </row>
    <row r="57" spans="1:11" ht="15">
      <c r="A57" s="231" t="s">
        <v>227</v>
      </c>
      <c r="B57" s="175" t="s">
        <v>92</v>
      </c>
      <c r="C57" s="164">
        <v>1.1000000000000001</v>
      </c>
      <c r="D57" s="161">
        <v>1.3</v>
      </c>
      <c r="E57" s="161">
        <v>1.4</v>
      </c>
      <c r="F57" s="175">
        <v>2.2999999999999998</v>
      </c>
      <c r="G57" s="175">
        <v>3.8</v>
      </c>
      <c r="I57"/>
      <c r="J57"/>
    </row>
    <row r="58" spans="1:11" ht="15">
      <c r="A58" s="180" t="s">
        <v>228</v>
      </c>
      <c r="B58" s="175" t="s">
        <v>66</v>
      </c>
      <c r="C58" s="182">
        <v>0.04</v>
      </c>
      <c r="D58" s="345">
        <v>0.05</v>
      </c>
      <c r="E58" s="345">
        <v>0.06</v>
      </c>
      <c r="F58" s="183">
        <v>7.0000000000000007E-2</v>
      </c>
      <c r="G58" s="183">
        <v>0.1</v>
      </c>
      <c r="I58"/>
      <c r="J58"/>
    </row>
    <row r="59" spans="1:11">
      <c r="A59" s="174" t="s">
        <v>229</v>
      </c>
      <c r="B59" s="175" t="s">
        <v>221</v>
      </c>
      <c r="C59" s="177">
        <v>3579</v>
      </c>
      <c r="D59" s="344">
        <v>2795</v>
      </c>
      <c r="E59" s="344">
        <v>2139</v>
      </c>
      <c r="F59" s="181">
        <v>2123</v>
      </c>
      <c r="G59" s="181">
        <v>2545</v>
      </c>
      <c r="I59"/>
      <c r="J59"/>
    </row>
    <row r="60" spans="1:11" ht="25.5" customHeight="1">
      <c r="A60" s="1014" t="s">
        <v>230</v>
      </c>
      <c r="B60" s="1014"/>
      <c r="C60" s="1014"/>
      <c r="D60" s="1014"/>
      <c r="E60" s="1014"/>
      <c r="F60" s="1014"/>
      <c r="G60" s="1014"/>
      <c r="I60"/>
      <c r="J60"/>
      <c r="K60"/>
    </row>
    <row r="61" spans="1:11" ht="15" customHeight="1">
      <c r="A61" s="1007" t="s">
        <v>231</v>
      </c>
      <c r="B61" s="1007"/>
      <c r="C61" s="1007"/>
      <c r="D61" s="1007"/>
      <c r="E61" s="1007"/>
      <c r="F61" s="1007"/>
      <c r="G61" s="1007"/>
      <c r="H61" s="1007"/>
      <c r="I61"/>
      <c r="J61"/>
      <c r="K61"/>
    </row>
    <row r="62" spans="1:11">
      <c r="A62" s="27"/>
      <c r="B62" s="31"/>
      <c r="C62" s="31"/>
      <c r="D62" s="31"/>
      <c r="E62" s="31"/>
      <c r="F62" s="31"/>
      <c r="I62"/>
      <c r="J62"/>
      <c r="K62"/>
    </row>
    <row r="63" spans="1:11">
      <c r="A63" s="28" t="s">
        <v>232</v>
      </c>
      <c r="B63" s="29" t="s">
        <v>64</v>
      </c>
      <c r="C63" s="29">
        <v>2024</v>
      </c>
      <c r="D63" s="29">
        <v>2023</v>
      </c>
      <c r="E63" s="29">
        <v>2022</v>
      </c>
      <c r="F63" s="29">
        <v>2021</v>
      </c>
      <c r="G63" s="29">
        <v>2020</v>
      </c>
      <c r="I63"/>
      <c r="J63"/>
    </row>
    <row r="64" spans="1:11" ht="14.5" customHeight="1">
      <c r="A64" s="178" t="s">
        <v>233</v>
      </c>
      <c r="B64" s="179" t="s">
        <v>221</v>
      </c>
      <c r="C64" s="179">
        <v>143.80000000000001</v>
      </c>
      <c r="D64" s="211">
        <f>SUM(D65:D66)</f>
        <v>169.10000000000002</v>
      </c>
      <c r="E64" s="211">
        <v>107.2</v>
      </c>
      <c r="F64" s="145">
        <v>31.799999999999997</v>
      </c>
      <c r="G64" s="145">
        <v>83.3</v>
      </c>
      <c r="I64"/>
      <c r="J64"/>
    </row>
    <row r="65" spans="1:10" ht="15">
      <c r="A65" s="232" t="s">
        <v>234</v>
      </c>
      <c r="B65" s="173"/>
      <c r="C65" s="495">
        <v>98.4</v>
      </c>
      <c r="D65" s="346">
        <v>83.4</v>
      </c>
      <c r="E65" s="346">
        <v>86</v>
      </c>
      <c r="F65" s="173">
        <v>18.2</v>
      </c>
      <c r="G65" s="173">
        <v>22.2</v>
      </c>
      <c r="I65"/>
      <c r="J65"/>
    </row>
    <row r="66" spans="1:10" ht="15">
      <c r="A66" s="231" t="s">
        <v>235</v>
      </c>
      <c r="B66" s="175"/>
      <c r="C66" s="495">
        <v>45.4</v>
      </c>
      <c r="D66" s="346">
        <v>85.7</v>
      </c>
      <c r="E66" s="346">
        <v>21.2</v>
      </c>
      <c r="F66" s="173">
        <v>13.6</v>
      </c>
      <c r="G66" s="175">
        <v>61.1</v>
      </c>
      <c r="I66"/>
      <c r="J66"/>
    </row>
    <row r="67" spans="1:10" s="22" customFormat="1" ht="27" customHeight="1">
      <c r="A67" s="1025" t="s">
        <v>236</v>
      </c>
      <c r="B67" s="1025"/>
      <c r="C67" s="1025"/>
      <c r="D67" s="1025"/>
      <c r="E67" s="1025"/>
      <c r="F67" s="1025"/>
      <c r="G67" s="1025"/>
      <c r="H67" s="21"/>
      <c r="I67" s="21"/>
    </row>
    <row r="68" spans="1:10" s="22" customFormat="1">
      <c r="A68" s="1024" t="s">
        <v>237</v>
      </c>
      <c r="B68" s="1024"/>
      <c r="C68" s="1024"/>
      <c r="D68" s="1024"/>
      <c r="E68" s="1024"/>
      <c r="F68" s="1024"/>
      <c r="G68" s="1024"/>
      <c r="H68" s="35"/>
      <c r="I68" s="21"/>
    </row>
    <row r="69" spans="1:10" s="22" customFormat="1">
      <c r="A69" s="1024" t="s">
        <v>238</v>
      </c>
      <c r="B69" s="1024"/>
      <c r="C69" s="1024"/>
      <c r="D69" s="1024"/>
      <c r="E69" s="1024"/>
      <c r="F69" s="1024"/>
      <c r="G69" s="1024"/>
      <c r="H69" s="35"/>
      <c r="I69" s="21"/>
    </row>
  </sheetData>
  <sheetProtection sheet="1" objects="1" scenarios="1"/>
  <mergeCells count="14">
    <mergeCell ref="A45:G45"/>
    <mergeCell ref="A27:H27"/>
    <mergeCell ref="A28:H28"/>
    <mergeCell ref="A29:H29"/>
    <mergeCell ref="A33:C33"/>
    <mergeCell ref="A30:H30"/>
    <mergeCell ref="A31:H31"/>
    <mergeCell ref="A32:H32"/>
    <mergeCell ref="A69:G69"/>
    <mergeCell ref="A46:G46"/>
    <mergeCell ref="A61:H61"/>
    <mergeCell ref="A60:G60"/>
    <mergeCell ref="A67:G67"/>
    <mergeCell ref="A68:G68"/>
  </mergeCells>
  <pageMargins left="0.70866141732283472" right="0.70866141732283472" top="0.74803149606299213" bottom="0.74803149606299213" header="0.31496062992125984" footer="0.31496062992125984"/>
  <pageSetup paperSize="5" scale="84" fitToHeight="0" orientation="landscape" r:id="rId1"/>
  <rowBreaks count="3" manualBreakCount="3">
    <brk id="26" max="8" man="1"/>
    <brk id="49" max="8" man="1"/>
    <brk id="69"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7D00E-1E56-4EF9-8027-13DC143DCF28}">
  <sheetPr codeName="Sheet5">
    <pageSetUpPr fitToPage="1"/>
  </sheetPr>
  <dimension ref="A1:AB397"/>
  <sheetViews>
    <sheetView showGridLines="0" zoomScaleNormal="100" zoomScaleSheetLayoutView="100" workbookViewId="0"/>
  </sheetViews>
  <sheetFormatPr defaultColWidth="9.1796875" defaultRowHeight="14.5"/>
  <cols>
    <col min="1" max="1" width="54" style="2" customWidth="1"/>
    <col min="2" max="2" width="17.1796875" style="2" customWidth="1"/>
    <col min="3" max="3" width="16" style="2" customWidth="1"/>
    <col min="4" max="4" width="15.81640625" style="2" customWidth="1"/>
    <col min="5" max="5" width="12.7265625" style="2" bestFit="1" customWidth="1"/>
    <col min="6" max="6" width="12.453125" style="2" customWidth="1"/>
    <col min="7" max="7" width="15.1796875" style="2" customWidth="1"/>
    <col min="8" max="8" width="14.54296875" style="2" customWidth="1"/>
    <col min="9" max="9" width="16.453125" style="2" customWidth="1"/>
    <col min="10" max="10" width="16.1796875" style="2" customWidth="1"/>
    <col min="11" max="12" width="15.54296875" style="2" customWidth="1"/>
    <col min="13" max="13" width="18.1796875" style="2" customWidth="1"/>
    <col min="14" max="14" width="14.1796875" style="2" customWidth="1"/>
    <col min="15" max="15" width="13.81640625" style="2" customWidth="1"/>
    <col min="16" max="16" width="13.7265625" style="2" customWidth="1"/>
    <col min="17" max="17" width="16.453125" style="2" customWidth="1"/>
    <col min="18" max="16384" width="9.1796875" style="2"/>
  </cols>
  <sheetData>
    <row r="1" spans="1:12" ht="24.75" customHeight="1">
      <c r="A1" s="225" t="s">
        <v>239</v>
      </c>
      <c r="B1" s="225"/>
      <c r="C1" s="225"/>
      <c r="D1" s="225"/>
      <c r="E1" s="225"/>
      <c r="F1" s="225"/>
      <c r="G1" s="225"/>
      <c r="H1" s="225"/>
      <c r="I1" s="225"/>
      <c r="J1" s="225"/>
    </row>
    <row r="2" spans="1:12" ht="24.75" customHeight="1">
      <c r="A2" s="1007" t="s">
        <v>240</v>
      </c>
      <c r="B2" s="1007"/>
      <c r="C2" s="1007"/>
      <c r="D2" s="1007"/>
      <c r="E2" s="1007"/>
      <c r="F2" s="1007"/>
      <c r="G2" s="1007"/>
      <c r="H2" s="225"/>
      <c r="I2" s="225"/>
      <c r="J2" s="225"/>
    </row>
    <row r="3" spans="1:12" ht="14.5" customHeight="1">
      <c r="A3" s="1022" t="s">
        <v>241</v>
      </c>
      <c r="B3" s="1022"/>
      <c r="C3" s="1022"/>
      <c r="D3" s="1022"/>
      <c r="E3" s="1022"/>
      <c r="F3" s="1022"/>
      <c r="G3" s="1023"/>
      <c r="H3"/>
      <c r="I3"/>
      <c r="J3"/>
      <c r="K3"/>
    </row>
    <row r="4" spans="1:12" ht="14.5" customHeight="1">
      <c r="A4" s="279"/>
      <c r="B4" s="29" t="s">
        <v>64</v>
      </c>
      <c r="C4" s="29">
        <v>2024</v>
      </c>
      <c r="D4" s="29">
        <v>2023</v>
      </c>
      <c r="E4" s="29">
        <v>2022</v>
      </c>
      <c r="F4" s="29">
        <v>2021</v>
      </c>
      <c r="G4" s="613">
        <v>2020</v>
      </c>
      <c r="H4"/>
      <c r="I4"/>
      <c r="J4"/>
      <c r="K4"/>
      <c r="L4"/>
    </row>
    <row r="5" spans="1:12">
      <c r="A5" s="280" t="s">
        <v>242</v>
      </c>
      <c r="B5" s="281" t="s">
        <v>92</v>
      </c>
      <c r="C5" s="282">
        <v>82.1</v>
      </c>
      <c r="D5" s="282">
        <v>77.8</v>
      </c>
      <c r="E5" s="282">
        <v>73.2</v>
      </c>
      <c r="F5" s="283">
        <v>66.3</v>
      </c>
      <c r="G5" s="614">
        <v>63.4</v>
      </c>
      <c r="H5"/>
      <c r="I5"/>
      <c r="J5"/>
      <c r="K5"/>
      <c r="L5"/>
    </row>
    <row r="6" spans="1:12">
      <c r="A6" s="284" t="s">
        <v>243</v>
      </c>
      <c r="B6" s="285"/>
      <c r="C6" s="423">
        <v>922</v>
      </c>
      <c r="D6" s="286">
        <v>862</v>
      </c>
      <c r="E6" s="286">
        <v>811</v>
      </c>
      <c r="F6" s="286">
        <v>737</v>
      </c>
      <c r="G6" s="615">
        <v>655</v>
      </c>
      <c r="H6"/>
      <c r="I6"/>
      <c r="J6"/>
      <c r="K6"/>
      <c r="L6"/>
    </row>
    <row r="7" spans="1:12" ht="26">
      <c r="A7" s="284" t="s">
        <v>244</v>
      </c>
      <c r="B7" s="285" t="s">
        <v>245</v>
      </c>
      <c r="C7" s="295">
        <v>3.6</v>
      </c>
      <c r="D7" s="342">
        <v>4.2</v>
      </c>
      <c r="E7" s="342">
        <v>4.7</v>
      </c>
      <c r="F7" s="285">
        <v>3.5</v>
      </c>
      <c r="G7" s="616">
        <v>3.1</v>
      </c>
      <c r="H7"/>
      <c r="I7"/>
      <c r="J7"/>
      <c r="K7"/>
      <c r="L7"/>
    </row>
    <row r="8" spans="1:12">
      <c r="A8" s="288" t="s">
        <v>246</v>
      </c>
      <c r="B8" s="285" t="s">
        <v>247</v>
      </c>
      <c r="C8" s="287">
        <v>6</v>
      </c>
      <c r="D8" s="342">
        <v>6.5</v>
      </c>
      <c r="E8" s="342">
        <v>5.4</v>
      </c>
      <c r="F8" s="285">
        <v>5.0999999999999996</v>
      </c>
      <c r="G8" s="616">
        <v>4.9000000000000004</v>
      </c>
      <c r="H8"/>
      <c r="I8"/>
      <c r="J8"/>
      <c r="K8"/>
      <c r="L8"/>
    </row>
    <row r="9" spans="1:12">
      <c r="A9" s="289"/>
      <c r="B9" s="290"/>
      <c r="C9" s="424"/>
      <c r="D9" s="290"/>
      <c r="E9" s="290"/>
      <c r="F9" s="290"/>
      <c r="G9" s="616"/>
      <c r="H9"/>
      <c r="I9"/>
      <c r="J9"/>
      <c r="K9"/>
      <c r="L9"/>
    </row>
    <row r="10" spans="1:12">
      <c r="A10" s="280" t="s">
        <v>248</v>
      </c>
      <c r="B10" s="281" t="s">
        <v>73</v>
      </c>
      <c r="C10" s="291">
        <v>45</v>
      </c>
      <c r="D10" s="291">
        <v>48.6</v>
      </c>
      <c r="E10" s="291">
        <v>40.5</v>
      </c>
      <c r="F10" s="292">
        <v>38.200000000000003</v>
      </c>
      <c r="G10" s="617">
        <v>36.799999999999997</v>
      </c>
      <c r="H10"/>
      <c r="I10"/>
      <c r="J10"/>
      <c r="K10"/>
      <c r="L10"/>
    </row>
    <row r="11" spans="1:12">
      <c r="A11" s="293" t="s">
        <v>249</v>
      </c>
      <c r="B11" s="285" t="s">
        <v>73</v>
      </c>
      <c r="C11" s="424"/>
      <c r="D11" s="342"/>
      <c r="E11" s="342"/>
      <c r="F11" s="285"/>
      <c r="G11" s="616"/>
      <c r="H11"/>
      <c r="I11"/>
      <c r="J11"/>
      <c r="K11"/>
      <c r="L11"/>
    </row>
    <row r="12" spans="1:12">
      <c r="A12" s="294" t="s">
        <v>250</v>
      </c>
      <c r="B12" s="285"/>
      <c r="C12" s="287">
        <v>44.7</v>
      </c>
      <c r="D12" s="342">
        <v>46.7</v>
      </c>
      <c r="E12" s="342">
        <v>39.5</v>
      </c>
      <c r="F12" s="285">
        <v>39.299999999999997</v>
      </c>
      <c r="G12" s="616">
        <v>35.9</v>
      </c>
      <c r="H12"/>
      <c r="I12"/>
      <c r="J12"/>
      <c r="K12"/>
      <c r="L12"/>
    </row>
    <row r="13" spans="1:12">
      <c r="A13" s="294" t="s">
        <v>251</v>
      </c>
      <c r="B13" s="285"/>
      <c r="C13" s="287">
        <v>45.3</v>
      </c>
      <c r="D13" s="342">
        <v>50.9</v>
      </c>
      <c r="E13" s="342">
        <v>41.6</v>
      </c>
      <c r="F13" s="285">
        <v>36.799999999999997</v>
      </c>
      <c r="G13" s="618">
        <v>38</v>
      </c>
      <c r="H13"/>
      <c r="I13"/>
      <c r="J13"/>
      <c r="K13"/>
      <c r="L13"/>
    </row>
    <row r="14" spans="1:12">
      <c r="A14" s="293" t="s">
        <v>252</v>
      </c>
      <c r="B14" s="285" t="s">
        <v>73</v>
      </c>
      <c r="C14" s="645"/>
      <c r="D14" s="342"/>
      <c r="E14" s="342"/>
      <c r="F14" s="285"/>
      <c r="G14" s="616"/>
      <c r="H14"/>
      <c r="I14"/>
      <c r="J14"/>
      <c r="K14"/>
      <c r="L14"/>
    </row>
    <row r="15" spans="1:12">
      <c r="A15" s="294" t="s">
        <v>253</v>
      </c>
      <c r="B15" s="285"/>
      <c r="C15" s="287">
        <v>18.2</v>
      </c>
      <c r="D15" s="342">
        <v>26.6</v>
      </c>
      <c r="E15" s="342">
        <v>26.3</v>
      </c>
      <c r="F15" s="285">
        <v>19.2</v>
      </c>
      <c r="G15" s="616">
        <v>10.9</v>
      </c>
      <c r="H15"/>
      <c r="I15"/>
      <c r="J15"/>
      <c r="K15"/>
      <c r="L15"/>
    </row>
    <row r="16" spans="1:12">
      <c r="A16" s="294" t="s">
        <v>254</v>
      </c>
      <c r="B16" s="285"/>
      <c r="C16" s="287">
        <v>35.9</v>
      </c>
      <c r="D16" s="342">
        <v>39</v>
      </c>
      <c r="E16" s="342">
        <v>30.8</v>
      </c>
      <c r="F16" s="285">
        <v>30.9</v>
      </c>
      <c r="G16" s="616">
        <v>28.1</v>
      </c>
      <c r="H16"/>
      <c r="I16"/>
      <c r="J16"/>
      <c r="K16"/>
      <c r="L16"/>
    </row>
    <row r="17" spans="1:12">
      <c r="A17" s="294" t="s">
        <v>255</v>
      </c>
      <c r="B17" s="285"/>
      <c r="C17" s="287">
        <v>47.5</v>
      </c>
      <c r="D17" s="342">
        <v>51.1</v>
      </c>
      <c r="E17" s="342">
        <v>42.9</v>
      </c>
      <c r="F17" s="285">
        <v>40.1</v>
      </c>
      <c r="G17" s="616">
        <v>39.299999999999997</v>
      </c>
      <c r="H17"/>
      <c r="I17"/>
      <c r="J17"/>
      <c r="K17"/>
      <c r="L17"/>
    </row>
    <row r="18" spans="1:12">
      <c r="A18" s="293" t="s">
        <v>256</v>
      </c>
      <c r="B18" s="285" t="s">
        <v>73</v>
      </c>
      <c r="C18" s="287">
        <v>3.6</v>
      </c>
      <c r="D18" s="285">
        <v>4.7</v>
      </c>
      <c r="E18" s="285">
        <v>6.8</v>
      </c>
      <c r="F18" s="285">
        <v>8.8000000000000007</v>
      </c>
      <c r="G18" s="616">
        <v>6.8</v>
      </c>
      <c r="H18" s="365"/>
      <c r="I18"/>
      <c r="J18"/>
      <c r="K18"/>
      <c r="L18"/>
    </row>
    <row r="19" spans="1:12">
      <c r="A19" s="293"/>
      <c r="B19" s="285"/>
      <c r="C19" s="295"/>
      <c r="D19" s="285"/>
      <c r="E19" s="285"/>
      <c r="F19" s="285"/>
      <c r="G19" s="616"/>
      <c r="H19" s="365"/>
      <c r="I19"/>
      <c r="J19"/>
      <c r="K19"/>
      <c r="L19"/>
    </row>
    <row r="20" spans="1:12">
      <c r="A20" s="280" t="s">
        <v>257</v>
      </c>
      <c r="B20" s="296"/>
      <c r="C20" s="297"/>
      <c r="D20" s="297"/>
      <c r="E20" s="297"/>
      <c r="F20" s="296"/>
      <c r="G20" s="619"/>
      <c r="H20"/>
      <c r="I20"/>
      <c r="J20"/>
      <c r="K20"/>
      <c r="L20"/>
    </row>
    <row r="21" spans="1:12">
      <c r="A21" s="284" t="s">
        <v>258</v>
      </c>
      <c r="B21" s="285"/>
      <c r="C21" s="425"/>
      <c r="D21" s="343"/>
      <c r="E21" s="343"/>
      <c r="F21" s="298"/>
      <c r="G21" s="620"/>
      <c r="H21"/>
      <c r="I21"/>
      <c r="J21"/>
      <c r="K21"/>
      <c r="L21"/>
    </row>
    <row r="22" spans="1:12">
      <c r="A22" s="294" t="s">
        <v>259</v>
      </c>
      <c r="B22" s="285"/>
      <c r="C22" s="71">
        <v>503799</v>
      </c>
      <c r="D22" s="263" t="s">
        <v>69</v>
      </c>
      <c r="E22" s="263" t="s">
        <v>69</v>
      </c>
      <c r="F22" s="263" t="s">
        <v>69</v>
      </c>
      <c r="G22" s="616" t="s">
        <v>69</v>
      </c>
      <c r="H22"/>
      <c r="I22"/>
      <c r="J22"/>
      <c r="K22"/>
      <c r="L22"/>
    </row>
    <row r="23" spans="1:12">
      <c r="A23" s="294" t="s">
        <v>260</v>
      </c>
      <c r="B23" s="285"/>
      <c r="C23" s="426">
        <v>83414</v>
      </c>
      <c r="D23" s="263" t="s">
        <v>69</v>
      </c>
      <c r="E23" s="263" t="s">
        <v>69</v>
      </c>
      <c r="F23" s="263" t="s">
        <v>69</v>
      </c>
      <c r="G23" s="616" t="s">
        <v>69</v>
      </c>
      <c r="H23"/>
      <c r="I23"/>
      <c r="J23"/>
      <c r="K23"/>
      <c r="L23"/>
    </row>
    <row r="24" spans="1:12">
      <c r="A24" s="294" t="s">
        <v>261</v>
      </c>
      <c r="B24" s="285"/>
      <c r="C24" s="427">
        <v>0.99</v>
      </c>
      <c r="D24" s="263" t="s">
        <v>69</v>
      </c>
      <c r="E24" s="263" t="s">
        <v>69</v>
      </c>
      <c r="F24" s="263" t="s">
        <v>69</v>
      </c>
      <c r="G24" s="616" t="s">
        <v>69</v>
      </c>
      <c r="H24"/>
      <c r="I24"/>
      <c r="J24"/>
      <c r="K24"/>
      <c r="L24"/>
    </row>
    <row r="25" spans="1:12">
      <c r="A25" s="294"/>
      <c r="B25" s="285"/>
      <c r="C25" s="297"/>
      <c r="D25" s="408"/>
      <c r="E25" s="408"/>
      <c r="F25" s="408"/>
      <c r="G25" s="621"/>
      <c r="H25"/>
      <c r="I25"/>
      <c r="J25"/>
      <c r="K25"/>
      <c r="L25"/>
    </row>
    <row r="26" spans="1:12">
      <c r="A26" s="284" t="s">
        <v>262</v>
      </c>
      <c r="B26" s="285"/>
      <c r="C26" s="297"/>
      <c r="D26" s="343"/>
      <c r="E26" s="343"/>
      <c r="F26" s="298"/>
      <c r="G26" s="620"/>
      <c r="H26"/>
      <c r="I26"/>
      <c r="J26"/>
      <c r="K26"/>
      <c r="L26"/>
    </row>
    <row r="27" spans="1:12">
      <c r="A27" s="294" t="s">
        <v>259</v>
      </c>
      <c r="B27" s="285"/>
      <c r="C27" s="426">
        <v>99709</v>
      </c>
      <c r="D27" s="263" t="s">
        <v>69</v>
      </c>
      <c r="E27" s="263" t="s">
        <v>69</v>
      </c>
      <c r="F27" s="263" t="s">
        <v>69</v>
      </c>
      <c r="G27" s="616" t="s">
        <v>69</v>
      </c>
      <c r="H27"/>
      <c r="I27"/>
      <c r="J27"/>
      <c r="K27"/>
      <c r="L27"/>
    </row>
    <row r="28" spans="1:12">
      <c r="A28" s="294" t="s">
        <v>260</v>
      </c>
      <c r="B28" s="285"/>
      <c r="C28" s="426">
        <v>82077</v>
      </c>
      <c r="D28" s="263" t="s">
        <v>69</v>
      </c>
      <c r="E28" s="263" t="s">
        <v>69</v>
      </c>
      <c r="F28" s="263" t="s">
        <v>69</v>
      </c>
      <c r="G28" s="616" t="s">
        <v>69</v>
      </c>
      <c r="H28"/>
      <c r="I28"/>
      <c r="J28"/>
      <c r="K28"/>
      <c r="L28"/>
    </row>
    <row r="29" spans="1:12">
      <c r="A29" s="294" t="s">
        <v>261</v>
      </c>
      <c r="B29" s="285"/>
      <c r="C29" s="427">
        <v>0.97</v>
      </c>
      <c r="D29" s="263" t="s">
        <v>69</v>
      </c>
      <c r="E29" s="263" t="s">
        <v>69</v>
      </c>
      <c r="F29" s="263" t="s">
        <v>69</v>
      </c>
      <c r="G29" s="616" t="s">
        <v>69</v>
      </c>
      <c r="H29"/>
      <c r="I29"/>
      <c r="J29"/>
      <c r="K29"/>
      <c r="L29"/>
    </row>
    <row r="30" spans="1:12">
      <c r="A30" s="294"/>
      <c r="B30" s="285"/>
      <c r="C30" s="295"/>
      <c r="D30" s="285"/>
      <c r="E30" s="408"/>
      <c r="F30" s="408"/>
      <c r="G30" s="621"/>
      <c r="H30"/>
      <c r="I30"/>
      <c r="J30"/>
      <c r="K30"/>
      <c r="L30"/>
    </row>
    <row r="31" spans="1:12">
      <c r="A31" s="280" t="s">
        <v>263</v>
      </c>
      <c r="B31" s="296"/>
      <c r="C31" s="297"/>
      <c r="D31" s="297"/>
      <c r="E31" s="297"/>
      <c r="F31" s="296"/>
      <c r="G31" s="619"/>
      <c r="H31"/>
      <c r="I31"/>
      <c r="J31"/>
      <c r="K31"/>
      <c r="L31"/>
    </row>
    <row r="32" spans="1:12">
      <c r="A32" s="284" t="s">
        <v>264</v>
      </c>
      <c r="B32" s="285"/>
      <c r="C32" s="428">
        <v>0.96</v>
      </c>
      <c r="D32" s="368">
        <v>0.96</v>
      </c>
      <c r="E32" s="577">
        <v>0.96</v>
      </c>
      <c r="F32" s="299">
        <v>0.97</v>
      </c>
      <c r="G32" s="622">
        <v>0.96</v>
      </c>
      <c r="H32"/>
      <c r="I32"/>
      <c r="J32"/>
      <c r="K32"/>
      <c r="L32"/>
    </row>
    <row r="33" spans="1:12">
      <c r="A33" s="284" t="s">
        <v>265</v>
      </c>
      <c r="B33" s="285"/>
      <c r="C33" s="295">
        <v>821</v>
      </c>
      <c r="D33" s="295">
        <v>669</v>
      </c>
      <c r="E33" s="285">
        <v>504</v>
      </c>
      <c r="F33" s="285">
        <v>570</v>
      </c>
      <c r="G33" s="616">
        <v>575</v>
      </c>
      <c r="H33"/>
      <c r="I33"/>
      <c r="J33"/>
      <c r="K33"/>
      <c r="L33"/>
    </row>
    <row r="34" spans="1:12">
      <c r="A34" s="284" t="s">
        <v>266</v>
      </c>
      <c r="B34" s="285" t="s">
        <v>92</v>
      </c>
      <c r="C34" s="429">
        <v>1.5</v>
      </c>
      <c r="D34" s="407">
        <v>1.1000000000000001</v>
      </c>
      <c r="E34" s="361">
        <v>0.71</v>
      </c>
      <c r="F34" s="298">
        <v>1</v>
      </c>
      <c r="G34" s="620">
        <v>1.1000000000000001</v>
      </c>
      <c r="H34"/>
      <c r="I34"/>
      <c r="J34"/>
      <c r="K34"/>
      <c r="L34"/>
    </row>
    <row r="35" spans="1:12" ht="25" customHeight="1">
      <c r="A35" s="1057" t="s">
        <v>267</v>
      </c>
      <c r="B35" s="1057"/>
      <c r="C35" s="1057"/>
      <c r="D35" s="1057"/>
      <c r="E35" s="1057"/>
      <c r="F35" s="1057"/>
      <c r="G35" s="1057"/>
      <c r="H35"/>
      <c r="I35"/>
      <c r="J35"/>
      <c r="K35"/>
      <c r="L35"/>
    </row>
    <row r="36" spans="1:12" ht="24.65" customHeight="1">
      <c r="A36" s="1007" t="s">
        <v>268</v>
      </c>
      <c r="B36" s="1007"/>
      <c r="C36" s="1007"/>
      <c r="D36" s="1007"/>
      <c r="E36" s="1007"/>
      <c r="F36" s="1007"/>
      <c r="G36" s="1007"/>
      <c r="H36" s="612"/>
      <c r="I36"/>
      <c r="J36"/>
      <c r="K36"/>
      <c r="L36"/>
    </row>
    <row r="37" spans="1:12" s="194" customFormat="1" ht="14.5" customHeight="1">
      <c r="A37" s="1007" t="s">
        <v>269</v>
      </c>
      <c r="B37" s="1007"/>
      <c r="C37" s="1007"/>
      <c r="D37" s="1007"/>
      <c r="E37" s="1007"/>
      <c r="F37" s="1007"/>
      <c r="G37" s="1007"/>
      <c r="H37" s="1007"/>
      <c r="I37" s="197"/>
      <c r="J37" s="197"/>
      <c r="K37" s="197"/>
      <c r="L37" s="197"/>
    </row>
    <row r="38" spans="1:12" s="194" customFormat="1" ht="14.5" customHeight="1">
      <c r="A38" s="1007" t="s">
        <v>270</v>
      </c>
      <c r="B38" s="1007"/>
      <c r="C38" s="1007"/>
      <c r="D38" s="1007"/>
      <c r="E38" s="1007"/>
      <c r="F38" s="1007"/>
      <c r="G38" s="1007"/>
      <c r="H38" s="1007"/>
      <c r="I38" s="197"/>
      <c r="J38" s="197"/>
      <c r="K38" s="197"/>
      <c r="L38" s="197"/>
    </row>
    <row r="39" spans="1:12" s="194" customFormat="1" ht="14.5" customHeight="1">
      <c r="A39" s="1007" t="s">
        <v>271</v>
      </c>
      <c r="B39" s="1007"/>
      <c r="C39" s="1007"/>
      <c r="D39" s="1007"/>
      <c r="E39" s="1007"/>
      <c r="F39" s="1007"/>
      <c r="G39" s="1007"/>
      <c r="H39" s="1007"/>
      <c r="I39" s="197"/>
      <c r="J39" s="197"/>
      <c r="K39" s="197"/>
      <c r="L39" s="197"/>
    </row>
    <row r="40" spans="1:12" s="194" customFormat="1" ht="25" customHeight="1">
      <c r="A40" s="1007" t="s">
        <v>272</v>
      </c>
      <c r="B40" s="1007"/>
      <c r="C40" s="1007"/>
      <c r="D40" s="1007"/>
      <c r="E40" s="1007"/>
      <c r="F40" s="1007"/>
      <c r="G40" s="1007"/>
      <c r="H40" s="612"/>
      <c r="I40" s="197"/>
      <c r="J40" s="197"/>
      <c r="K40" s="197"/>
      <c r="L40" s="197"/>
    </row>
    <row r="41" spans="1:12" s="194" customFormat="1">
      <c r="A41" s="314"/>
      <c r="B41" s="314"/>
      <c r="C41" s="314"/>
      <c r="D41" s="314"/>
      <c r="E41" s="314"/>
      <c r="F41" s="314"/>
      <c r="G41" s="314"/>
      <c r="H41" s="612"/>
      <c r="I41" s="197"/>
      <c r="J41" s="197"/>
      <c r="K41" s="197"/>
      <c r="L41" s="197"/>
    </row>
    <row r="42" spans="1:12" s="194" customFormat="1" ht="15.65" customHeight="1">
      <c r="A42" s="314"/>
      <c r="B42" s="314"/>
      <c r="C42" s="314"/>
      <c r="D42" s="314"/>
      <c r="E42" s="314"/>
      <c r="F42" s="314"/>
      <c r="G42" s="314"/>
      <c r="H42" s="314"/>
      <c r="I42" s="197"/>
      <c r="J42" s="197"/>
      <c r="K42" s="197"/>
      <c r="L42" s="197"/>
    </row>
    <row r="43" spans="1:12" ht="14.5" customHeight="1">
      <c r="A43" s="1034" t="s">
        <v>273</v>
      </c>
      <c r="B43" s="1034"/>
      <c r="C43" s="1034"/>
      <c r="D43" s="1034"/>
      <c r="E43" s="1034"/>
      <c r="F43" s="1034"/>
      <c r="G43" s="197"/>
    </row>
    <row r="44" spans="1:12" ht="27" customHeight="1">
      <c r="A44" s="1035" t="s">
        <v>274</v>
      </c>
      <c r="B44" s="1035"/>
      <c r="C44" s="1035"/>
      <c r="D44" s="1035"/>
      <c r="E44" s="1035"/>
      <c r="F44" s="1036"/>
      <c r="G44" s="639"/>
    </row>
    <row r="45" spans="1:12" ht="14.5" customHeight="1">
      <c r="A45" s="304" t="s">
        <v>275</v>
      </c>
      <c r="B45" s="305">
        <v>2024</v>
      </c>
      <c r="C45" s="305">
        <v>2023</v>
      </c>
      <c r="D45" s="305">
        <v>2022</v>
      </c>
      <c r="E45" s="305">
        <v>2021</v>
      </c>
      <c r="F45" s="676">
        <v>2020</v>
      </c>
      <c r="G45"/>
    </row>
    <row r="46" spans="1:12" ht="14.5" customHeight="1">
      <c r="A46" s="241" t="s">
        <v>276</v>
      </c>
      <c r="B46" s="430">
        <v>432</v>
      </c>
      <c r="C46" s="242">
        <v>83</v>
      </c>
      <c r="D46" s="242">
        <v>90</v>
      </c>
      <c r="E46" s="242">
        <v>117</v>
      </c>
      <c r="F46" s="677">
        <v>468</v>
      </c>
    </row>
    <row r="47" spans="1:12" ht="14.5" customHeight="1">
      <c r="A47" s="247" t="s">
        <v>277</v>
      </c>
      <c r="B47" s="253">
        <v>409</v>
      </c>
      <c r="C47" s="243">
        <v>45</v>
      </c>
      <c r="D47" s="243">
        <v>52</v>
      </c>
      <c r="E47" s="243">
        <v>76</v>
      </c>
      <c r="F47" s="678">
        <v>402</v>
      </c>
    </row>
    <row r="48" spans="1:12" ht="14.5" customHeight="1">
      <c r="A48" s="247" t="s">
        <v>278</v>
      </c>
      <c r="B48" s="253">
        <v>23</v>
      </c>
      <c r="C48" s="243">
        <v>38</v>
      </c>
      <c r="D48" s="243">
        <v>38</v>
      </c>
      <c r="E48" s="243">
        <v>41</v>
      </c>
      <c r="F48" s="678">
        <v>66</v>
      </c>
    </row>
    <row r="49" spans="1:11" ht="14.5" customHeight="1">
      <c r="A49" s="241" t="s">
        <v>279</v>
      </c>
      <c r="B49" s="431"/>
      <c r="C49" s="306"/>
      <c r="D49" s="306"/>
      <c r="E49" s="244"/>
      <c r="F49" s="679"/>
    </row>
    <row r="50" spans="1:11" ht="14.5" customHeight="1">
      <c r="A50" s="247" t="s">
        <v>250</v>
      </c>
      <c r="B50" s="432">
        <v>329</v>
      </c>
      <c r="C50" s="243">
        <v>68</v>
      </c>
      <c r="D50" s="243">
        <v>69</v>
      </c>
      <c r="E50" s="243">
        <v>94</v>
      </c>
      <c r="F50" s="678">
        <v>325</v>
      </c>
    </row>
    <row r="51" spans="1:11" ht="14.5" customHeight="1">
      <c r="A51" s="247" t="s">
        <v>251</v>
      </c>
      <c r="B51" s="432">
        <v>93</v>
      </c>
      <c r="C51" s="243">
        <v>15</v>
      </c>
      <c r="D51" s="243">
        <v>18</v>
      </c>
      <c r="E51" s="243">
        <v>22</v>
      </c>
      <c r="F51" s="678">
        <v>143</v>
      </c>
    </row>
    <row r="52" spans="1:11" ht="14.5" customHeight="1">
      <c r="A52" s="247" t="s">
        <v>280</v>
      </c>
      <c r="B52" s="432">
        <v>3</v>
      </c>
      <c r="C52" s="263" t="s">
        <v>69</v>
      </c>
      <c r="D52" s="263" t="s">
        <v>69</v>
      </c>
      <c r="E52" s="263" t="s">
        <v>69</v>
      </c>
      <c r="F52" s="616" t="s">
        <v>69</v>
      </c>
    </row>
    <row r="53" spans="1:11" ht="14.5" customHeight="1">
      <c r="A53" s="247" t="s">
        <v>281</v>
      </c>
      <c r="B53" s="432">
        <v>7</v>
      </c>
      <c r="C53" s="263" t="s">
        <v>69</v>
      </c>
      <c r="D53" s="263" t="s">
        <v>69</v>
      </c>
      <c r="E53" s="263" t="s">
        <v>69</v>
      </c>
      <c r="F53" s="616" t="s">
        <v>69</v>
      </c>
    </row>
    <row r="54" spans="1:11" ht="14.5" customHeight="1">
      <c r="A54" s="245" t="s">
        <v>282</v>
      </c>
      <c r="B54" s="432">
        <v>698</v>
      </c>
      <c r="C54" s="307">
        <v>878</v>
      </c>
      <c r="D54" s="307">
        <v>953</v>
      </c>
      <c r="E54" s="246">
        <v>2415</v>
      </c>
      <c r="F54" s="680">
        <v>4012</v>
      </c>
    </row>
    <row r="55" spans="1:11" ht="14.5" customHeight="1">
      <c r="A55" s="247" t="s">
        <v>250</v>
      </c>
      <c r="B55" s="253">
        <v>446</v>
      </c>
      <c r="C55" s="248">
        <v>682</v>
      </c>
      <c r="D55" s="248">
        <v>750</v>
      </c>
      <c r="E55" s="248">
        <v>1647</v>
      </c>
      <c r="F55" s="681">
        <v>3703</v>
      </c>
    </row>
    <row r="56" spans="1:11" ht="14.5" customHeight="1">
      <c r="A56" s="249" t="s">
        <v>251</v>
      </c>
      <c r="B56" s="253">
        <v>224</v>
      </c>
      <c r="C56" s="250">
        <v>196</v>
      </c>
      <c r="D56" s="250">
        <v>203</v>
      </c>
      <c r="E56" s="250">
        <v>767</v>
      </c>
      <c r="F56" s="682">
        <v>309</v>
      </c>
      <c r="G56"/>
    </row>
    <row r="57" spans="1:11" ht="14.5" customHeight="1">
      <c r="A57" s="247" t="s">
        <v>280</v>
      </c>
      <c r="B57" s="253">
        <v>0</v>
      </c>
      <c r="C57" s="263" t="s">
        <v>69</v>
      </c>
      <c r="D57" s="263" t="s">
        <v>69</v>
      </c>
      <c r="E57" s="263" t="s">
        <v>69</v>
      </c>
      <c r="F57" s="616" t="s">
        <v>69</v>
      </c>
      <c r="G57"/>
    </row>
    <row r="58" spans="1:11" ht="14.5" customHeight="1">
      <c r="A58" s="247" t="s">
        <v>281</v>
      </c>
      <c r="B58" s="253">
        <v>28</v>
      </c>
      <c r="C58" s="263" t="s">
        <v>69</v>
      </c>
      <c r="D58" s="263" t="s">
        <v>69</v>
      </c>
      <c r="E58" s="263" t="s">
        <v>69</v>
      </c>
      <c r="F58" s="616" t="s">
        <v>69</v>
      </c>
      <c r="G58"/>
    </row>
    <row r="59" spans="1:11" ht="14.5" customHeight="1">
      <c r="A59" s="251" t="s">
        <v>283</v>
      </c>
      <c r="B59" s="253"/>
      <c r="C59" s="253"/>
      <c r="D59" s="253"/>
      <c r="E59" s="252"/>
      <c r="F59" s="683"/>
      <c r="G59"/>
    </row>
    <row r="60" spans="1:11" ht="14.5" customHeight="1">
      <c r="A60" s="247" t="s">
        <v>284</v>
      </c>
      <c r="B60" s="433">
        <v>3.9E-2</v>
      </c>
      <c r="C60" s="254">
        <v>3.5999999999999997E-2</v>
      </c>
      <c r="D60" s="254">
        <v>3.4000000000000002E-2</v>
      </c>
      <c r="E60" s="254">
        <v>3.2000000000000001E-2</v>
      </c>
      <c r="F60" s="684">
        <v>3.2000000000000001E-2</v>
      </c>
      <c r="G60" s="379"/>
      <c r="H60" s="376"/>
      <c r="I60" s="376"/>
      <c r="J60" s="376"/>
      <c r="K60" s="376"/>
    </row>
    <row r="61" spans="1:11" ht="14.5" customHeight="1">
      <c r="A61" s="623" t="s">
        <v>285</v>
      </c>
      <c r="B61" s="624">
        <v>250</v>
      </c>
      <c r="C61" s="625">
        <v>250</v>
      </c>
      <c r="D61" s="625">
        <v>249</v>
      </c>
      <c r="E61" s="625">
        <v>248</v>
      </c>
      <c r="F61" s="685">
        <v>250</v>
      </c>
      <c r="G61"/>
    </row>
    <row r="62" spans="1:11" ht="14.5" customHeight="1">
      <c r="A62" s="626" t="s">
        <v>286</v>
      </c>
      <c r="B62" s="627">
        <v>0.48</v>
      </c>
      <c r="C62" s="628">
        <v>0.48</v>
      </c>
      <c r="D62" s="628">
        <v>0.48</v>
      </c>
      <c r="E62" s="629">
        <v>0.45</v>
      </c>
      <c r="F62" s="686">
        <v>0.44</v>
      </c>
      <c r="G62" s="380"/>
      <c r="H62" s="377"/>
      <c r="I62" s="377"/>
      <c r="J62" s="377"/>
      <c r="K62" s="377"/>
    </row>
    <row r="63" spans="1:11" customFormat="1" ht="25" customHeight="1">
      <c r="A63" s="1056" t="s">
        <v>287</v>
      </c>
      <c r="B63" s="1056"/>
      <c r="C63" s="1056"/>
      <c r="D63" s="1056"/>
      <c r="E63" s="1056"/>
      <c r="F63" s="1056"/>
      <c r="G63" s="35"/>
    </row>
    <row r="64" spans="1:11" ht="15.65" customHeight="1">
      <c r="A64" s="1007" t="s">
        <v>288</v>
      </c>
      <c r="B64" s="1007"/>
      <c r="C64" s="1007"/>
      <c r="D64" s="1007"/>
      <c r="E64" s="1007"/>
      <c r="F64" s="1007"/>
      <c r="G64" s="35"/>
    </row>
    <row r="65" spans="1:28" ht="14.5" customHeight="1">
      <c r="A65" s="1007" t="s">
        <v>289</v>
      </c>
      <c r="B65" s="1007"/>
      <c r="C65" s="1007"/>
      <c r="D65" s="1007"/>
      <c r="E65" s="1007"/>
      <c r="F65" s="1007"/>
      <c r="G65" s="35"/>
    </row>
    <row r="66" spans="1:28" customFormat="1" ht="24" customHeight="1">
      <c r="A66" s="1007" t="s">
        <v>290</v>
      </c>
      <c r="B66" s="1007"/>
      <c r="C66" s="1007"/>
      <c r="D66" s="1007"/>
      <c r="E66" s="1007"/>
      <c r="F66" s="1007"/>
      <c r="G66" s="35"/>
    </row>
    <row r="67" spans="1:28" customFormat="1">
      <c r="A67" s="209"/>
      <c r="B67" s="209"/>
      <c r="C67" s="209"/>
      <c r="D67" s="209"/>
      <c r="E67" s="209"/>
      <c r="F67" s="209"/>
      <c r="G67" s="35"/>
    </row>
    <row r="68" spans="1:28" customFormat="1">
      <c r="A68" s="209"/>
      <c r="B68" s="209"/>
      <c r="C68" s="209"/>
      <c r="D68" s="209"/>
      <c r="E68" s="209"/>
      <c r="F68" s="209"/>
      <c r="G68" s="35"/>
    </row>
    <row r="69" spans="1:28" customFormat="1" ht="13.5" customHeight="1">
      <c r="A69" s="209"/>
      <c r="B69" s="209"/>
      <c r="C69" s="209"/>
      <c r="D69" s="209"/>
      <c r="E69" s="209"/>
      <c r="F69" s="209"/>
      <c r="G69" s="209"/>
    </row>
    <row r="70" spans="1:28" ht="14.5" customHeight="1">
      <c r="A70" s="413" t="s">
        <v>291</v>
      </c>
      <c r="B70" s="222"/>
      <c r="C70" s="222"/>
      <c r="D70" s="222"/>
      <c r="E70" s="222"/>
      <c r="F70" s="222"/>
      <c r="G70"/>
      <c r="H70"/>
      <c r="I70"/>
      <c r="J70"/>
      <c r="K70"/>
      <c r="L70"/>
      <c r="Q70" s="24"/>
      <c r="R70" s="24"/>
      <c r="S70" s="24"/>
      <c r="T70" s="24"/>
      <c r="U70" s="24"/>
      <c r="V70" s="24"/>
      <c r="W70" s="24"/>
      <c r="X70" s="24"/>
      <c r="Y70" s="24"/>
      <c r="Z70" s="24"/>
      <c r="AA70" s="32"/>
    </row>
    <row r="71" spans="1:28">
      <c r="A71" s="258" t="s">
        <v>292</v>
      </c>
      <c r="B71" s="235">
        <v>2024</v>
      </c>
      <c r="C71" s="235">
        <v>2023</v>
      </c>
      <c r="D71" s="235">
        <v>2022</v>
      </c>
      <c r="E71" s="235">
        <v>2021</v>
      </c>
      <c r="F71" s="235">
        <v>2020</v>
      </c>
      <c r="G71"/>
      <c r="H71"/>
      <c r="I71"/>
      <c r="J71"/>
      <c r="O71" s="24"/>
      <c r="P71" s="24"/>
      <c r="Q71" s="24"/>
      <c r="R71" s="24"/>
      <c r="S71" s="24"/>
      <c r="T71" s="24"/>
      <c r="U71" s="24"/>
      <c r="V71" s="24"/>
      <c r="W71" s="24"/>
      <c r="X71" s="24"/>
      <c r="Y71" s="24"/>
      <c r="Z71" s="32"/>
    </row>
    <row r="72" spans="1:28" ht="14.5" customHeight="1">
      <c r="A72" s="152" t="s">
        <v>293</v>
      </c>
      <c r="B72" s="153"/>
      <c r="C72" s="153"/>
      <c r="D72" s="153"/>
      <c r="E72" s="154"/>
      <c r="F72" s="154"/>
      <c r="G72"/>
      <c r="H72"/>
      <c r="I72"/>
      <c r="J72"/>
    </row>
    <row r="73" spans="1:28" ht="14.5" customHeight="1">
      <c r="A73" s="67" t="s">
        <v>294</v>
      </c>
      <c r="B73" s="434" t="s">
        <v>295</v>
      </c>
      <c r="C73" s="576">
        <v>0.87</v>
      </c>
      <c r="D73" s="576">
        <v>0.87</v>
      </c>
      <c r="E73" s="97">
        <v>0.88</v>
      </c>
      <c r="F73" s="97">
        <v>0.84</v>
      </c>
      <c r="G73"/>
      <c r="H73"/>
      <c r="I73"/>
      <c r="J73"/>
    </row>
    <row r="74" spans="1:28" ht="14.5" customHeight="1">
      <c r="A74" s="67" t="s">
        <v>296</v>
      </c>
      <c r="B74" s="434">
        <v>0.78</v>
      </c>
      <c r="C74" s="576">
        <v>0.78</v>
      </c>
      <c r="D74" s="576">
        <v>0.78</v>
      </c>
      <c r="E74" s="97">
        <v>0.78</v>
      </c>
      <c r="F74" s="97">
        <v>0.74</v>
      </c>
      <c r="G74"/>
      <c r="H74"/>
      <c r="I74"/>
      <c r="J74"/>
    </row>
    <row r="75" spans="1:28" ht="14.5" customHeight="1">
      <c r="A75" s="746" t="s">
        <v>297</v>
      </c>
      <c r="B75" s="747"/>
      <c r="C75" s="747"/>
      <c r="D75" s="747"/>
      <c r="E75"/>
      <c r="F75"/>
      <c r="G75"/>
      <c r="H75"/>
      <c r="L75"/>
      <c r="Q75" s="24"/>
      <c r="R75" s="24"/>
      <c r="S75" s="24"/>
      <c r="T75" s="24"/>
      <c r="U75" s="24"/>
      <c r="V75" s="24"/>
      <c r="W75" s="24"/>
      <c r="X75" s="24"/>
      <c r="Y75" s="24"/>
      <c r="Z75" s="24"/>
      <c r="AA75" s="24"/>
      <c r="AB75" s="32"/>
    </row>
    <row r="76" spans="1:28" ht="14.5" customHeight="1">
      <c r="A76" s="213" t="s">
        <v>298</v>
      </c>
      <c r="B76" s="434">
        <v>0.8</v>
      </c>
      <c r="C76" s="580">
        <v>0.83</v>
      </c>
      <c r="D76" s="396">
        <v>0.85</v>
      </c>
      <c r="E76"/>
      <c r="F76"/>
      <c r="G76"/>
      <c r="H76"/>
      <c r="L76"/>
      <c r="Q76" s="24"/>
      <c r="R76" s="24"/>
      <c r="S76" s="24"/>
      <c r="T76" s="24"/>
      <c r="U76" s="24"/>
      <c r="V76" s="24"/>
      <c r="W76" s="24"/>
      <c r="X76" s="24"/>
      <c r="Y76" s="24"/>
      <c r="Z76" s="24"/>
      <c r="AA76" s="24"/>
      <c r="AB76" s="32"/>
    </row>
    <row r="77" spans="1:28" ht="14.5" customHeight="1">
      <c r="A77" s="300" t="s">
        <v>299</v>
      </c>
      <c r="B77" s="434">
        <v>0.81</v>
      </c>
      <c r="C77" s="580">
        <v>0.84</v>
      </c>
      <c r="D77" s="396">
        <v>0.86</v>
      </c>
      <c r="E77"/>
      <c r="F77"/>
      <c r="G77"/>
      <c r="H77"/>
      <c r="L77"/>
      <c r="Q77" s="24"/>
      <c r="R77" s="24"/>
      <c r="S77" s="24"/>
      <c r="T77" s="24"/>
      <c r="U77" s="24"/>
      <c r="V77" s="24"/>
      <c r="W77" s="24"/>
      <c r="X77" s="24"/>
      <c r="Y77" s="24"/>
      <c r="Z77" s="24"/>
      <c r="AA77" s="24"/>
      <c r="AB77" s="32"/>
    </row>
    <row r="78" spans="1:28" ht="14.5" customHeight="1">
      <c r="A78" s="300" t="s">
        <v>280</v>
      </c>
      <c r="B78" s="434">
        <v>0.73</v>
      </c>
      <c r="C78" s="580">
        <v>0.8</v>
      </c>
      <c r="D78" s="396">
        <v>0.83</v>
      </c>
      <c r="E78"/>
      <c r="F78"/>
      <c r="G78"/>
      <c r="H78"/>
      <c r="L78"/>
      <c r="Q78" s="24"/>
      <c r="R78" s="24"/>
      <c r="S78" s="24"/>
      <c r="T78" s="24"/>
      <c r="U78" s="24"/>
      <c r="V78" s="24"/>
      <c r="W78" s="24"/>
      <c r="X78" s="24"/>
      <c r="Y78" s="24"/>
      <c r="Z78" s="24"/>
      <c r="AA78" s="24"/>
      <c r="AB78" s="32"/>
    </row>
    <row r="79" spans="1:28" ht="14.5" customHeight="1">
      <c r="A79" s="300" t="s">
        <v>300</v>
      </c>
      <c r="B79" s="434">
        <v>0.73</v>
      </c>
      <c r="C79" s="580">
        <v>0.78</v>
      </c>
      <c r="D79" s="396">
        <v>0.82</v>
      </c>
      <c r="E79"/>
      <c r="F79"/>
      <c r="G79"/>
      <c r="H79"/>
      <c r="L79"/>
      <c r="Q79" s="24"/>
      <c r="R79" s="24"/>
      <c r="S79" s="24"/>
      <c r="T79" s="24"/>
      <c r="U79" s="24"/>
      <c r="V79" s="24"/>
      <c r="W79" s="24"/>
      <c r="X79" s="24"/>
      <c r="Y79" s="24"/>
      <c r="Z79" s="24"/>
      <c r="AA79" s="24"/>
      <c r="AB79" s="32"/>
    </row>
    <row r="80" spans="1:28" ht="14.5" customHeight="1">
      <c r="A80" s="300" t="s">
        <v>301</v>
      </c>
      <c r="B80" s="434">
        <v>0.76</v>
      </c>
      <c r="C80" s="580">
        <v>0.79</v>
      </c>
      <c r="D80" s="396">
        <v>0.81</v>
      </c>
      <c r="E80"/>
      <c r="F80"/>
      <c r="G80"/>
      <c r="H80"/>
      <c r="L80"/>
      <c r="Q80" s="24"/>
      <c r="R80" s="24"/>
      <c r="S80" s="24"/>
      <c r="T80" s="24"/>
      <c r="U80" s="24"/>
      <c r="V80" s="24"/>
      <c r="W80" s="24"/>
      <c r="X80" s="24"/>
      <c r="Y80" s="24"/>
      <c r="Z80" s="24"/>
      <c r="AA80" s="24"/>
      <c r="AB80" s="32"/>
    </row>
    <row r="81" spans="1:28" ht="14.5" customHeight="1">
      <c r="A81" s="300" t="s">
        <v>302</v>
      </c>
      <c r="B81" s="434">
        <v>0.81</v>
      </c>
      <c r="C81" s="580">
        <v>0.85</v>
      </c>
      <c r="D81" s="396">
        <v>0.86</v>
      </c>
      <c r="E81"/>
      <c r="F81"/>
      <c r="G81"/>
      <c r="H81"/>
      <c r="L81"/>
      <c r="Q81" s="24"/>
      <c r="R81" s="24"/>
      <c r="S81" s="24"/>
      <c r="T81" s="24"/>
      <c r="U81" s="24"/>
      <c r="V81" s="24"/>
      <c r="W81" s="24"/>
      <c r="X81" s="24"/>
      <c r="Y81" s="24"/>
      <c r="Z81" s="24"/>
      <c r="AA81" s="24"/>
      <c r="AB81" s="32"/>
    </row>
    <row r="82" spans="1:28" ht="14.5" customHeight="1">
      <c r="A82" s="300" t="s">
        <v>303</v>
      </c>
      <c r="B82" s="434">
        <v>0.73</v>
      </c>
      <c r="C82" s="580">
        <v>0.77</v>
      </c>
      <c r="D82" s="396">
        <v>0.8</v>
      </c>
      <c r="E82"/>
      <c r="F82"/>
      <c r="G82"/>
      <c r="H82"/>
      <c r="L82"/>
      <c r="Q82" s="24"/>
      <c r="R82" s="24"/>
      <c r="S82" s="24"/>
      <c r="T82" s="24"/>
      <c r="U82" s="24"/>
      <c r="V82" s="24"/>
      <c r="W82" s="24"/>
      <c r="X82" s="24"/>
      <c r="Y82" s="24"/>
      <c r="Z82" s="24"/>
      <c r="AA82" s="24"/>
      <c r="AB82" s="32"/>
    </row>
    <row r="83" spans="1:28" ht="14.5" customHeight="1">
      <c r="A83" s="300" t="s">
        <v>304</v>
      </c>
      <c r="B83" s="434">
        <v>0.78</v>
      </c>
      <c r="C83" s="580">
        <v>0.84</v>
      </c>
      <c r="D83" s="396">
        <v>0.86</v>
      </c>
      <c r="E83"/>
      <c r="F83"/>
      <c r="G83"/>
      <c r="H83"/>
      <c r="L83"/>
      <c r="Q83" s="24"/>
      <c r="R83" s="24"/>
      <c r="S83" s="24"/>
      <c r="T83" s="24"/>
      <c r="U83" s="24"/>
      <c r="V83" s="24"/>
      <c r="W83" s="24"/>
      <c r="X83" s="24"/>
      <c r="Y83" s="24"/>
      <c r="Z83" s="24"/>
      <c r="AA83" s="24"/>
      <c r="AB83" s="32"/>
    </row>
    <row r="84" spans="1:28">
      <c r="A84" s="1007" t="s">
        <v>305</v>
      </c>
      <c r="B84" s="1007"/>
      <c r="C84" s="1007"/>
      <c r="D84" s="1007"/>
      <c r="E84" s="1007"/>
      <c r="F84" s="1007"/>
      <c r="G84" s="1007"/>
      <c r="H84"/>
      <c r="I84"/>
      <c r="J84"/>
      <c r="K84"/>
      <c r="L84"/>
    </row>
    <row r="85" spans="1:28" ht="14.5" customHeight="1">
      <c r="A85" s="1009" t="s">
        <v>306</v>
      </c>
      <c r="B85" s="1009"/>
      <c r="C85" s="1009"/>
      <c r="D85" s="1009"/>
      <c r="E85" s="1009"/>
      <c r="F85" s="1009"/>
      <c r="G85" s="1009"/>
      <c r="H85"/>
      <c r="I85"/>
      <c r="J85"/>
      <c r="K85"/>
      <c r="L85"/>
    </row>
    <row r="86" spans="1:28" ht="14.5" customHeight="1">
      <c r="A86" s="1009" t="s">
        <v>307</v>
      </c>
      <c r="B86" s="1009"/>
      <c r="C86" s="1009"/>
      <c r="D86" s="1009"/>
      <c r="E86" s="1009"/>
      <c r="F86" s="1009"/>
      <c r="G86" s="1009"/>
      <c r="H86"/>
      <c r="I86"/>
      <c r="J86"/>
      <c r="K86"/>
      <c r="L86"/>
    </row>
    <row r="87" spans="1:28" ht="14.5" customHeight="1">
      <c r="A87" s="1009" t="s">
        <v>308</v>
      </c>
      <c r="B87" s="1009"/>
      <c r="C87" s="1009"/>
      <c r="D87" s="1009"/>
      <c r="E87" s="38"/>
      <c r="F87" s="38"/>
      <c r="G87" s="38"/>
      <c r="H87"/>
      <c r="I87"/>
      <c r="J87"/>
      <c r="K87"/>
      <c r="L87"/>
    </row>
    <row r="88" spans="1:28" ht="14.5" customHeight="1">
      <c r="A88" s="38"/>
      <c r="B88" s="38"/>
      <c r="C88" s="38"/>
      <c r="D88" s="749"/>
      <c r="E88" s="38"/>
      <c r="F88" s="38"/>
      <c r="G88" s="38"/>
      <c r="H88"/>
      <c r="I88"/>
      <c r="J88"/>
      <c r="K88"/>
      <c r="L88"/>
    </row>
    <row r="89" spans="1:28" ht="14.5" customHeight="1">
      <c r="A89" s="38"/>
      <c r="B89" s="38"/>
      <c r="C89" s="38"/>
      <c r="D89" s="749"/>
      <c r="E89" s="38"/>
      <c r="F89" s="38"/>
      <c r="G89" s="38"/>
      <c r="H89"/>
      <c r="I89"/>
      <c r="J89"/>
      <c r="K89"/>
      <c r="L89"/>
    </row>
    <row r="90" spans="1:28" ht="14.5" customHeight="1">
      <c r="A90" s="38"/>
      <c r="B90" s="38"/>
      <c r="C90" s="38"/>
      <c r="D90" s="749"/>
      <c r="E90" s="38"/>
      <c r="F90" s="38"/>
      <c r="G90" s="38"/>
      <c r="H90"/>
      <c r="I90"/>
      <c r="J90"/>
      <c r="K90"/>
      <c r="L90"/>
    </row>
    <row r="91" spans="1:28" ht="14.5" customHeight="1">
      <c r="A91" s="259" t="s">
        <v>40</v>
      </c>
      <c r="B91" s="259"/>
      <c r="C91" s="41"/>
      <c r="D91" s="41"/>
      <c r="E91" s="40"/>
      <c r="F91" s="671"/>
      <c r="G91" s="21"/>
    </row>
    <row r="92" spans="1:28" ht="27.5">
      <c r="A92" s="382" t="s">
        <v>309</v>
      </c>
      <c r="B92" s="235">
        <v>2024</v>
      </c>
      <c r="C92" s="235">
        <v>2023</v>
      </c>
      <c r="D92" s="235">
        <v>2022</v>
      </c>
      <c r="E92" s="235">
        <v>2021</v>
      </c>
      <c r="F92" s="667">
        <v>2020</v>
      </c>
      <c r="G92"/>
    </row>
    <row r="93" spans="1:28" ht="37" customHeight="1">
      <c r="A93" s="1058" t="s">
        <v>310</v>
      </c>
      <c r="B93" s="1058"/>
      <c r="C93" s="1058"/>
      <c r="D93" s="1058"/>
      <c r="E93" s="1058"/>
      <c r="F93" s="1059"/>
    </row>
    <row r="94" spans="1:28">
      <c r="A94" s="142" t="s">
        <v>311</v>
      </c>
      <c r="B94" s="862">
        <v>14</v>
      </c>
      <c r="C94" s="863">
        <v>14</v>
      </c>
      <c r="D94" s="863">
        <v>14</v>
      </c>
      <c r="E94" s="863">
        <v>13</v>
      </c>
      <c r="F94" s="864">
        <v>13</v>
      </c>
      <c r="G94" s="21"/>
    </row>
    <row r="95" spans="1:28">
      <c r="A95" s="108" t="s">
        <v>312</v>
      </c>
      <c r="B95" s="865">
        <v>0.92859999999999998</v>
      </c>
      <c r="C95" s="664">
        <v>0.93</v>
      </c>
      <c r="D95" s="664">
        <v>0.86</v>
      </c>
      <c r="E95" s="866">
        <v>0.92</v>
      </c>
      <c r="F95" s="867">
        <v>0.92</v>
      </c>
      <c r="G95" s="21"/>
    </row>
    <row r="96" spans="1:28">
      <c r="A96" s="108" t="s">
        <v>313</v>
      </c>
      <c r="B96" s="868">
        <v>13</v>
      </c>
      <c r="C96" s="109">
        <v>13</v>
      </c>
      <c r="D96" s="109">
        <v>12</v>
      </c>
      <c r="E96" s="109">
        <v>12</v>
      </c>
      <c r="F96" s="874">
        <v>12</v>
      </c>
      <c r="G96" s="21"/>
    </row>
    <row r="97" spans="1:9">
      <c r="A97" s="108" t="s">
        <v>314</v>
      </c>
      <c r="B97" s="869">
        <v>6.3</v>
      </c>
      <c r="C97" s="109">
        <v>5.3</v>
      </c>
      <c r="D97" s="109">
        <v>5.9</v>
      </c>
      <c r="E97" s="109">
        <v>5.3</v>
      </c>
      <c r="F97" s="874">
        <v>6</v>
      </c>
      <c r="G97" s="21"/>
    </row>
    <row r="98" spans="1:9">
      <c r="A98" s="144" t="s">
        <v>315</v>
      </c>
      <c r="B98" s="870"/>
      <c r="C98" s="138"/>
      <c r="D98" s="871"/>
      <c r="E98" s="138"/>
      <c r="F98" s="875"/>
      <c r="G98" s="21"/>
    </row>
    <row r="99" spans="1:9">
      <c r="A99" s="108" t="s">
        <v>316</v>
      </c>
      <c r="B99" s="865">
        <v>0.36</v>
      </c>
      <c r="C99" s="664">
        <v>0.36</v>
      </c>
      <c r="D99" s="664">
        <v>0.36</v>
      </c>
      <c r="E99" s="664">
        <v>0.38</v>
      </c>
      <c r="F99" s="867">
        <v>0.46</v>
      </c>
      <c r="G99" s="21"/>
    </row>
    <row r="100" spans="1:9">
      <c r="A100" s="328" t="s">
        <v>317</v>
      </c>
      <c r="B100" s="869">
        <v>5</v>
      </c>
      <c r="C100" s="109">
        <v>5</v>
      </c>
      <c r="D100" s="109">
        <v>5</v>
      </c>
      <c r="E100" s="109">
        <v>5</v>
      </c>
      <c r="F100" s="109">
        <v>6</v>
      </c>
      <c r="G100" s="21"/>
      <c r="H100"/>
    </row>
    <row r="101" spans="1:9">
      <c r="A101" s="108" t="s">
        <v>318</v>
      </c>
      <c r="B101" s="865">
        <v>0.64</v>
      </c>
      <c r="C101" s="664">
        <v>0.64</v>
      </c>
      <c r="D101" s="664">
        <v>0.64</v>
      </c>
      <c r="E101" s="664">
        <v>0.62</v>
      </c>
      <c r="F101" s="664">
        <v>0.54</v>
      </c>
      <c r="G101" s="21"/>
    </row>
    <row r="102" spans="1:9">
      <c r="A102" s="144" t="s">
        <v>319</v>
      </c>
      <c r="B102" s="865">
        <v>0.5</v>
      </c>
      <c r="C102" s="872">
        <v>0.5</v>
      </c>
      <c r="D102" s="872">
        <v>0.5</v>
      </c>
      <c r="E102" s="872">
        <v>0.46</v>
      </c>
      <c r="F102" s="872">
        <v>0.54</v>
      </c>
      <c r="G102" s="21"/>
    </row>
    <row r="103" spans="1:9" ht="34.5" customHeight="1">
      <c r="A103" s="303" t="s">
        <v>320</v>
      </c>
      <c r="B103" s="869">
        <v>7</v>
      </c>
      <c r="C103" s="109">
        <v>7</v>
      </c>
      <c r="D103" s="109">
        <v>7</v>
      </c>
      <c r="E103" s="109">
        <v>6</v>
      </c>
      <c r="F103" s="109">
        <v>7</v>
      </c>
      <c r="G103" s="21"/>
    </row>
    <row r="104" spans="1:9">
      <c r="A104" s="144" t="s">
        <v>321</v>
      </c>
      <c r="B104" s="260"/>
      <c r="C104" s="139"/>
      <c r="D104" s="139"/>
      <c r="E104" s="139"/>
      <c r="F104" s="139"/>
      <c r="G104" s="21"/>
    </row>
    <row r="105" spans="1:9">
      <c r="A105" s="108" t="s">
        <v>322</v>
      </c>
      <c r="B105" s="865">
        <v>0</v>
      </c>
      <c r="C105" s="196">
        <v>0</v>
      </c>
      <c r="D105" s="196">
        <v>0</v>
      </c>
      <c r="E105" s="664">
        <v>0</v>
      </c>
      <c r="F105" s="664">
        <v>0</v>
      </c>
      <c r="G105" s="21"/>
    </row>
    <row r="106" spans="1:9">
      <c r="A106" s="108" t="s">
        <v>323</v>
      </c>
      <c r="B106" s="865">
        <v>0</v>
      </c>
      <c r="C106" s="196">
        <v>0</v>
      </c>
      <c r="D106" s="196">
        <v>0</v>
      </c>
      <c r="E106" s="664">
        <v>0</v>
      </c>
      <c r="F106" s="664">
        <v>0</v>
      </c>
      <c r="G106" s="21"/>
    </row>
    <row r="107" spans="1:9">
      <c r="A107" s="108" t="s">
        <v>324</v>
      </c>
      <c r="B107" s="865">
        <v>1</v>
      </c>
      <c r="C107" s="196">
        <v>1</v>
      </c>
      <c r="D107" s="196">
        <v>1</v>
      </c>
      <c r="E107" s="664">
        <v>1</v>
      </c>
      <c r="F107" s="664">
        <v>1</v>
      </c>
      <c r="G107" s="21"/>
    </row>
    <row r="108" spans="1:9">
      <c r="A108" s="144" t="s">
        <v>325</v>
      </c>
      <c r="B108" s="260"/>
      <c r="C108" s="139"/>
      <c r="D108" s="139"/>
      <c r="E108" s="138"/>
      <c r="F108" s="138"/>
      <c r="G108" s="21"/>
      <c r="I108" s="548"/>
    </row>
    <row r="109" spans="1:9">
      <c r="A109" s="108" t="s">
        <v>68</v>
      </c>
      <c r="B109" s="865">
        <v>0.64</v>
      </c>
      <c r="C109" s="664">
        <v>0.64</v>
      </c>
      <c r="D109" s="664">
        <v>0.56999999999999995</v>
      </c>
      <c r="E109" s="664">
        <v>0.69</v>
      </c>
      <c r="F109" s="664">
        <v>0.69</v>
      </c>
      <c r="G109" s="21"/>
      <c r="I109" s="548"/>
    </row>
    <row r="110" spans="1:9">
      <c r="A110" s="108" t="s">
        <v>326</v>
      </c>
      <c r="B110" s="865">
        <v>0.21</v>
      </c>
      <c r="C110" s="664">
        <v>0.21</v>
      </c>
      <c r="D110" s="664">
        <v>0.28999999999999998</v>
      </c>
      <c r="E110" s="664">
        <v>0.23</v>
      </c>
      <c r="F110" s="664">
        <v>0.23</v>
      </c>
      <c r="G110" s="21"/>
      <c r="I110" s="548"/>
    </row>
    <row r="111" spans="1:9">
      <c r="A111" s="111" t="s">
        <v>327</v>
      </c>
      <c r="B111" s="865">
        <v>0.14000000000000001</v>
      </c>
      <c r="C111" s="873">
        <v>0.14000000000000001</v>
      </c>
      <c r="D111" s="873">
        <v>0.14000000000000001</v>
      </c>
      <c r="E111" s="873">
        <v>0.08</v>
      </c>
      <c r="F111" s="873">
        <v>0.08</v>
      </c>
      <c r="G111" s="21"/>
      <c r="I111" s="547"/>
    </row>
    <row r="112" spans="1:9">
      <c r="A112" s="1009" t="s">
        <v>328</v>
      </c>
      <c r="B112" s="1009"/>
      <c r="C112" s="1009"/>
      <c r="D112" s="1009"/>
      <c r="E112" s="1009"/>
      <c r="F112" s="1009"/>
      <c r="G112" s="1009"/>
    </row>
    <row r="113" spans="1:19">
      <c r="A113" s="33" t="s">
        <v>329</v>
      </c>
      <c r="B113" s="38"/>
      <c r="C113" s="38"/>
      <c r="D113" s="38"/>
      <c r="E113" s="38"/>
      <c r="F113" s="38"/>
      <c r="G113" s="38"/>
    </row>
    <row r="114" spans="1:19" ht="14.5" customHeight="1">
      <c r="A114" s="33" t="s">
        <v>330</v>
      </c>
      <c r="B114" s="1037" t="s">
        <v>331</v>
      </c>
      <c r="C114" s="1037"/>
      <c r="D114" s="1037"/>
      <c r="E114" s="1037"/>
      <c r="F114" s="1037"/>
      <c r="G114" s="1037"/>
    </row>
    <row r="115" spans="1:19" ht="14.5" customHeight="1">
      <c r="A115" s="33"/>
      <c r="B115" s="763"/>
      <c r="C115" s="763"/>
      <c r="D115" s="763"/>
      <c r="E115" s="763"/>
      <c r="F115" s="763"/>
      <c r="G115" s="763"/>
    </row>
    <row r="116" spans="1:19">
      <c r="B116" s="33"/>
      <c r="C116" s="33"/>
      <c r="D116" s="33"/>
      <c r="E116" s="33"/>
      <c r="F116" s="33"/>
    </row>
    <row r="117" spans="1:19" ht="32.25" customHeight="1">
      <c r="A117" s="57" t="s">
        <v>332</v>
      </c>
      <c r="B117" s="29" t="s">
        <v>333</v>
      </c>
      <c r="C117" s="29" t="s">
        <v>334</v>
      </c>
      <c r="D117" s="29">
        <v>2024</v>
      </c>
      <c r="E117" s="29">
        <v>2023</v>
      </c>
      <c r="F117" s="29">
        <v>2022</v>
      </c>
      <c r="G117" s="29">
        <v>2021</v>
      </c>
      <c r="H117" s="613">
        <v>2020</v>
      </c>
      <c r="I117"/>
      <c r="J117"/>
      <c r="K117" s="32"/>
      <c r="L117" s="32"/>
      <c r="M117" s="32"/>
      <c r="N117" s="32"/>
      <c r="O117" s="32"/>
      <c r="P117" s="32"/>
      <c r="Q117" s="32"/>
      <c r="R117" s="32"/>
      <c r="S117" s="32"/>
    </row>
    <row r="118" spans="1:19" customFormat="1" ht="29.5" customHeight="1">
      <c r="A118" s="1029" t="s">
        <v>335</v>
      </c>
      <c r="B118" s="1029"/>
      <c r="C118" s="1029"/>
      <c r="D118" s="1029"/>
      <c r="E118" s="1029"/>
      <c r="F118" s="1029"/>
      <c r="G118" s="1029"/>
      <c r="H118" s="1030"/>
    </row>
    <row r="119" spans="1:19" ht="14.25" customHeight="1">
      <c r="A119" s="91" t="s">
        <v>336</v>
      </c>
      <c r="B119" s="92"/>
      <c r="C119" s="93"/>
      <c r="D119" s="94"/>
      <c r="E119" s="94"/>
      <c r="F119" s="94"/>
      <c r="G119" s="95"/>
      <c r="H119" s="630"/>
      <c r="I119"/>
      <c r="J119" s="32"/>
      <c r="K119" s="32"/>
      <c r="L119" s="32"/>
      <c r="M119" s="32"/>
      <c r="N119" s="32"/>
      <c r="O119" s="32"/>
      <c r="P119" s="32"/>
      <c r="Q119" s="32"/>
      <c r="R119" s="32"/>
    </row>
    <row r="120" spans="1:19">
      <c r="A120" s="85" t="s">
        <v>299</v>
      </c>
      <c r="B120" s="549">
        <v>3.5000000000000003E-2</v>
      </c>
      <c r="C120" s="347">
        <v>0.01</v>
      </c>
      <c r="D120" s="89">
        <v>3.3000000000000002E-2</v>
      </c>
      <c r="E120" s="347">
        <v>2.4E-2</v>
      </c>
      <c r="F120" s="347">
        <v>2.8000000000000001E-2</v>
      </c>
      <c r="G120" s="88">
        <v>2.1000000000000001E-2</v>
      </c>
      <c r="H120" s="631" t="s">
        <v>69</v>
      </c>
      <c r="I120"/>
      <c r="J120"/>
      <c r="K120"/>
      <c r="L120"/>
      <c r="M120"/>
      <c r="N120" s="32"/>
      <c r="O120" s="32"/>
      <c r="P120" s="32"/>
      <c r="Q120" s="32"/>
      <c r="R120" s="32"/>
      <c r="S120" s="32"/>
    </row>
    <row r="121" spans="1:19">
      <c r="A121" s="90" t="s">
        <v>337</v>
      </c>
      <c r="B121" s="456"/>
      <c r="C121" s="347"/>
      <c r="D121" s="89">
        <v>4.3999999999999997E-2</v>
      </c>
      <c r="E121" s="348">
        <v>4.3999999999999997E-2</v>
      </c>
      <c r="F121" s="348">
        <v>4.3999999999999997E-2</v>
      </c>
      <c r="G121" s="86">
        <v>4.2999999999999997E-2</v>
      </c>
      <c r="H121" s="631">
        <v>4.9000000000000002E-2</v>
      </c>
      <c r="I121"/>
      <c r="J121"/>
      <c r="K121"/>
      <c r="L121"/>
      <c r="M121"/>
      <c r="N121" s="32"/>
      <c r="O121" s="32"/>
      <c r="P121" s="32"/>
      <c r="Q121" s="32"/>
      <c r="R121" s="32"/>
      <c r="S121" s="32"/>
    </row>
    <row r="122" spans="1:19">
      <c r="A122" s="85" t="s">
        <v>338</v>
      </c>
      <c r="B122" s="456"/>
      <c r="C122" s="347">
        <v>3.2000000000000001E-2</v>
      </c>
      <c r="D122" s="89" t="s">
        <v>339</v>
      </c>
      <c r="E122" s="348">
        <v>4.0000000000000001E-3</v>
      </c>
      <c r="F122" s="348">
        <v>2E-3</v>
      </c>
      <c r="G122" s="86">
        <v>0</v>
      </c>
      <c r="H122" s="86">
        <v>0</v>
      </c>
      <c r="I122"/>
      <c r="J122"/>
      <c r="K122"/>
      <c r="L122"/>
      <c r="M122"/>
      <c r="N122" s="32"/>
      <c r="O122" s="32"/>
      <c r="P122" s="32"/>
      <c r="Q122" s="32"/>
      <c r="R122" s="32"/>
      <c r="S122" s="32"/>
    </row>
    <row r="123" spans="1:19" ht="15.75" customHeight="1">
      <c r="A123" s="85" t="s">
        <v>340</v>
      </c>
      <c r="B123" s="456" t="s">
        <v>341</v>
      </c>
      <c r="C123" s="347">
        <v>0.115</v>
      </c>
      <c r="D123" s="89" t="s">
        <v>342</v>
      </c>
      <c r="E123" s="348">
        <v>0.28000000000000003</v>
      </c>
      <c r="F123" s="348">
        <v>0.28799999999999998</v>
      </c>
      <c r="G123" s="86">
        <v>0.28599999999999998</v>
      </c>
      <c r="H123" s="88">
        <v>0.27700000000000002</v>
      </c>
      <c r="I123"/>
      <c r="J123"/>
      <c r="K123"/>
      <c r="L123"/>
      <c r="M123"/>
      <c r="N123" s="32"/>
      <c r="O123" s="32"/>
      <c r="P123" s="32"/>
      <c r="Q123" s="32"/>
      <c r="R123" s="32"/>
      <c r="S123" s="32"/>
    </row>
    <row r="124" spans="1:19" ht="15.75" customHeight="1">
      <c r="A124" s="203" t="s">
        <v>343</v>
      </c>
      <c r="B124" s="456"/>
      <c r="C124" s="347">
        <v>0.05</v>
      </c>
      <c r="D124" s="967" t="s">
        <v>344</v>
      </c>
      <c r="E124" s="348">
        <v>9.9000000000000005E-2</v>
      </c>
      <c r="F124" s="348">
        <v>6.4000000000000001E-2</v>
      </c>
      <c r="G124" s="86">
        <v>6.8000000000000005E-2</v>
      </c>
      <c r="H124" s="88">
        <v>5.5E-2</v>
      </c>
      <c r="I124"/>
      <c r="J124"/>
      <c r="K124"/>
      <c r="L124"/>
      <c r="M124"/>
      <c r="N124" s="32"/>
      <c r="O124" s="32"/>
      <c r="P124" s="32"/>
      <c r="Q124" s="32"/>
      <c r="R124" s="32"/>
      <c r="S124" s="32"/>
    </row>
    <row r="125" spans="1:19">
      <c r="A125" s="90" t="s">
        <v>304</v>
      </c>
      <c r="B125" s="456"/>
      <c r="C125" s="347"/>
      <c r="D125" s="89">
        <v>1.4999999999999999E-2</v>
      </c>
      <c r="E125" s="348">
        <v>1.4E-2</v>
      </c>
      <c r="F125" s="348">
        <v>1.4E-2</v>
      </c>
      <c r="G125" s="86">
        <v>1.2E-2</v>
      </c>
      <c r="H125" s="86">
        <v>1.6E-2</v>
      </c>
      <c r="I125"/>
      <c r="J125"/>
      <c r="K125"/>
      <c r="L125"/>
      <c r="M125"/>
      <c r="N125" s="32"/>
      <c r="O125" s="32"/>
      <c r="P125" s="32"/>
      <c r="Q125" s="32"/>
      <c r="R125" s="32"/>
      <c r="S125" s="32"/>
    </row>
    <row r="126" spans="1:19" ht="14.5" customHeight="1">
      <c r="A126" s="91" t="s">
        <v>345</v>
      </c>
      <c r="B126" s="92"/>
      <c r="C126" s="93"/>
      <c r="D126" s="455"/>
      <c r="E126" s="455"/>
      <c r="F126" s="94"/>
      <c r="G126" s="94"/>
      <c r="H126" s="95"/>
      <c r="I126"/>
      <c r="J126"/>
      <c r="K126"/>
      <c r="L126"/>
      <c r="M126"/>
      <c r="N126" s="32"/>
      <c r="O126" s="32"/>
      <c r="P126" s="32"/>
      <c r="Q126" s="32"/>
      <c r="R126" s="32"/>
      <c r="S126" s="32"/>
    </row>
    <row r="127" spans="1:19" ht="17.25" customHeight="1">
      <c r="A127" s="90" t="s">
        <v>346</v>
      </c>
      <c r="B127" s="68"/>
      <c r="C127" s="347">
        <v>3.3000000000000002E-2</v>
      </c>
      <c r="D127" s="87">
        <v>5.5E-2</v>
      </c>
      <c r="E127" s="348">
        <v>5.3999999999999999E-2</v>
      </c>
      <c r="F127" s="348">
        <v>5.1999999999999998E-2</v>
      </c>
      <c r="G127" s="86">
        <v>4.9000000000000002E-2</v>
      </c>
      <c r="H127" s="631">
        <v>4.8000000000000001E-2</v>
      </c>
      <c r="I127"/>
      <c r="J127"/>
      <c r="K127"/>
      <c r="L127"/>
      <c r="M127"/>
      <c r="N127" s="32"/>
      <c r="O127" s="32"/>
      <c r="P127" s="32"/>
      <c r="Q127" s="32"/>
      <c r="R127" s="32"/>
      <c r="S127" s="32"/>
    </row>
    <row r="128" spans="1:19" ht="18" customHeight="1">
      <c r="A128" s="85" t="s">
        <v>347</v>
      </c>
      <c r="B128" s="457" t="s">
        <v>348</v>
      </c>
      <c r="C128" s="347"/>
      <c r="D128" s="87">
        <v>0.05</v>
      </c>
      <c r="E128" s="348">
        <v>5.6000000000000001E-2</v>
      </c>
      <c r="F128" s="348">
        <v>0.06</v>
      </c>
      <c r="G128" s="347">
        <v>7.1999999999999995E-2</v>
      </c>
      <c r="H128" s="632" t="s">
        <v>69</v>
      </c>
      <c r="I128"/>
      <c r="J128"/>
      <c r="K128"/>
      <c r="L128"/>
      <c r="M128"/>
      <c r="N128" s="32"/>
      <c r="O128" s="32"/>
      <c r="P128" s="32"/>
      <c r="Q128" s="32"/>
      <c r="R128" s="32"/>
      <c r="S128" s="32"/>
    </row>
    <row r="129" spans="1:20" ht="18" customHeight="1">
      <c r="A129" s="85" t="s">
        <v>349</v>
      </c>
      <c r="B129" s="68"/>
      <c r="C129" s="347"/>
      <c r="D129" s="87">
        <v>2.3E-2</v>
      </c>
      <c r="E129" s="348">
        <v>1.9E-2</v>
      </c>
      <c r="F129" s="348">
        <v>1.4E-2</v>
      </c>
      <c r="G129" s="86">
        <v>8.0000000000000002E-3</v>
      </c>
      <c r="H129" s="631">
        <v>4.0000000000000001E-3</v>
      </c>
      <c r="I129"/>
      <c r="J129"/>
      <c r="K129"/>
      <c r="L129"/>
      <c r="M129"/>
      <c r="N129" s="32"/>
      <c r="O129" s="32"/>
      <c r="P129" s="32"/>
      <c r="Q129" s="32"/>
      <c r="R129" s="32"/>
      <c r="S129" s="32"/>
    </row>
    <row r="130" spans="1:20" ht="18" customHeight="1">
      <c r="A130" s="85" t="s">
        <v>350</v>
      </c>
      <c r="B130" s="68" t="s">
        <v>351</v>
      </c>
      <c r="C130" s="347"/>
      <c r="D130" s="87">
        <v>4.8000000000000001E-2</v>
      </c>
      <c r="E130" s="348">
        <v>4.9000000000000002E-2</v>
      </c>
      <c r="F130" s="348">
        <v>4.5999999999999999E-2</v>
      </c>
      <c r="G130" s="86">
        <v>4.4999999999999998E-2</v>
      </c>
      <c r="H130" s="88">
        <v>4.7E-2</v>
      </c>
      <c r="I130"/>
      <c r="J130"/>
      <c r="K130"/>
      <c r="L130"/>
      <c r="M130"/>
      <c r="N130" s="32"/>
      <c r="O130" s="32"/>
      <c r="P130" s="32"/>
      <c r="Q130" s="32"/>
      <c r="R130" s="32"/>
      <c r="S130" s="32"/>
    </row>
    <row r="131" spans="1:20" ht="15" customHeight="1">
      <c r="A131" s="85" t="s">
        <v>338</v>
      </c>
      <c r="B131" s="68" t="s">
        <v>352</v>
      </c>
      <c r="C131" s="347">
        <v>2.3E-2</v>
      </c>
      <c r="D131" s="87">
        <v>1.2E-2</v>
      </c>
      <c r="E131" s="348">
        <v>1.2E-2</v>
      </c>
      <c r="F131" s="348">
        <v>1.2E-2</v>
      </c>
      <c r="G131" s="86">
        <v>1.2E-2</v>
      </c>
      <c r="H131" s="88">
        <v>1.2999999999999999E-2</v>
      </c>
      <c r="I131"/>
      <c r="J131"/>
      <c r="K131"/>
      <c r="L131"/>
      <c r="M131"/>
      <c r="N131" s="32"/>
      <c r="O131" s="32"/>
      <c r="P131" s="32"/>
      <c r="Q131" s="32"/>
      <c r="R131" s="32"/>
      <c r="S131" s="32"/>
    </row>
    <row r="132" spans="1:20" ht="16.5" customHeight="1">
      <c r="A132" s="85" t="s">
        <v>340</v>
      </c>
      <c r="B132" s="68"/>
      <c r="C132" s="347">
        <v>0.27400000000000002</v>
      </c>
      <c r="D132" s="87">
        <v>0.43</v>
      </c>
      <c r="E132" s="348">
        <v>0.42199999999999999</v>
      </c>
      <c r="F132" s="348">
        <v>0.40500000000000003</v>
      </c>
      <c r="G132" s="88">
        <v>0.39400000000000002</v>
      </c>
      <c r="H132" s="88">
        <v>0.39100000000000001</v>
      </c>
      <c r="I132"/>
      <c r="J132"/>
      <c r="K132"/>
      <c r="L132"/>
      <c r="M132"/>
      <c r="N132" s="32"/>
      <c r="O132" s="32"/>
      <c r="P132" s="32"/>
      <c r="Q132" s="32"/>
      <c r="R132" s="32"/>
      <c r="S132" s="32"/>
    </row>
    <row r="133" spans="1:20" ht="19.5" customHeight="1">
      <c r="A133" s="203" t="s">
        <v>353</v>
      </c>
      <c r="B133" s="68" t="s">
        <v>354</v>
      </c>
      <c r="C133" s="347">
        <v>9.4E-2</v>
      </c>
      <c r="D133" s="87">
        <v>8.5999999999999993E-2</v>
      </c>
      <c r="E133" s="348">
        <v>8.5999999999999993E-2</v>
      </c>
      <c r="F133" s="348">
        <v>7.9000000000000001E-2</v>
      </c>
      <c r="G133" s="88">
        <v>0.08</v>
      </c>
      <c r="H133" s="88">
        <v>7.3999999999999996E-2</v>
      </c>
      <c r="I133" s="54"/>
      <c r="J133"/>
      <c r="K133"/>
      <c r="L133"/>
      <c r="M133"/>
      <c r="N133" s="32"/>
      <c r="O133" s="32"/>
      <c r="P133" s="32"/>
      <c r="Q133" s="32"/>
      <c r="R133" s="32"/>
      <c r="S133" s="32"/>
    </row>
    <row r="134" spans="1:20">
      <c r="A134" s="90" t="s">
        <v>304</v>
      </c>
      <c r="B134" s="458"/>
      <c r="C134" s="347"/>
      <c r="D134" s="87">
        <v>7.0000000000000001E-3</v>
      </c>
      <c r="E134" s="348">
        <v>7.0000000000000001E-3</v>
      </c>
      <c r="F134" s="348">
        <v>8.0000000000000002E-3</v>
      </c>
      <c r="G134" s="86">
        <v>8.0000000000000002E-3</v>
      </c>
      <c r="H134" s="86">
        <v>8.9999999999999993E-3</v>
      </c>
      <c r="I134"/>
      <c r="J134"/>
      <c r="K134"/>
      <c r="L134"/>
      <c r="M134"/>
      <c r="N134" s="37"/>
      <c r="O134" s="37"/>
      <c r="P134" s="37"/>
      <c r="Q134" s="37"/>
      <c r="R134" s="32"/>
      <c r="S134" s="32"/>
    </row>
    <row r="135" spans="1:20" ht="24.65" customHeight="1">
      <c r="A135" s="1054" t="s">
        <v>355</v>
      </c>
      <c r="B135" s="1054"/>
      <c r="C135" s="1054"/>
      <c r="D135" s="1054"/>
      <c r="E135" s="1054"/>
      <c r="F135" s="1054"/>
      <c r="G135" s="1054"/>
      <c r="H135" s="1054"/>
      <c r="I135"/>
      <c r="J135"/>
      <c r="K135"/>
      <c r="L135" s="24"/>
      <c r="M135" s="24"/>
      <c r="N135" s="24"/>
      <c r="O135" s="24"/>
      <c r="P135" s="24"/>
      <c r="Q135" s="24"/>
      <c r="R135" s="24"/>
      <c r="S135" s="24"/>
      <c r="T135" s="32"/>
    </row>
    <row r="136" spans="1:20" ht="18.649999999999999" customHeight="1">
      <c r="A136" s="1028" t="s">
        <v>356</v>
      </c>
      <c r="B136" s="1028"/>
      <c r="C136" s="1028"/>
      <c r="D136" s="1028"/>
      <c r="E136" s="1028"/>
      <c r="F136" s="1028"/>
      <c r="G136" s="1028"/>
      <c r="H136" s="1028"/>
      <c r="I136" s="35"/>
      <c r="J136"/>
      <c r="K136"/>
      <c r="L136" s="24"/>
      <c r="M136" s="24"/>
      <c r="N136" s="24"/>
      <c r="O136" s="24"/>
      <c r="P136" s="24"/>
      <c r="Q136" s="24"/>
      <c r="R136" s="24"/>
      <c r="S136" s="24"/>
      <c r="T136" s="32"/>
    </row>
    <row r="137" spans="1:20" ht="16.5" customHeight="1">
      <c r="A137" s="1007" t="s">
        <v>357</v>
      </c>
      <c r="B137" s="1007"/>
      <c r="C137" s="1007"/>
      <c r="D137" s="1007"/>
      <c r="E137" s="1007"/>
      <c r="F137" s="1007"/>
      <c r="G137" s="1007"/>
      <c r="H137" s="1007"/>
      <c r="I137" s="209"/>
      <c r="J137"/>
      <c r="K137"/>
      <c r="L137" s="24"/>
      <c r="M137" s="24"/>
      <c r="N137" s="24"/>
      <c r="O137" s="24"/>
      <c r="P137" s="24"/>
      <c r="Q137" s="24"/>
      <c r="R137" s="24"/>
      <c r="S137" s="24"/>
      <c r="T137" s="32"/>
    </row>
    <row r="138" spans="1:20" ht="17.5" customHeight="1">
      <c r="A138" s="1028" t="s">
        <v>358</v>
      </c>
      <c r="B138" s="1028"/>
      <c r="C138" s="1028"/>
      <c r="D138" s="1028"/>
      <c r="E138" s="1028"/>
      <c r="F138" s="1028"/>
      <c r="G138" s="1028"/>
      <c r="H138" s="1028"/>
      <c r="I138" s="35"/>
      <c r="J138"/>
      <c r="K138"/>
      <c r="L138" s="24"/>
      <c r="M138" s="24"/>
      <c r="N138" s="24"/>
      <c r="O138" s="24"/>
      <c r="P138" s="24"/>
      <c r="Q138" s="24"/>
      <c r="R138" s="24"/>
      <c r="S138" s="24"/>
      <c r="T138" s="32"/>
    </row>
    <row r="139" spans="1:20" ht="35.15" customHeight="1">
      <c r="A139" s="1028" t="s">
        <v>359</v>
      </c>
      <c r="B139" s="1028"/>
      <c r="C139" s="1028"/>
      <c r="D139" s="1028"/>
      <c r="E139" s="1028"/>
      <c r="F139" s="1028"/>
      <c r="G139" s="1028"/>
      <c r="H139" s="1028"/>
      <c r="I139" s="35"/>
      <c r="J139"/>
      <c r="K139"/>
      <c r="L139" s="24"/>
      <c r="M139" s="24"/>
      <c r="N139" s="24"/>
      <c r="O139" s="24"/>
      <c r="P139" s="24"/>
      <c r="Q139" s="24"/>
      <c r="R139" s="24"/>
      <c r="S139" s="24"/>
      <c r="T139" s="32"/>
    </row>
    <row r="140" spans="1:20" ht="17.149999999999999" customHeight="1">
      <c r="A140" s="1007" t="s">
        <v>360</v>
      </c>
      <c r="B140" s="1007"/>
      <c r="C140" s="1007"/>
      <c r="D140" s="1007"/>
      <c r="E140" s="1007"/>
      <c r="F140" s="1007"/>
      <c r="G140" s="1007"/>
      <c r="H140" s="1007"/>
      <c r="I140" s="1007"/>
      <c r="J140"/>
      <c r="K140"/>
      <c r="L140" s="24"/>
      <c r="M140" s="24"/>
      <c r="N140" s="24"/>
      <c r="O140" s="24"/>
      <c r="P140" s="24"/>
      <c r="Q140" s="24"/>
      <c r="R140" s="24"/>
      <c r="S140" s="24"/>
      <c r="T140" s="32"/>
    </row>
    <row r="141" spans="1:20" ht="15" customHeight="1">
      <c r="A141" s="1024" t="s">
        <v>361</v>
      </c>
      <c r="B141" s="1024"/>
      <c r="C141" s="1024"/>
      <c r="D141" s="1024"/>
      <c r="E141" s="1024"/>
      <c r="F141" s="1024"/>
      <c r="G141" s="1024"/>
      <c r="H141" s="1024"/>
      <c r="I141" s="314"/>
      <c r="J141"/>
      <c r="K141"/>
      <c r="L141" s="24"/>
      <c r="M141" s="24"/>
      <c r="N141" s="24"/>
      <c r="O141" s="24"/>
      <c r="P141" s="24"/>
      <c r="Q141" s="24"/>
      <c r="R141" s="24"/>
      <c r="S141" s="24"/>
      <c r="T141" s="32"/>
    </row>
    <row r="142" spans="1:20" ht="15" customHeight="1">
      <c r="A142" s="1024" t="s">
        <v>362</v>
      </c>
      <c r="B142" s="1024"/>
      <c r="C142" s="1024"/>
      <c r="D142" s="1024"/>
      <c r="E142" s="1024"/>
      <c r="F142" s="1024"/>
      <c r="G142" s="1024"/>
      <c r="H142" s="1024"/>
      <c r="I142" s="612"/>
      <c r="J142"/>
      <c r="K142"/>
      <c r="L142" s="24"/>
      <c r="M142" s="24"/>
      <c r="N142" s="24"/>
      <c r="O142" s="24"/>
      <c r="P142" s="24"/>
      <c r="Q142" s="24"/>
      <c r="R142" s="24"/>
      <c r="S142" s="24"/>
      <c r="T142" s="32"/>
    </row>
    <row r="143" spans="1:20" ht="13" customHeight="1">
      <c r="A143" s="1024" t="s">
        <v>363</v>
      </c>
      <c r="B143" s="1024"/>
      <c r="C143" s="1024"/>
      <c r="D143" s="1024"/>
      <c r="E143" s="1024"/>
      <c r="F143" s="1024"/>
      <c r="G143" s="1024"/>
      <c r="H143" s="1024"/>
      <c r="I143" s="1024"/>
      <c r="J143"/>
      <c r="K143"/>
      <c r="L143" s="24"/>
      <c r="M143" s="24"/>
      <c r="N143" s="24"/>
      <c r="O143" s="24"/>
      <c r="P143" s="24"/>
      <c r="Q143" s="24"/>
      <c r="R143" s="24"/>
      <c r="S143" s="24"/>
      <c r="T143" s="32"/>
    </row>
    <row r="144" spans="1:20" ht="14.5" customHeight="1">
      <c r="A144" s="765" t="s">
        <v>308</v>
      </c>
      <c r="B144" s="314"/>
      <c r="C144" s="314"/>
      <c r="D144" s="766"/>
      <c r="E144" s="314"/>
      <c r="F144" s="314"/>
      <c r="G144" s="314"/>
      <c r="H144" s="314"/>
      <c r="I144" s="314"/>
      <c r="J144"/>
      <c r="K144"/>
      <c r="L144" s="24"/>
      <c r="M144" s="24"/>
      <c r="N144" s="24"/>
      <c r="O144" s="24"/>
      <c r="P144" s="24"/>
      <c r="Q144" s="24"/>
      <c r="R144" s="24"/>
      <c r="S144" s="24"/>
      <c r="T144" s="32"/>
    </row>
    <row r="146" spans="1:20" ht="14.5" customHeight="1">
      <c r="A146" s="765"/>
      <c r="B146" s="314"/>
      <c r="C146" s="314"/>
      <c r="D146" s="766"/>
      <c r="E146" s="314"/>
      <c r="F146" s="314"/>
      <c r="G146" s="314"/>
      <c r="H146" s="314"/>
      <c r="I146" s="314"/>
      <c r="J146"/>
      <c r="K146"/>
      <c r="L146" s="24"/>
      <c r="M146" s="24"/>
      <c r="N146" s="24"/>
      <c r="O146" s="24"/>
      <c r="P146" s="24"/>
      <c r="Q146" s="24"/>
      <c r="R146" s="24"/>
      <c r="S146" s="24"/>
      <c r="T146" s="32"/>
    </row>
    <row r="147" spans="1:20" ht="14.5" customHeight="1">
      <c r="A147" s="765"/>
      <c r="B147" s="314"/>
      <c r="C147" s="314"/>
      <c r="D147" s="766"/>
      <c r="E147" s="314"/>
      <c r="F147" s="314"/>
      <c r="G147" s="314"/>
      <c r="H147" s="314"/>
      <c r="I147" s="314"/>
      <c r="J147"/>
      <c r="K147"/>
      <c r="L147" s="24"/>
      <c r="M147" s="24"/>
      <c r="N147" s="24"/>
      <c r="O147" s="24"/>
      <c r="P147" s="24"/>
      <c r="Q147" s="24"/>
      <c r="R147" s="24"/>
      <c r="S147" s="24"/>
      <c r="T147" s="32"/>
    </row>
    <row r="148" spans="1:20" ht="14.25" customHeight="1">
      <c r="A148" s="259" t="s">
        <v>364</v>
      </c>
      <c r="B148" s="255"/>
      <c r="C148" s="222"/>
      <c r="D148" s="222"/>
      <c r="E148" s="222"/>
      <c r="F148" s="222"/>
      <c r="G148" s="222"/>
      <c r="H148" s="222"/>
      <c r="I148" s="222"/>
      <c r="J148" s="666"/>
    </row>
    <row r="149" spans="1:20" customFormat="1" ht="22.5" customHeight="1">
      <c r="A149" s="1029" t="s">
        <v>365</v>
      </c>
      <c r="B149" s="1029"/>
      <c r="C149" s="1029"/>
      <c r="D149" s="1029"/>
      <c r="E149" s="1029"/>
      <c r="F149" s="1029"/>
      <c r="G149" s="1029"/>
      <c r="H149" s="1029"/>
      <c r="I149" s="1029"/>
      <c r="J149" s="1030"/>
      <c r="K149" s="2"/>
    </row>
    <row r="150" spans="1:20">
      <c r="A150" s="30" t="s">
        <v>366</v>
      </c>
      <c r="B150" s="60" t="s">
        <v>367</v>
      </c>
      <c r="C150" s="61" t="s">
        <v>368</v>
      </c>
      <c r="D150" s="61" t="s">
        <v>369</v>
      </c>
      <c r="E150" s="61" t="s">
        <v>370</v>
      </c>
      <c r="F150" s="29" t="s">
        <v>369</v>
      </c>
      <c r="G150" s="29" t="s">
        <v>371</v>
      </c>
      <c r="H150" s="29" t="s">
        <v>369</v>
      </c>
      <c r="I150" s="29" t="s">
        <v>372</v>
      </c>
      <c r="J150" s="613" t="s">
        <v>369</v>
      </c>
      <c r="K150"/>
    </row>
    <row r="151" spans="1:20" ht="15" customHeight="1">
      <c r="A151" s="409" t="s">
        <v>373</v>
      </c>
      <c r="B151" s="120">
        <v>82590</v>
      </c>
      <c r="C151" s="120">
        <v>80054</v>
      </c>
      <c r="D151" s="546">
        <v>0.97</v>
      </c>
      <c r="E151" s="120">
        <v>2536</v>
      </c>
      <c r="F151" s="546">
        <f>E151/B151</f>
        <v>3.0705896597651047E-2</v>
      </c>
      <c r="G151" s="120">
        <v>77056</v>
      </c>
      <c r="H151" s="546">
        <f>G151/B151</f>
        <v>0.93299430923840654</v>
      </c>
      <c r="I151" s="120">
        <v>5534</v>
      </c>
      <c r="J151" s="687">
        <f>I151/B151</f>
        <v>6.700569076159342E-2</v>
      </c>
    </row>
    <row r="152" spans="1:20" ht="15" customHeight="1">
      <c r="A152" s="410" t="s">
        <v>250</v>
      </c>
      <c r="B152" s="115">
        <v>43683</v>
      </c>
      <c r="C152" s="113">
        <v>42169</v>
      </c>
      <c r="D152" s="113"/>
      <c r="E152" s="113">
        <v>1514</v>
      </c>
      <c r="F152" s="113"/>
      <c r="G152" s="113">
        <v>39655</v>
      </c>
      <c r="H152" s="113"/>
      <c r="I152" s="113">
        <v>4028</v>
      </c>
      <c r="J152" s="688"/>
    </row>
    <row r="153" spans="1:20" ht="15" customHeight="1">
      <c r="A153" s="410" t="s">
        <v>251</v>
      </c>
      <c r="B153" s="115">
        <v>37313</v>
      </c>
      <c r="C153" s="113">
        <v>36336</v>
      </c>
      <c r="D153" s="113"/>
      <c r="E153" s="113">
        <v>977</v>
      </c>
      <c r="F153" s="113"/>
      <c r="G153" s="113">
        <v>36054</v>
      </c>
      <c r="H153" s="113"/>
      <c r="I153" s="113">
        <v>1259</v>
      </c>
      <c r="J153" s="688"/>
    </row>
    <row r="154" spans="1:20" ht="15" customHeight="1">
      <c r="A154" s="410" t="s">
        <v>280</v>
      </c>
      <c r="B154" s="115">
        <v>1094</v>
      </c>
      <c r="C154" s="113">
        <v>1058</v>
      </c>
      <c r="D154" s="113"/>
      <c r="E154" s="113">
        <v>36</v>
      </c>
      <c r="F154" s="113"/>
      <c r="G154" s="113">
        <v>895</v>
      </c>
      <c r="H154" s="113"/>
      <c r="I154" s="113">
        <v>199</v>
      </c>
      <c r="J154" s="688"/>
    </row>
    <row r="155" spans="1:20" ht="15" customHeight="1">
      <c r="A155" s="410" t="s">
        <v>281</v>
      </c>
      <c r="B155" s="115">
        <v>500</v>
      </c>
      <c r="C155" s="113">
        <v>491</v>
      </c>
      <c r="D155" s="113"/>
      <c r="E155" s="113">
        <v>9</v>
      </c>
      <c r="F155" s="113"/>
      <c r="G155" s="113">
        <v>452</v>
      </c>
      <c r="H155" s="113"/>
      <c r="I155" s="113">
        <v>48</v>
      </c>
      <c r="J155" s="688"/>
    </row>
    <row r="156" spans="1:20" ht="15" customHeight="1">
      <c r="A156" s="119" t="s">
        <v>374</v>
      </c>
      <c r="B156" s="120">
        <v>83630</v>
      </c>
      <c r="C156" s="121">
        <v>80551</v>
      </c>
      <c r="D156" s="112">
        <v>0.96318306827693412</v>
      </c>
      <c r="E156" s="121">
        <v>3079</v>
      </c>
      <c r="F156" s="112">
        <v>3.6816931723065882E-2</v>
      </c>
      <c r="G156" s="120">
        <v>77811</v>
      </c>
      <c r="H156" s="122">
        <v>0.92848446162393461</v>
      </c>
      <c r="I156" s="120">
        <v>5819</v>
      </c>
      <c r="J156" s="689">
        <v>7.1515538376065349E-2</v>
      </c>
    </row>
    <row r="157" spans="1:20" ht="15" customHeight="1">
      <c r="A157" s="117" t="s">
        <v>250</v>
      </c>
      <c r="B157" s="442">
        <v>44760</v>
      </c>
      <c r="C157" s="113">
        <v>42880</v>
      </c>
      <c r="D157" s="123"/>
      <c r="E157" s="113">
        <v>1880</v>
      </c>
      <c r="F157" s="123"/>
      <c r="G157" s="116">
        <v>40480</v>
      </c>
      <c r="H157" s="118"/>
      <c r="I157" s="116">
        <v>4280</v>
      </c>
      <c r="J157" s="690"/>
    </row>
    <row r="158" spans="1:20" ht="15" customHeight="1">
      <c r="A158" s="117" t="s">
        <v>251</v>
      </c>
      <c r="B158" s="442">
        <v>37585</v>
      </c>
      <c r="C158" s="113">
        <v>36426</v>
      </c>
      <c r="D158" s="123"/>
      <c r="E158" s="113">
        <v>1159</v>
      </c>
      <c r="F158" s="123"/>
      <c r="G158" s="116">
        <v>36272</v>
      </c>
      <c r="H158" s="118"/>
      <c r="I158" s="116">
        <v>1313</v>
      </c>
      <c r="J158" s="690"/>
    </row>
    <row r="159" spans="1:20" ht="15" customHeight="1">
      <c r="A159" s="117" t="s">
        <v>280</v>
      </c>
      <c r="B159" s="443">
        <v>860</v>
      </c>
      <c r="C159" s="123">
        <v>827</v>
      </c>
      <c r="D159" s="123"/>
      <c r="E159" s="123">
        <v>33</v>
      </c>
      <c r="F159" s="123"/>
      <c r="G159" s="118">
        <v>677</v>
      </c>
      <c r="H159" s="118"/>
      <c r="I159" s="118">
        <v>183</v>
      </c>
      <c r="J159" s="690"/>
    </row>
    <row r="160" spans="1:20" ht="15" customHeight="1">
      <c r="A160" s="117" t="s">
        <v>281</v>
      </c>
      <c r="B160" s="443">
        <v>425</v>
      </c>
      <c r="C160" s="123">
        <v>418</v>
      </c>
      <c r="D160" s="123"/>
      <c r="E160" s="123">
        <v>7</v>
      </c>
      <c r="F160" s="123"/>
      <c r="G160" s="118">
        <v>382</v>
      </c>
      <c r="H160" s="118"/>
      <c r="I160" s="118">
        <v>43</v>
      </c>
      <c r="J160" s="690"/>
    </row>
    <row r="161" spans="1:18" ht="15" customHeight="1">
      <c r="A161" s="119" t="s">
        <v>375</v>
      </c>
      <c r="B161" s="120">
        <v>84597</v>
      </c>
      <c r="C161" s="121">
        <v>81086</v>
      </c>
      <c r="D161" s="112">
        <v>0.95849734624159244</v>
      </c>
      <c r="E161" s="121">
        <v>3511</v>
      </c>
      <c r="F161" s="112">
        <v>4.1502653758407511E-2</v>
      </c>
      <c r="G161" s="120">
        <v>78547</v>
      </c>
      <c r="H161" s="122">
        <v>0.92848446162393461</v>
      </c>
      <c r="I161" s="120">
        <v>6050</v>
      </c>
      <c r="J161" s="689">
        <v>7.1515538376065349E-2</v>
      </c>
    </row>
    <row r="162" spans="1:18" ht="15" customHeight="1">
      <c r="A162" s="117" t="s">
        <v>250</v>
      </c>
      <c r="B162" s="442">
        <v>45656</v>
      </c>
      <c r="C162" s="113">
        <v>43494</v>
      </c>
      <c r="D162" s="123"/>
      <c r="E162" s="113">
        <v>2162</v>
      </c>
      <c r="F162" s="123"/>
      <c r="G162" s="116">
        <v>41147</v>
      </c>
      <c r="H162" s="118"/>
      <c r="I162" s="116">
        <v>4509</v>
      </c>
      <c r="J162" s="690"/>
    </row>
    <row r="163" spans="1:18" ht="15" customHeight="1">
      <c r="A163" s="117" t="s">
        <v>251</v>
      </c>
      <c r="B163" s="442">
        <v>37895</v>
      </c>
      <c r="C163" s="113">
        <v>36590</v>
      </c>
      <c r="D163" s="123"/>
      <c r="E163" s="113">
        <v>1305</v>
      </c>
      <c r="F163" s="123"/>
      <c r="G163" s="116">
        <v>36552</v>
      </c>
      <c r="H163" s="118"/>
      <c r="I163" s="116">
        <v>1343</v>
      </c>
      <c r="J163" s="690"/>
    </row>
    <row r="164" spans="1:18" ht="15" customHeight="1">
      <c r="A164" s="117" t="s">
        <v>280</v>
      </c>
      <c r="B164" s="443">
        <v>679</v>
      </c>
      <c r="C164" s="123">
        <v>652</v>
      </c>
      <c r="D164" s="123"/>
      <c r="E164" s="123">
        <v>27</v>
      </c>
      <c r="F164" s="123"/>
      <c r="G164" s="118">
        <v>524</v>
      </c>
      <c r="H164" s="118"/>
      <c r="I164" s="118">
        <v>155</v>
      </c>
      <c r="J164" s="690"/>
    </row>
    <row r="165" spans="1:18" ht="15" customHeight="1">
      <c r="A165" s="117" t="s">
        <v>281</v>
      </c>
      <c r="B165" s="443">
        <v>367</v>
      </c>
      <c r="C165" s="123">
        <v>350</v>
      </c>
      <c r="D165" s="123"/>
      <c r="E165" s="123">
        <v>17</v>
      </c>
      <c r="F165" s="123"/>
      <c r="G165" s="118">
        <v>324</v>
      </c>
      <c r="H165" s="118"/>
      <c r="I165" s="118">
        <v>43</v>
      </c>
      <c r="J165" s="690"/>
    </row>
    <row r="166" spans="1:18">
      <c r="A166" s="119" t="s">
        <v>376</v>
      </c>
      <c r="B166" s="124">
        <v>82108</v>
      </c>
      <c r="C166" s="125">
        <v>78680</v>
      </c>
      <c r="D166" s="126">
        <v>0.96</v>
      </c>
      <c r="E166" s="125">
        <v>3428</v>
      </c>
      <c r="F166" s="126">
        <v>0.04</v>
      </c>
      <c r="G166" s="124">
        <v>76565</v>
      </c>
      <c r="H166" s="127">
        <v>0.93</v>
      </c>
      <c r="I166" s="124">
        <v>5543</v>
      </c>
      <c r="J166" s="691">
        <v>7.0000000000000007E-2</v>
      </c>
    </row>
    <row r="167" spans="1:18">
      <c r="A167" s="117" t="s">
        <v>250</v>
      </c>
      <c r="B167" s="442">
        <v>44710</v>
      </c>
      <c r="C167" s="128">
        <v>42662</v>
      </c>
      <c r="D167" s="129"/>
      <c r="E167" s="128">
        <v>2048</v>
      </c>
      <c r="F167" s="129"/>
      <c r="G167" s="130">
        <v>40501</v>
      </c>
      <c r="H167" s="131"/>
      <c r="I167" s="130">
        <v>4209</v>
      </c>
      <c r="J167" s="692"/>
    </row>
    <row r="168" spans="1:18">
      <c r="A168" s="117" t="s">
        <v>251</v>
      </c>
      <c r="B168" s="442">
        <v>36821</v>
      </c>
      <c r="C168" s="128">
        <v>35471</v>
      </c>
      <c r="D168" s="129"/>
      <c r="E168" s="128">
        <v>1350</v>
      </c>
      <c r="F168" s="129"/>
      <c r="G168" s="130">
        <v>35589</v>
      </c>
      <c r="H168" s="131"/>
      <c r="I168" s="130">
        <v>1232</v>
      </c>
      <c r="J168" s="692"/>
    </row>
    <row r="169" spans="1:18">
      <c r="A169" s="117" t="s">
        <v>280</v>
      </c>
      <c r="B169" s="443">
        <v>377</v>
      </c>
      <c r="C169" s="129">
        <v>356</v>
      </c>
      <c r="D169" s="129"/>
      <c r="E169" s="129">
        <v>21</v>
      </c>
      <c r="F169" s="129"/>
      <c r="G169" s="131">
        <v>295</v>
      </c>
      <c r="H169" s="131"/>
      <c r="I169" s="131">
        <v>82</v>
      </c>
      <c r="J169" s="692"/>
    </row>
    <row r="170" spans="1:18">
      <c r="A170" s="117" t="s">
        <v>281</v>
      </c>
      <c r="B170" s="443">
        <v>200</v>
      </c>
      <c r="C170" s="129">
        <v>191</v>
      </c>
      <c r="D170" s="129"/>
      <c r="E170" s="129">
        <v>9</v>
      </c>
      <c r="F170" s="129"/>
      <c r="G170" s="131">
        <v>180</v>
      </c>
      <c r="H170" s="131"/>
      <c r="I170" s="131">
        <v>20</v>
      </c>
      <c r="J170" s="692"/>
    </row>
    <row r="171" spans="1:18">
      <c r="A171" s="774"/>
      <c r="B171" s="775"/>
      <c r="C171" s="776"/>
      <c r="D171" s="776"/>
      <c r="E171" s="776"/>
      <c r="F171" s="776"/>
      <c r="G171" s="777"/>
      <c r="H171" s="777"/>
      <c r="I171" s="777"/>
      <c r="J171" s="777"/>
    </row>
    <row r="172" spans="1:18">
      <c r="A172" s="774"/>
      <c r="B172" s="775"/>
      <c r="C172" s="776"/>
      <c r="D172" s="776"/>
      <c r="E172" s="776"/>
      <c r="F172" s="776"/>
      <c r="G172" s="777"/>
      <c r="H172" s="777"/>
      <c r="I172" s="777"/>
      <c r="J172" s="777"/>
    </row>
    <row r="173" spans="1:18" ht="14.5" customHeight="1"/>
    <row r="174" spans="1:18">
      <c r="A174" s="259" t="s">
        <v>377</v>
      </c>
      <c r="B174" s="1031">
        <v>2024</v>
      </c>
      <c r="C174" s="1032"/>
      <c r="D174" s="1032"/>
      <c r="E174" s="1033"/>
      <c r="F174" s="1031">
        <v>2023</v>
      </c>
      <c r="G174" s="1032"/>
      <c r="H174" s="1032"/>
      <c r="I174" s="1033"/>
      <c r="J174" s="1031">
        <v>2022</v>
      </c>
      <c r="K174" s="1032"/>
      <c r="L174" s="1032"/>
      <c r="M174" s="1033"/>
      <c r="N174" s="1031">
        <v>2021</v>
      </c>
      <c r="O174" s="1032"/>
      <c r="P174" s="1032"/>
      <c r="Q174" s="1033"/>
      <c r="R174"/>
    </row>
    <row r="175" spans="1:18">
      <c r="A175" s="584"/>
      <c r="B175" s="597" t="s">
        <v>367</v>
      </c>
      <c r="C175" s="597" t="s">
        <v>322</v>
      </c>
      <c r="D175" s="597" t="s">
        <v>323</v>
      </c>
      <c r="E175" s="597" t="s">
        <v>378</v>
      </c>
      <c r="F175" s="597" t="s">
        <v>367</v>
      </c>
      <c r="G175" s="597" t="s">
        <v>322</v>
      </c>
      <c r="H175" s="597" t="s">
        <v>323</v>
      </c>
      <c r="I175" s="29" t="s">
        <v>378</v>
      </c>
      <c r="J175" s="597" t="s">
        <v>367</v>
      </c>
      <c r="K175" s="597" t="s">
        <v>322</v>
      </c>
      <c r="L175" s="597" t="s">
        <v>323</v>
      </c>
      <c r="M175" s="597" t="s">
        <v>378</v>
      </c>
      <c r="N175" s="597" t="s">
        <v>367</v>
      </c>
      <c r="O175" s="597" t="s">
        <v>322</v>
      </c>
      <c r="P175" s="597" t="s">
        <v>323</v>
      </c>
      <c r="Q175" s="598" t="s">
        <v>378</v>
      </c>
    </row>
    <row r="176" spans="1:18">
      <c r="A176" s="444" t="s">
        <v>379</v>
      </c>
      <c r="B176" s="555"/>
      <c r="C176" s="454">
        <v>0.22</v>
      </c>
      <c r="D176" s="454">
        <v>0.59</v>
      </c>
      <c r="E176" s="454">
        <v>0.19</v>
      </c>
      <c r="F176" s="454"/>
      <c r="G176" s="454">
        <v>0.23400693531029534</v>
      </c>
      <c r="H176" s="454">
        <v>0.577508071266292</v>
      </c>
      <c r="I176" s="454">
        <v>0.18848499342341266</v>
      </c>
      <c r="J176" s="454"/>
      <c r="K176" s="454">
        <v>0.24071775594879252</v>
      </c>
      <c r="L176" s="454">
        <v>0.57438207028618038</v>
      </c>
      <c r="M176" s="454">
        <v>0.18490017376502713</v>
      </c>
      <c r="N176" s="454"/>
      <c r="O176" s="454">
        <v>0.24</v>
      </c>
      <c r="P176" s="454">
        <v>0.6</v>
      </c>
      <c r="Q176" s="587">
        <v>0.16</v>
      </c>
    </row>
    <row r="177" spans="1:18">
      <c r="A177" s="445" t="s">
        <v>380</v>
      </c>
      <c r="B177" s="555">
        <v>82590</v>
      </c>
      <c r="C177" s="460">
        <v>18337</v>
      </c>
      <c r="D177" s="460">
        <v>48336</v>
      </c>
      <c r="E177" s="460">
        <v>15917</v>
      </c>
      <c r="F177" s="555">
        <v>83630</v>
      </c>
      <c r="G177" s="460">
        <v>19570</v>
      </c>
      <c r="H177" s="460">
        <v>48297</v>
      </c>
      <c r="I177" s="460">
        <v>15763</v>
      </c>
      <c r="J177" s="555">
        <v>84597</v>
      </c>
      <c r="K177" s="460">
        <v>20364</v>
      </c>
      <c r="L177" s="460">
        <v>48591</v>
      </c>
      <c r="M177" s="460">
        <v>15642</v>
      </c>
      <c r="N177" s="555">
        <v>82108</v>
      </c>
      <c r="O177" s="460">
        <v>19612</v>
      </c>
      <c r="P177" s="460">
        <v>49293</v>
      </c>
      <c r="Q177" s="460">
        <v>13203</v>
      </c>
      <c r="R177" s="588"/>
    </row>
    <row r="178" spans="1:18">
      <c r="A178" s="446" t="s">
        <v>68</v>
      </c>
      <c r="B178" s="552">
        <v>0.51</v>
      </c>
      <c r="C178" s="454">
        <v>0.19</v>
      </c>
      <c r="D178" s="454">
        <v>0.56000000000000005</v>
      </c>
      <c r="E178" s="454">
        <v>0.25</v>
      </c>
      <c r="F178" s="454">
        <v>0.5</v>
      </c>
      <c r="G178" s="454">
        <v>0.23400693531029534</v>
      </c>
      <c r="H178" s="454">
        <v>0.577508071266292</v>
      </c>
      <c r="I178" s="454">
        <v>0.18848499342341266</v>
      </c>
      <c r="J178" s="454">
        <v>0.5024055226544677</v>
      </c>
      <c r="K178" s="454">
        <v>0.20596677803397487</v>
      </c>
      <c r="L178" s="454">
        <v>0.54969177921039014</v>
      </c>
      <c r="M178" s="454">
        <v>0.24434144275563502</v>
      </c>
      <c r="N178" s="454">
        <v>0.47</v>
      </c>
      <c r="O178" s="454">
        <v>0.19</v>
      </c>
      <c r="P178" s="454">
        <v>0.59</v>
      </c>
      <c r="Q178" s="589">
        <v>0.22</v>
      </c>
      <c r="R178" s="588"/>
    </row>
    <row r="179" spans="1:18" ht="15.75" customHeight="1">
      <c r="A179" s="410" t="s">
        <v>381</v>
      </c>
      <c r="B179" s="555">
        <v>41943</v>
      </c>
      <c r="C179" s="460">
        <v>8000</v>
      </c>
      <c r="D179" s="460">
        <v>23605</v>
      </c>
      <c r="E179" s="460">
        <v>10338</v>
      </c>
      <c r="F179" s="555">
        <v>41797</v>
      </c>
      <c r="G179" s="460">
        <v>8265</v>
      </c>
      <c r="H179" s="460">
        <v>23249</v>
      </c>
      <c r="I179" s="460">
        <v>10283</v>
      </c>
      <c r="J179" s="555">
        <v>42502</v>
      </c>
      <c r="K179" s="460">
        <v>8754</v>
      </c>
      <c r="L179" s="460">
        <v>23363</v>
      </c>
      <c r="M179" s="460">
        <v>10385</v>
      </c>
      <c r="N179" s="555">
        <v>38615</v>
      </c>
      <c r="O179" s="460">
        <v>7531</v>
      </c>
      <c r="P179" s="460">
        <v>22600</v>
      </c>
      <c r="Q179" s="460">
        <v>8484</v>
      </c>
      <c r="R179" s="588"/>
    </row>
    <row r="180" spans="1:18">
      <c r="A180" s="447" t="s">
        <v>195</v>
      </c>
      <c r="B180" s="552">
        <v>0.49</v>
      </c>
      <c r="C180" s="454">
        <v>0.25</v>
      </c>
      <c r="D180" s="454">
        <v>0.61</v>
      </c>
      <c r="E180" s="454">
        <v>0.14000000000000001</v>
      </c>
      <c r="F180" s="454">
        <v>0.5</v>
      </c>
      <c r="G180" s="454">
        <v>0.19774146469842332</v>
      </c>
      <c r="H180" s="454">
        <v>0.55623609349953351</v>
      </c>
      <c r="I180" s="454">
        <v>0.24602244180204322</v>
      </c>
      <c r="J180" s="454">
        <v>0.49759447734553236</v>
      </c>
      <c r="K180" s="454">
        <v>0.27580472740230433</v>
      </c>
      <c r="L180" s="454">
        <v>0.59931108207625605</v>
      </c>
      <c r="M180" s="454">
        <v>0.12488419052143961</v>
      </c>
      <c r="N180" s="454">
        <v>0.52</v>
      </c>
      <c r="O180" s="454">
        <v>0.27</v>
      </c>
      <c r="P180" s="454">
        <v>0.62</v>
      </c>
      <c r="Q180" s="589">
        <v>0.11</v>
      </c>
    </row>
    <row r="181" spans="1:18">
      <c r="A181" s="448" t="s">
        <v>195</v>
      </c>
      <c r="B181" s="555">
        <v>40647</v>
      </c>
      <c r="C181" s="460">
        <v>10337</v>
      </c>
      <c r="D181" s="460">
        <v>24731</v>
      </c>
      <c r="E181" s="460">
        <v>5579</v>
      </c>
      <c r="F181" s="555">
        <v>41833</v>
      </c>
      <c r="G181" s="460">
        <v>11305</v>
      </c>
      <c r="H181" s="460">
        <v>25048</v>
      </c>
      <c r="I181" s="460">
        <v>5480</v>
      </c>
      <c r="J181" s="555">
        <v>42095</v>
      </c>
      <c r="K181" s="460">
        <v>11610</v>
      </c>
      <c r="L181" s="460">
        <v>25228</v>
      </c>
      <c r="M181" s="460">
        <v>5257</v>
      </c>
      <c r="N181" s="555">
        <v>42916</v>
      </c>
      <c r="O181" s="460">
        <v>11766</v>
      </c>
      <c r="P181" s="460">
        <v>26456</v>
      </c>
      <c r="Q181" s="460">
        <v>4694</v>
      </c>
      <c r="R181" s="588"/>
    </row>
    <row r="182" spans="1:18">
      <c r="A182" s="449" t="s">
        <v>250</v>
      </c>
      <c r="B182" s="552">
        <v>0.53</v>
      </c>
      <c r="C182" s="454">
        <v>0.22</v>
      </c>
      <c r="D182" s="454">
        <v>0.57999999999999996</v>
      </c>
      <c r="E182" s="454">
        <v>0.2</v>
      </c>
      <c r="F182" s="454">
        <v>0.53521463589620955</v>
      </c>
      <c r="G182" s="454">
        <v>0.23179177837354781</v>
      </c>
      <c r="H182" s="454">
        <v>0.57352546916890079</v>
      </c>
      <c r="I182" s="454">
        <v>0.19468275245755137</v>
      </c>
      <c r="J182" s="454">
        <v>0.53968816861118007</v>
      </c>
      <c r="K182" s="454">
        <v>0.24025319782722973</v>
      </c>
      <c r="L182" s="454">
        <v>0.56901612055370598</v>
      </c>
      <c r="M182" s="454">
        <v>0.19073068161906431</v>
      </c>
      <c r="N182" s="454">
        <v>0.54</v>
      </c>
      <c r="O182" s="454">
        <v>0.24</v>
      </c>
      <c r="P182" s="454">
        <v>0.59</v>
      </c>
      <c r="Q182" s="589">
        <v>0.17</v>
      </c>
      <c r="R182" s="588"/>
    </row>
    <row r="183" spans="1:18">
      <c r="A183" s="583" t="s">
        <v>382</v>
      </c>
      <c r="B183" s="585">
        <v>43683</v>
      </c>
      <c r="C183" s="586">
        <v>9548</v>
      </c>
      <c r="D183" s="586">
        <v>25444</v>
      </c>
      <c r="E183" s="586">
        <v>8691</v>
      </c>
      <c r="F183" s="585">
        <v>44760</v>
      </c>
      <c r="G183" s="586">
        <v>10375</v>
      </c>
      <c r="H183" s="586">
        <v>25671</v>
      </c>
      <c r="I183" s="586">
        <v>8714</v>
      </c>
      <c r="J183" s="585">
        <v>45656</v>
      </c>
      <c r="K183" s="586">
        <v>10969</v>
      </c>
      <c r="L183" s="586">
        <v>25979</v>
      </c>
      <c r="M183" s="586">
        <v>8708</v>
      </c>
      <c r="N183" s="585">
        <v>44710</v>
      </c>
      <c r="O183" s="586">
        <v>10787</v>
      </c>
      <c r="P183" s="586">
        <v>26563</v>
      </c>
      <c r="Q183" s="590">
        <v>7360</v>
      </c>
    </row>
    <row r="184" spans="1:18">
      <c r="A184" s="451" t="s">
        <v>68</v>
      </c>
      <c r="B184" s="555">
        <v>21918</v>
      </c>
      <c r="C184" s="460">
        <v>3871</v>
      </c>
      <c r="D184" s="460">
        <v>11939</v>
      </c>
      <c r="E184" s="460">
        <v>6108</v>
      </c>
      <c r="F184" s="555">
        <v>22152</v>
      </c>
      <c r="G184" s="460">
        <v>4070</v>
      </c>
      <c r="H184" s="460">
        <v>11860</v>
      </c>
      <c r="I184" s="460">
        <v>6222</v>
      </c>
      <c r="J184" s="555">
        <v>22743</v>
      </c>
      <c r="K184" s="460">
        <v>4403</v>
      </c>
      <c r="L184" s="460">
        <v>11990</v>
      </c>
      <c r="M184" s="460">
        <v>6350</v>
      </c>
      <c r="N184" s="555">
        <v>21057</v>
      </c>
      <c r="O184" s="460">
        <v>3975</v>
      </c>
      <c r="P184" s="460">
        <v>11767</v>
      </c>
      <c r="Q184" s="591">
        <v>5315</v>
      </c>
    </row>
    <row r="185" spans="1:18">
      <c r="A185" s="452" t="s">
        <v>195</v>
      </c>
      <c r="B185" s="555">
        <v>21765</v>
      </c>
      <c r="C185" s="460">
        <v>5677</v>
      </c>
      <c r="D185" s="460">
        <v>13505</v>
      </c>
      <c r="E185" s="460">
        <v>2583</v>
      </c>
      <c r="F185" s="555">
        <v>22608</v>
      </c>
      <c r="G185" s="460">
        <v>6305</v>
      </c>
      <c r="H185" s="460">
        <v>13811</v>
      </c>
      <c r="I185" s="460">
        <v>2492</v>
      </c>
      <c r="J185" s="555">
        <v>22913</v>
      </c>
      <c r="K185" s="460">
        <v>6566</v>
      </c>
      <c r="L185" s="460">
        <v>13989</v>
      </c>
      <c r="M185" s="460">
        <v>2358</v>
      </c>
      <c r="N185" s="555">
        <v>23653</v>
      </c>
      <c r="O185" s="460">
        <v>6812</v>
      </c>
      <c r="P185" s="460">
        <v>14796</v>
      </c>
      <c r="Q185" s="591">
        <v>2045</v>
      </c>
    </row>
    <row r="186" spans="1:18">
      <c r="A186" s="449" t="s">
        <v>251</v>
      </c>
      <c r="B186" s="552">
        <v>0.45</v>
      </c>
      <c r="C186" s="454">
        <v>0.22</v>
      </c>
      <c r="D186" s="454">
        <v>0.59</v>
      </c>
      <c r="E186" s="454">
        <v>0.19</v>
      </c>
      <c r="F186" s="454">
        <v>0.44942006457013034</v>
      </c>
      <c r="G186" s="454">
        <v>0.2275375814819742</v>
      </c>
      <c r="H186" s="454">
        <v>0.58677663961686843</v>
      </c>
      <c r="I186" s="454">
        <v>0.18568577890115737</v>
      </c>
      <c r="J186" s="454">
        <v>0.44794732673735477</v>
      </c>
      <c r="K186" s="454">
        <v>0.23309143686502176</v>
      </c>
      <c r="L186" s="454">
        <v>0.58527510225623436</v>
      </c>
      <c r="M186" s="454">
        <v>0.18163346087874391</v>
      </c>
      <c r="N186" s="454">
        <v>0.45</v>
      </c>
      <c r="O186" s="454">
        <v>0.23</v>
      </c>
      <c r="P186" s="454">
        <v>0.61</v>
      </c>
      <c r="Q186" s="592">
        <v>0.16</v>
      </c>
    </row>
    <row r="187" spans="1:18">
      <c r="A187" s="450" t="s">
        <v>382</v>
      </c>
      <c r="B187" s="585">
        <v>37313</v>
      </c>
      <c r="C187" s="586">
        <v>8025</v>
      </c>
      <c r="D187" s="586">
        <v>22162</v>
      </c>
      <c r="E187" s="586">
        <v>7126</v>
      </c>
      <c r="F187" s="585">
        <v>37585</v>
      </c>
      <c r="G187" s="586">
        <v>8552</v>
      </c>
      <c r="H187" s="586">
        <v>22054</v>
      </c>
      <c r="I187" s="586">
        <v>6979</v>
      </c>
      <c r="J187" s="585">
        <v>37895</v>
      </c>
      <c r="K187" s="586">
        <v>8833</v>
      </c>
      <c r="L187" s="586">
        <v>22179</v>
      </c>
      <c r="M187" s="586">
        <v>6883</v>
      </c>
      <c r="N187" s="585">
        <v>36821</v>
      </c>
      <c r="O187" s="586">
        <v>8510</v>
      </c>
      <c r="P187" s="586">
        <v>22493</v>
      </c>
      <c r="Q187" s="593">
        <v>5818</v>
      </c>
    </row>
    <row r="188" spans="1:18">
      <c r="A188" s="410" t="s">
        <v>68</v>
      </c>
      <c r="B188" s="555">
        <v>18758</v>
      </c>
      <c r="C188" s="460">
        <v>3515</v>
      </c>
      <c r="D188" s="460">
        <v>11085</v>
      </c>
      <c r="E188" s="460">
        <v>4158</v>
      </c>
      <c r="F188" s="555">
        <v>18587</v>
      </c>
      <c r="G188" s="460">
        <v>3656</v>
      </c>
      <c r="H188" s="460">
        <v>10924</v>
      </c>
      <c r="I188" s="460">
        <v>4007</v>
      </c>
      <c r="J188" s="555">
        <v>18886</v>
      </c>
      <c r="K188" s="460">
        <v>3873</v>
      </c>
      <c r="L188" s="460">
        <v>11018</v>
      </c>
      <c r="M188" s="460">
        <v>3995</v>
      </c>
      <c r="N188" s="555">
        <v>17558</v>
      </c>
      <c r="O188" s="460">
        <v>3556</v>
      </c>
      <c r="P188" s="460">
        <v>10833</v>
      </c>
      <c r="Q188" s="591">
        <v>3169</v>
      </c>
    </row>
    <row r="189" spans="1:18">
      <c r="A189" s="448" t="s">
        <v>195</v>
      </c>
      <c r="B189" s="555">
        <v>18555</v>
      </c>
      <c r="C189" s="460">
        <v>4510</v>
      </c>
      <c r="D189" s="460">
        <v>11077</v>
      </c>
      <c r="E189" s="460">
        <v>2968</v>
      </c>
      <c r="F189" s="555">
        <v>18998</v>
      </c>
      <c r="G189" s="460">
        <v>4896</v>
      </c>
      <c r="H189" s="460">
        <v>11130</v>
      </c>
      <c r="I189" s="460">
        <v>2972</v>
      </c>
      <c r="J189" s="555">
        <v>19009</v>
      </c>
      <c r="K189" s="460">
        <v>4960</v>
      </c>
      <c r="L189" s="460">
        <v>11161</v>
      </c>
      <c r="M189" s="460">
        <v>2888</v>
      </c>
      <c r="N189" s="555">
        <v>19263</v>
      </c>
      <c r="O189" s="460">
        <v>4954</v>
      </c>
      <c r="P189" s="460">
        <v>11660</v>
      </c>
      <c r="Q189" s="591">
        <v>2649</v>
      </c>
    </row>
    <row r="190" spans="1:18">
      <c r="A190" s="449" t="s">
        <v>280</v>
      </c>
      <c r="B190" s="552">
        <v>0.01</v>
      </c>
      <c r="C190" s="454">
        <v>0.55000000000000004</v>
      </c>
      <c r="D190" s="454">
        <v>0.41</v>
      </c>
      <c r="E190" s="454">
        <v>0.04</v>
      </c>
      <c r="F190" s="454">
        <v>1.0283391127585794E-2</v>
      </c>
      <c r="G190" s="454">
        <v>0.57325581395348835</v>
      </c>
      <c r="H190" s="454">
        <v>0.38720930232558137</v>
      </c>
      <c r="I190" s="454">
        <v>3.9534883720930232E-2</v>
      </c>
      <c r="J190" s="454">
        <v>8.0262893483220438E-3</v>
      </c>
      <c r="K190" s="454">
        <v>0.62002945508100149</v>
      </c>
      <c r="L190" s="454">
        <v>0.34462444771723122</v>
      </c>
      <c r="M190" s="454">
        <v>3.5346097201767304E-2</v>
      </c>
      <c r="N190" s="454">
        <v>5.0000000000000001E-3</v>
      </c>
      <c r="O190" s="454">
        <v>0.63</v>
      </c>
      <c r="P190" s="454">
        <v>0.35</v>
      </c>
      <c r="Q190" s="635">
        <v>0.02</v>
      </c>
    </row>
    <row r="191" spans="1:18">
      <c r="A191" s="453" t="s">
        <v>380</v>
      </c>
      <c r="B191" s="555">
        <v>1094</v>
      </c>
      <c r="C191" s="460">
        <v>598</v>
      </c>
      <c r="D191" s="460">
        <v>447</v>
      </c>
      <c r="E191" s="460">
        <v>49</v>
      </c>
      <c r="F191" s="555">
        <v>860</v>
      </c>
      <c r="G191" s="460">
        <v>493</v>
      </c>
      <c r="H191" s="460">
        <v>333</v>
      </c>
      <c r="I191" s="460">
        <v>34</v>
      </c>
      <c r="J191" s="555">
        <v>679</v>
      </c>
      <c r="K191" s="460">
        <v>421</v>
      </c>
      <c r="L191" s="460">
        <v>234</v>
      </c>
      <c r="M191" s="460">
        <v>24</v>
      </c>
      <c r="N191" s="555">
        <v>377</v>
      </c>
      <c r="O191" s="460">
        <v>237</v>
      </c>
      <c r="P191" s="460">
        <v>131</v>
      </c>
      <c r="Q191" s="591">
        <v>9</v>
      </c>
    </row>
    <row r="192" spans="1:18">
      <c r="A192" s="449" t="s">
        <v>281</v>
      </c>
      <c r="B192" s="552">
        <v>0.01</v>
      </c>
      <c r="C192" s="454">
        <v>0.33</v>
      </c>
      <c r="D192" s="454">
        <v>0.56999999999999995</v>
      </c>
      <c r="E192" s="454">
        <v>0.1</v>
      </c>
      <c r="F192" s="454">
        <v>5.0000000000000001E-3</v>
      </c>
      <c r="G192" s="454">
        <v>0.35294117647058826</v>
      </c>
      <c r="H192" s="454">
        <v>0.56235294117647061</v>
      </c>
      <c r="I192" s="454">
        <v>8.4705882352941173E-2</v>
      </c>
      <c r="J192" s="454">
        <v>4.3382153031431376E-3</v>
      </c>
      <c r="K192" s="454">
        <v>0.38419618528610355</v>
      </c>
      <c r="L192" s="454">
        <v>0.54223433242506813</v>
      </c>
      <c r="M192" s="454">
        <v>7.3569482288828342E-2</v>
      </c>
      <c r="N192" s="454">
        <v>2E-3</v>
      </c>
      <c r="O192" s="454">
        <v>0.39</v>
      </c>
      <c r="P192" s="454">
        <v>0.53</v>
      </c>
      <c r="Q192" s="592">
        <v>0.08</v>
      </c>
    </row>
    <row r="193" spans="1:25">
      <c r="A193" s="410" t="s">
        <v>380</v>
      </c>
      <c r="B193" s="555">
        <v>500</v>
      </c>
      <c r="C193" s="460">
        <v>166</v>
      </c>
      <c r="D193" s="460">
        <v>283</v>
      </c>
      <c r="E193" s="460">
        <v>51</v>
      </c>
      <c r="F193" s="555">
        <v>425</v>
      </c>
      <c r="G193" s="460">
        <v>150</v>
      </c>
      <c r="H193" s="460">
        <v>239</v>
      </c>
      <c r="I193" s="460">
        <v>36</v>
      </c>
      <c r="J193" s="555">
        <v>367</v>
      </c>
      <c r="K193" s="460">
        <v>141</v>
      </c>
      <c r="L193" s="460">
        <v>199</v>
      </c>
      <c r="M193" s="460">
        <v>27</v>
      </c>
      <c r="N193" s="555">
        <v>200</v>
      </c>
      <c r="O193" s="460">
        <v>78</v>
      </c>
      <c r="P193" s="460">
        <v>106</v>
      </c>
      <c r="Q193" s="591">
        <v>16</v>
      </c>
    </row>
    <row r="194" spans="1:25" ht="18.649999999999999" customHeight="1">
      <c r="A194" s="1007" t="s">
        <v>383</v>
      </c>
      <c r="B194" s="1007"/>
      <c r="C194" s="1007"/>
      <c r="D194" s="1007"/>
      <c r="E194" s="1007"/>
      <c r="F194" s="1007"/>
      <c r="G194" s="1007"/>
      <c r="H194" s="1007"/>
      <c r="I194" s="1007"/>
      <c r="J194" s="1007"/>
      <c r="K194" s="1007"/>
      <c r="L194" s="1007"/>
      <c r="M194" s="1007"/>
    </row>
    <row r="195" spans="1:25">
      <c r="A195" s="38"/>
      <c r="B195" s="36"/>
      <c r="C195" s="36"/>
      <c r="D195" s="36"/>
      <c r="E195" s="36"/>
      <c r="F195" s="36"/>
      <c r="G195" s="36"/>
      <c r="H195" s="36"/>
      <c r="I195" s="36"/>
      <c r="J195" s="36"/>
      <c r="K195" s="36"/>
      <c r="L195" s="24"/>
      <c r="M195" s="24"/>
      <c r="N195" s="24"/>
      <c r="O195" s="24"/>
      <c r="P195" s="24"/>
      <c r="Q195" s="24"/>
      <c r="R195" s="24"/>
      <c r="S195" s="24"/>
      <c r="T195" s="32"/>
    </row>
    <row r="196" spans="1:25">
      <c r="A196" s="38"/>
      <c r="B196" s="36"/>
      <c r="C196" s="36"/>
      <c r="D196" s="36"/>
      <c r="E196" s="36"/>
      <c r="F196" s="36"/>
      <c r="G196" s="36"/>
      <c r="H196" s="36"/>
      <c r="I196" s="36"/>
      <c r="J196" s="36"/>
      <c r="K196" s="36"/>
      <c r="L196" s="24"/>
      <c r="M196" s="24"/>
      <c r="N196" s="24"/>
      <c r="O196" s="24"/>
      <c r="P196" s="24"/>
      <c r="Q196" s="24"/>
      <c r="R196" s="24"/>
      <c r="S196" s="24"/>
      <c r="T196" s="32"/>
    </row>
    <row r="197" spans="1:25">
      <c r="A197" s="38"/>
      <c r="B197" s="36"/>
      <c r="C197" s="36"/>
      <c r="D197" s="36"/>
      <c r="E197" s="36"/>
      <c r="F197" s="36"/>
      <c r="G197" s="36"/>
      <c r="H197" s="36"/>
      <c r="I197" s="36"/>
      <c r="J197" s="36"/>
      <c r="K197" s="36"/>
      <c r="L197" s="24"/>
      <c r="M197" s="24"/>
      <c r="N197" s="24"/>
      <c r="O197" s="24"/>
      <c r="P197" s="24"/>
      <c r="Q197" s="24"/>
      <c r="R197" s="24"/>
      <c r="S197" s="24"/>
      <c r="T197" s="32"/>
    </row>
    <row r="198" spans="1:25">
      <c r="A198" s="222" t="s">
        <v>44</v>
      </c>
      <c r="B198" s="1031">
        <v>2024</v>
      </c>
      <c r="C198" s="1032"/>
      <c r="D198" s="1032"/>
      <c r="E198" s="1033"/>
      <c r="F198" s="1031">
        <v>2023</v>
      </c>
      <c r="G198" s="1032"/>
      <c r="H198" s="1032"/>
      <c r="I198" s="1033"/>
      <c r="J198" s="1031">
        <v>2022</v>
      </c>
      <c r="K198" s="1032"/>
      <c r="L198" s="1032"/>
      <c r="M198" s="1033"/>
      <c r="N198" s="1031">
        <v>2021</v>
      </c>
      <c r="O198" s="1032"/>
      <c r="P198" s="1032"/>
      <c r="Q198" s="1033"/>
      <c r="R198"/>
    </row>
    <row r="199" spans="1:25" ht="30.75" customHeight="1">
      <c r="A199" s="30" t="s">
        <v>384</v>
      </c>
      <c r="B199" s="597" t="s">
        <v>81</v>
      </c>
      <c r="C199" s="597" t="s">
        <v>322</v>
      </c>
      <c r="D199" s="597" t="s">
        <v>323</v>
      </c>
      <c r="E199" s="597" t="s">
        <v>378</v>
      </c>
      <c r="F199" s="597" t="s">
        <v>81</v>
      </c>
      <c r="G199" s="597" t="s">
        <v>322</v>
      </c>
      <c r="H199" s="597" t="s">
        <v>323</v>
      </c>
      <c r="I199" s="597" t="s">
        <v>378</v>
      </c>
      <c r="J199" s="597" t="s">
        <v>81</v>
      </c>
      <c r="K199" s="597" t="s">
        <v>322</v>
      </c>
      <c r="L199" s="597" t="s">
        <v>323</v>
      </c>
      <c r="M199" s="597" t="s">
        <v>378</v>
      </c>
      <c r="N199" s="597" t="s">
        <v>81</v>
      </c>
      <c r="O199" s="597" t="s">
        <v>322</v>
      </c>
      <c r="P199" s="597" t="s">
        <v>323</v>
      </c>
      <c r="Q199" s="597" t="s">
        <v>378</v>
      </c>
    </row>
    <row r="200" spans="1:25">
      <c r="A200" s="459" t="s">
        <v>385</v>
      </c>
      <c r="B200" s="552"/>
      <c r="C200" s="552">
        <v>0.52</v>
      </c>
      <c r="D200" s="552">
        <v>0.43</v>
      </c>
      <c r="E200" s="552">
        <v>0.05</v>
      </c>
      <c r="F200" s="552"/>
      <c r="G200" s="552">
        <v>0.53409610983981692</v>
      </c>
      <c r="H200" s="552">
        <v>0.41863354037267081</v>
      </c>
      <c r="I200" s="552">
        <v>4.727034978751226E-2</v>
      </c>
      <c r="J200" s="552"/>
      <c r="K200" s="552">
        <v>0.52852439683553631</v>
      </c>
      <c r="L200" s="552">
        <v>0.41909488477224704</v>
      </c>
      <c r="M200" s="552">
        <v>5.2380718392216599E-2</v>
      </c>
      <c r="N200" s="552"/>
      <c r="O200" s="552">
        <v>0.51756553178668274</v>
      </c>
      <c r="P200" s="552">
        <v>0.43</v>
      </c>
      <c r="Q200" s="595">
        <v>4.6821331726423623E-2</v>
      </c>
      <c r="R200" s="377"/>
      <c r="S200" s="377"/>
      <c r="T200" s="377"/>
      <c r="U200" s="377"/>
      <c r="V200" s="377"/>
      <c r="W200" s="377"/>
      <c r="X200" s="377"/>
      <c r="Y200" s="377"/>
    </row>
    <row r="201" spans="1:25">
      <c r="A201" s="460" t="s">
        <v>386</v>
      </c>
      <c r="B201" s="555">
        <v>13759</v>
      </c>
      <c r="C201" s="460">
        <v>7205</v>
      </c>
      <c r="D201" s="460">
        <v>5871</v>
      </c>
      <c r="E201" s="460">
        <v>683</v>
      </c>
      <c r="F201" s="555">
        <v>15295</v>
      </c>
      <c r="G201" s="460">
        <v>8169</v>
      </c>
      <c r="H201" s="460">
        <v>6403</v>
      </c>
      <c r="I201" s="460">
        <v>723</v>
      </c>
      <c r="J201" s="555">
        <v>20351</v>
      </c>
      <c r="K201" s="460">
        <v>10756</v>
      </c>
      <c r="L201" s="460">
        <v>8529</v>
      </c>
      <c r="M201" s="460">
        <v>1066</v>
      </c>
      <c r="N201" s="555">
        <v>16595</v>
      </c>
      <c r="O201" s="460">
        <v>8589</v>
      </c>
      <c r="P201" s="460">
        <v>7229</v>
      </c>
      <c r="Q201" s="591">
        <v>777</v>
      </c>
      <c r="R201" s="377"/>
      <c r="S201" s="377"/>
      <c r="T201" s="377"/>
      <c r="U201" s="377"/>
      <c r="V201" s="377"/>
      <c r="W201" s="377"/>
      <c r="X201" s="377"/>
      <c r="Y201" s="377"/>
    </row>
    <row r="202" spans="1:25">
      <c r="A202" s="459" t="s">
        <v>387</v>
      </c>
      <c r="B202" s="552">
        <v>0.46</v>
      </c>
      <c r="C202" s="552">
        <v>0.44</v>
      </c>
      <c r="D202" s="552">
        <v>0.49</v>
      </c>
      <c r="E202" s="552">
        <v>7.0000000000000007E-2</v>
      </c>
      <c r="F202" s="552">
        <v>0.4241909120627656</v>
      </c>
      <c r="G202" s="552">
        <v>0.44574599260172626</v>
      </c>
      <c r="H202" s="552">
        <v>0.48674475955610358</v>
      </c>
      <c r="I202" s="552">
        <v>6.7509247842170161E-2</v>
      </c>
      <c r="J202" s="552">
        <v>0.51270207852193994</v>
      </c>
      <c r="K202" s="552">
        <v>0.463580601878474</v>
      </c>
      <c r="L202" s="552">
        <v>0.46262219666474985</v>
      </c>
      <c r="M202" s="552">
        <v>7.3797201456775929E-2</v>
      </c>
      <c r="N202" s="552">
        <v>0.45001506477854775</v>
      </c>
      <c r="O202" s="552">
        <v>0.44</v>
      </c>
      <c r="P202" s="552">
        <v>0.49</v>
      </c>
      <c r="Q202" s="595">
        <v>7.0000000000000007E-2</v>
      </c>
      <c r="R202" s="377"/>
      <c r="S202" s="377"/>
      <c r="T202" s="377"/>
      <c r="U202" s="377"/>
      <c r="V202" s="377"/>
      <c r="W202" s="377"/>
      <c r="X202" s="377"/>
      <c r="Y202" s="377"/>
    </row>
    <row r="203" spans="1:25">
      <c r="A203" s="460" t="s">
        <v>68</v>
      </c>
      <c r="B203" s="555">
        <v>6389</v>
      </c>
      <c r="C203" s="460">
        <v>2836</v>
      </c>
      <c r="D203" s="460">
        <v>3128</v>
      </c>
      <c r="E203" s="460">
        <v>425</v>
      </c>
      <c r="F203" s="555">
        <v>6488</v>
      </c>
      <c r="G203" s="460">
        <v>2892</v>
      </c>
      <c r="H203" s="460">
        <v>3158</v>
      </c>
      <c r="I203" s="460">
        <v>438</v>
      </c>
      <c r="J203" s="555">
        <v>10434</v>
      </c>
      <c r="K203" s="460">
        <v>4837</v>
      </c>
      <c r="L203" s="460">
        <v>4827</v>
      </c>
      <c r="M203" s="460">
        <v>770</v>
      </c>
      <c r="N203" s="555">
        <v>7468</v>
      </c>
      <c r="O203" s="460">
        <v>3313</v>
      </c>
      <c r="P203" s="460">
        <v>3620</v>
      </c>
      <c r="Q203" s="591">
        <v>535</v>
      </c>
      <c r="R203" s="377"/>
      <c r="S203" s="377"/>
      <c r="T203" s="377"/>
      <c r="U203" s="377"/>
      <c r="V203" s="377"/>
      <c r="W203" s="377"/>
      <c r="X203" s="377"/>
      <c r="Y203" s="377"/>
    </row>
    <row r="204" spans="1:25">
      <c r="A204" s="459" t="s">
        <v>388</v>
      </c>
      <c r="B204" s="552">
        <v>0.54</v>
      </c>
      <c r="C204" s="552">
        <v>0.59</v>
      </c>
      <c r="D204" s="552">
        <v>0.37</v>
      </c>
      <c r="E204" s="552">
        <v>0.04</v>
      </c>
      <c r="F204" s="552">
        <v>0.5758090879372344</v>
      </c>
      <c r="G204" s="552">
        <v>0.59918246849097312</v>
      </c>
      <c r="H204" s="552">
        <v>0.36845690927671171</v>
      </c>
      <c r="I204" s="552">
        <v>3.23606222323152E-2</v>
      </c>
      <c r="J204" s="552">
        <v>0.48729792147806006</v>
      </c>
      <c r="K204" s="552">
        <v>0.596853887264294</v>
      </c>
      <c r="L204" s="552">
        <v>0.37329837652515879</v>
      </c>
      <c r="M204" s="552">
        <v>2.9847736210547544E-2</v>
      </c>
      <c r="N204" s="552">
        <v>0.52160289243748115</v>
      </c>
      <c r="O204" s="552">
        <v>0.56999999999999995</v>
      </c>
      <c r="P204" s="552">
        <v>0.4</v>
      </c>
      <c r="Q204" s="595">
        <v>0.03</v>
      </c>
      <c r="R204" s="377"/>
      <c r="S204" s="377"/>
      <c r="T204" s="377"/>
      <c r="U204" s="377"/>
      <c r="V204" s="377"/>
      <c r="W204" s="377"/>
      <c r="X204" s="377"/>
      <c r="Y204" s="377"/>
    </row>
    <row r="205" spans="1:25">
      <c r="A205" s="460" t="s">
        <v>195</v>
      </c>
      <c r="B205" s="555">
        <v>7370</v>
      </c>
      <c r="C205" s="460">
        <v>4369</v>
      </c>
      <c r="D205" s="460">
        <v>2743</v>
      </c>
      <c r="E205" s="460">
        <v>258</v>
      </c>
      <c r="F205" s="555">
        <v>8807</v>
      </c>
      <c r="G205" s="460">
        <v>5277</v>
      </c>
      <c r="H205" s="460">
        <v>3245</v>
      </c>
      <c r="I205" s="460">
        <v>285</v>
      </c>
      <c r="J205" s="555">
        <v>9917</v>
      </c>
      <c r="K205" s="460">
        <v>5919</v>
      </c>
      <c r="L205" s="460">
        <v>3702</v>
      </c>
      <c r="M205" s="460">
        <v>296</v>
      </c>
      <c r="N205" s="555">
        <v>8654</v>
      </c>
      <c r="O205" s="460">
        <v>4978</v>
      </c>
      <c r="P205" s="460">
        <v>3441</v>
      </c>
      <c r="Q205" s="591">
        <v>235</v>
      </c>
      <c r="R205" s="377"/>
      <c r="S205" s="377"/>
      <c r="T205" s="377"/>
      <c r="U205" s="377"/>
      <c r="V205" s="377"/>
      <c r="W205" s="377"/>
      <c r="X205" s="377"/>
      <c r="Y205" s="377"/>
    </row>
    <row r="206" spans="1:25">
      <c r="A206" s="461" t="s">
        <v>389</v>
      </c>
      <c r="B206" s="555"/>
      <c r="C206" s="460"/>
      <c r="D206" s="460"/>
      <c r="E206" s="460"/>
      <c r="F206" s="555"/>
      <c r="G206" s="460"/>
      <c r="H206" s="460"/>
      <c r="I206" s="460"/>
      <c r="J206" s="555"/>
      <c r="K206" s="460"/>
      <c r="L206" s="460"/>
      <c r="M206" s="460"/>
      <c r="N206" s="555"/>
      <c r="O206" s="460"/>
      <c r="P206" s="460"/>
      <c r="Q206" s="591"/>
      <c r="R206" s="377"/>
      <c r="S206" s="377"/>
      <c r="T206" s="377"/>
      <c r="U206" s="377"/>
      <c r="V206" s="377"/>
      <c r="W206" s="377"/>
      <c r="X206" s="377"/>
      <c r="Y206" s="377"/>
    </row>
    <row r="207" spans="1:25">
      <c r="A207" s="459" t="s">
        <v>250</v>
      </c>
      <c r="B207" s="552">
        <v>0.49</v>
      </c>
      <c r="C207" s="552">
        <v>0.53</v>
      </c>
      <c r="D207" s="552">
        <v>0.42</v>
      </c>
      <c r="E207" s="552">
        <v>0.05</v>
      </c>
      <c r="F207" s="552">
        <v>0.50356325596600193</v>
      </c>
      <c r="G207" s="552">
        <v>0.54167748636717739</v>
      </c>
      <c r="H207" s="552">
        <v>0.40703713321215268</v>
      </c>
      <c r="I207" s="552">
        <v>5.1285380420669956E-2</v>
      </c>
      <c r="J207" s="552">
        <v>0.50346420323325636</v>
      </c>
      <c r="K207" s="552">
        <v>0.53708764395861797</v>
      </c>
      <c r="L207" s="552">
        <v>0.40776888541869999</v>
      </c>
      <c r="M207" s="552">
        <v>5.5143470622682024E-2</v>
      </c>
      <c r="N207" s="552">
        <v>0.48605001506477857</v>
      </c>
      <c r="O207" s="552">
        <v>0.53818497396479048</v>
      </c>
      <c r="P207" s="552">
        <v>0.41656335234316888</v>
      </c>
      <c r="Q207" s="595">
        <v>4.5251673692040702E-2</v>
      </c>
      <c r="R207" s="377"/>
      <c r="S207" s="377"/>
      <c r="T207" s="377"/>
      <c r="U207" s="377"/>
      <c r="V207" s="377"/>
      <c r="W207" s="377"/>
      <c r="X207" s="377"/>
      <c r="Y207" s="377"/>
    </row>
    <row r="208" spans="1:25">
      <c r="A208" s="460" t="s">
        <v>382</v>
      </c>
      <c r="B208" s="555">
        <v>6693</v>
      </c>
      <c r="C208" s="460">
        <v>3535</v>
      </c>
      <c r="D208" s="460">
        <v>2832</v>
      </c>
      <c r="E208" s="460">
        <v>326</v>
      </c>
      <c r="F208" s="555">
        <v>7702</v>
      </c>
      <c r="G208" s="460">
        <v>4172</v>
      </c>
      <c r="H208" s="460">
        <v>3135</v>
      </c>
      <c r="I208" s="460">
        <v>395</v>
      </c>
      <c r="J208" s="555">
        <v>10246</v>
      </c>
      <c r="K208" s="460">
        <v>5503</v>
      </c>
      <c r="L208" s="460">
        <v>4178</v>
      </c>
      <c r="M208" s="460">
        <v>565</v>
      </c>
      <c r="N208" s="555">
        <v>8066</v>
      </c>
      <c r="O208" s="460">
        <v>4341</v>
      </c>
      <c r="P208" s="460">
        <v>3360</v>
      </c>
      <c r="Q208" s="591">
        <v>365</v>
      </c>
      <c r="R208" s="377"/>
      <c r="S208" s="377"/>
      <c r="T208" s="377"/>
      <c r="U208" s="377"/>
      <c r="V208" s="377"/>
      <c r="W208" s="377"/>
      <c r="X208" s="377"/>
      <c r="Y208" s="377"/>
    </row>
    <row r="209" spans="1:25">
      <c r="A209" s="460" t="s">
        <v>68</v>
      </c>
      <c r="B209" s="555">
        <v>3052</v>
      </c>
      <c r="C209" s="460">
        <v>1292</v>
      </c>
      <c r="D209" s="460">
        <v>1535</v>
      </c>
      <c r="E209" s="460">
        <v>225</v>
      </c>
      <c r="F209" s="555">
        <v>3181</v>
      </c>
      <c r="G209" s="460">
        <v>1342</v>
      </c>
      <c r="H209" s="460">
        <v>1570</v>
      </c>
      <c r="I209" s="460">
        <v>269</v>
      </c>
      <c r="J209" s="555">
        <v>5232</v>
      </c>
      <c r="K209" s="460">
        <v>2352</v>
      </c>
      <c r="L209" s="460">
        <v>2423</v>
      </c>
      <c r="M209" s="460">
        <v>457</v>
      </c>
      <c r="N209" s="555">
        <v>3831</v>
      </c>
      <c r="O209" s="460">
        <v>1706</v>
      </c>
      <c r="P209" s="460">
        <v>1836</v>
      </c>
      <c r="Q209" s="591">
        <v>289</v>
      </c>
      <c r="R209" s="377"/>
      <c r="S209" s="377"/>
      <c r="T209" s="377"/>
      <c r="U209" s="377"/>
      <c r="V209" s="377"/>
      <c r="W209" s="377"/>
      <c r="X209" s="377"/>
      <c r="Y209" s="377"/>
    </row>
    <row r="210" spans="1:25">
      <c r="A210" s="460" t="s">
        <v>195</v>
      </c>
      <c r="B210" s="555">
        <v>3641</v>
      </c>
      <c r="C210" s="460">
        <v>2243</v>
      </c>
      <c r="D210" s="460">
        <v>1297</v>
      </c>
      <c r="E210" s="460">
        <v>101</v>
      </c>
      <c r="F210" s="555">
        <v>4521</v>
      </c>
      <c r="G210" s="460">
        <v>2830</v>
      </c>
      <c r="H210" s="460">
        <v>1565</v>
      </c>
      <c r="I210" s="460">
        <v>126</v>
      </c>
      <c r="J210" s="555">
        <v>5014</v>
      </c>
      <c r="K210" s="460">
        <v>3151</v>
      </c>
      <c r="L210" s="460">
        <v>1755</v>
      </c>
      <c r="M210" s="460">
        <v>108</v>
      </c>
      <c r="N210" s="555">
        <v>4235</v>
      </c>
      <c r="O210" s="460">
        <v>2635</v>
      </c>
      <c r="P210" s="460">
        <v>1524</v>
      </c>
      <c r="Q210" s="591">
        <v>76</v>
      </c>
      <c r="R210" s="377"/>
      <c r="S210" s="377"/>
      <c r="T210" s="377"/>
      <c r="U210" s="377"/>
      <c r="V210" s="377"/>
      <c r="W210" s="377"/>
      <c r="X210" s="377"/>
      <c r="Y210" s="377"/>
    </row>
    <row r="211" spans="1:25">
      <c r="A211" s="459" t="s">
        <v>251</v>
      </c>
      <c r="B211" s="552">
        <v>0.47</v>
      </c>
      <c r="C211" s="552">
        <v>0.51</v>
      </c>
      <c r="D211" s="552">
        <v>0.44</v>
      </c>
      <c r="E211" s="552">
        <v>0.05</v>
      </c>
      <c r="F211" s="552">
        <v>0.4589735207584178</v>
      </c>
      <c r="G211" s="552">
        <v>0.5219373219373219</v>
      </c>
      <c r="H211" s="552">
        <v>0.43475783475783475</v>
      </c>
      <c r="I211" s="552">
        <v>4.3304843304843306E-2</v>
      </c>
      <c r="J211" s="552">
        <v>0.45904378163235221</v>
      </c>
      <c r="K211" s="552">
        <v>0.5131663455362877</v>
      </c>
      <c r="L211" s="552">
        <v>0.43598801113251978</v>
      </c>
      <c r="M211" s="552">
        <v>5.0845643331192465E-2</v>
      </c>
      <c r="N211" s="552">
        <v>0.48556794215125038</v>
      </c>
      <c r="O211" s="552">
        <v>0.49044427897741377</v>
      </c>
      <c r="P211" s="552">
        <v>0.45929511044924298</v>
      </c>
      <c r="Q211" s="595">
        <v>5.0260610573343259E-2</v>
      </c>
      <c r="R211" s="377"/>
      <c r="S211" s="377"/>
      <c r="T211" s="377"/>
      <c r="U211" s="377"/>
      <c r="V211" s="377"/>
      <c r="W211" s="377"/>
      <c r="X211" s="377"/>
      <c r="Y211" s="377"/>
    </row>
    <row r="212" spans="1:25">
      <c r="A212" s="460" t="s">
        <v>382</v>
      </c>
      <c r="B212" s="555">
        <v>6415</v>
      </c>
      <c r="C212" s="460">
        <v>3276</v>
      </c>
      <c r="D212" s="460">
        <v>2812</v>
      </c>
      <c r="E212" s="460">
        <v>327</v>
      </c>
      <c r="F212" s="555">
        <v>7020</v>
      </c>
      <c r="G212" s="460">
        <v>3664</v>
      </c>
      <c r="H212" s="460">
        <v>3052</v>
      </c>
      <c r="I212" s="460">
        <v>304</v>
      </c>
      <c r="J212" s="555">
        <v>9342</v>
      </c>
      <c r="K212" s="460">
        <v>4794</v>
      </c>
      <c r="L212" s="460">
        <v>4073</v>
      </c>
      <c r="M212" s="460">
        <v>475</v>
      </c>
      <c r="N212" s="555">
        <v>8058</v>
      </c>
      <c r="O212" s="460">
        <v>3952</v>
      </c>
      <c r="P212" s="460">
        <v>3701</v>
      </c>
      <c r="Q212" s="591">
        <v>405</v>
      </c>
      <c r="R212" s="377"/>
      <c r="S212" s="377"/>
      <c r="T212" s="377"/>
      <c r="U212" s="377"/>
      <c r="V212" s="377"/>
      <c r="W212" s="377"/>
      <c r="X212" s="377"/>
      <c r="Y212" s="377"/>
    </row>
    <row r="213" spans="1:25">
      <c r="A213" s="460" t="s">
        <v>68</v>
      </c>
      <c r="B213" s="555">
        <v>2855</v>
      </c>
      <c r="C213" s="460">
        <v>1260</v>
      </c>
      <c r="D213" s="460">
        <v>1411</v>
      </c>
      <c r="E213" s="460">
        <v>184</v>
      </c>
      <c r="F213" s="555">
        <v>2830</v>
      </c>
      <c r="G213" s="460">
        <v>1269</v>
      </c>
      <c r="H213" s="460">
        <v>1409</v>
      </c>
      <c r="I213" s="460">
        <v>152</v>
      </c>
      <c r="J213" s="555">
        <v>4552</v>
      </c>
      <c r="K213" s="460">
        <v>2083</v>
      </c>
      <c r="L213" s="460">
        <v>2174</v>
      </c>
      <c r="M213" s="460">
        <v>295</v>
      </c>
      <c r="N213" s="555">
        <v>3637</v>
      </c>
      <c r="O213" s="460">
        <v>1607</v>
      </c>
      <c r="P213" s="460">
        <v>1784</v>
      </c>
      <c r="Q213" s="591">
        <v>246</v>
      </c>
      <c r="R213" s="377"/>
      <c r="S213" s="377"/>
      <c r="T213" s="377"/>
      <c r="U213" s="377"/>
      <c r="V213" s="377"/>
      <c r="W213" s="377"/>
      <c r="X213" s="377"/>
      <c r="Y213" s="377"/>
    </row>
    <row r="214" spans="1:25">
      <c r="A214" s="460" t="s">
        <v>195</v>
      </c>
      <c r="B214" s="555">
        <v>3560</v>
      </c>
      <c r="C214" s="460">
        <v>2016</v>
      </c>
      <c r="D214" s="460">
        <v>1401</v>
      </c>
      <c r="E214" s="460">
        <v>143</v>
      </c>
      <c r="F214" s="555">
        <v>4190</v>
      </c>
      <c r="G214" s="460">
        <v>2395</v>
      </c>
      <c r="H214" s="460">
        <v>1643</v>
      </c>
      <c r="I214" s="460">
        <v>152</v>
      </c>
      <c r="J214" s="555">
        <v>4790</v>
      </c>
      <c r="K214" s="460">
        <v>2711</v>
      </c>
      <c r="L214" s="460">
        <v>1899</v>
      </c>
      <c r="M214" s="460">
        <v>180</v>
      </c>
      <c r="N214" s="555">
        <v>4419</v>
      </c>
      <c r="O214" s="460">
        <v>2343</v>
      </c>
      <c r="P214" s="460">
        <v>1917</v>
      </c>
      <c r="Q214" s="591">
        <v>159</v>
      </c>
      <c r="R214" s="377"/>
      <c r="S214" s="377"/>
      <c r="T214" s="377"/>
      <c r="U214" s="377"/>
      <c r="V214" s="377"/>
      <c r="W214" s="377"/>
      <c r="X214" s="377"/>
      <c r="Y214" s="377"/>
    </row>
    <row r="215" spans="1:25" ht="17.25" customHeight="1">
      <c r="A215" s="462" t="s">
        <v>390</v>
      </c>
      <c r="B215" s="552">
        <v>0.03</v>
      </c>
      <c r="C215" s="553" t="s">
        <v>69</v>
      </c>
      <c r="D215" s="553" t="s">
        <v>69</v>
      </c>
      <c r="E215" s="553" t="s">
        <v>69</v>
      </c>
      <c r="F215" s="552">
        <v>2.6806145799280812E-2</v>
      </c>
      <c r="G215" s="553" t="s">
        <v>69</v>
      </c>
      <c r="H215" s="553" t="s">
        <v>69</v>
      </c>
      <c r="I215" s="553" t="s">
        <v>69</v>
      </c>
      <c r="J215" s="552">
        <v>2.5453294678394182E-2</v>
      </c>
      <c r="K215" s="553" t="s">
        <v>69</v>
      </c>
      <c r="L215" s="553" t="s">
        <v>69</v>
      </c>
      <c r="M215" s="553" t="s">
        <v>69</v>
      </c>
      <c r="N215" s="552">
        <v>0.02</v>
      </c>
      <c r="O215" s="553" t="s">
        <v>69</v>
      </c>
      <c r="P215" s="553" t="s">
        <v>69</v>
      </c>
      <c r="Q215" s="596" t="s">
        <v>69</v>
      </c>
      <c r="R215" s="377"/>
      <c r="S215" s="377"/>
      <c r="T215" s="377"/>
      <c r="U215" s="377"/>
      <c r="V215" s="377"/>
      <c r="W215" s="377"/>
      <c r="X215" s="377"/>
      <c r="Y215" s="377"/>
    </row>
    <row r="216" spans="1:25" ht="17.25" customHeight="1">
      <c r="A216" s="463" t="s">
        <v>391</v>
      </c>
      <c r="B216" s="555">
        <v>480</v>
      </c>
      <c r="C216" s="554" t="s">
        <v>69</v>
      </c>
      <c r="D216" s="554" t="s">
        <v>69</v>
      </c>
      <c r="E216" s="554" t="s">
        <v>69</v>
      </c>
      <c r="F216" s="556">
        <v>410</v>
      </c>
      <c r="G216" s="554" t="s">
        <v>69</v>
      </c>
      <c r="H216" s="554" t="s">
        <v>69</v>
      </c>
      <c r="I216" s="554" t="s">
        <v>69</v>
      </c>
      <c r="J216" s="556">
        <v>518</v>
      </c>
      <c r="K216" s="554" t="s">
        <v>69</v>
      </c>
      <c r="L216" s="554" t="s">
        <v>69</v>
      </c>
      <c r="M216" s="554" t="s">
        <v>69</v>
      </c>
      <c r="N216" s="556">
        <v>319</v>
      </c>
      <c r="O216" s="554" t="s">
        <v>69</v>
      </c>
      <c r="P216" s="554" t="s">
        <v>69</v>
      </c>
      <c r="Q216" s="594" t="s">
        <v>69</v>
      </c>
      <c r="R216" s="377"/>
      <c r="S216" s="377"/>
      <c r="T216" s="377"/>
      <c r="U216" s="377"/>
      <c r="V216" s="377"/>
      <c r="W216" s="377"/>
      <c r="X216" s="377"/>
      <c r="Y216" s="377"/>
    </row>
    <row r="217" spans="1:25" ht="17.25" customHeight="1">
      <c r="A217" s="459" t="s">
        <v>392</v>
      </c>
      <c r="B217" s="552">
        <v>0.01</v>
      </c>
      <c r="C217" s="553" t="s">
        <v>69</v>
      </c>
      <c r="D217" s="553" t="s">
        <v>69</v>
      </c>
      <c r="E217" s="553" t="s">
        <v>69</v>
      </c>
      <c r="F217" s="552">
        <v>1.0657077476299444E-2</v>
      </c>
      <c r="G217" s="553" t="s">
        <v>69</v>
      </c>
      <c r="H217" s="553" t="s">
        <v>69</v>
      </c>
      <c r="I217" s="553" t="s">
        <v>69</v>
      </c>
      <c r="J217" s="552">
        <v>1.2038720455997248E-2</v>
      </c>
      <c r="K217" s="553" t="s">
        <v>69</v>
      </c>
      <c r="L217" s="553" t="s">
        <v>69</v>
      </c>
      <c r="M217" s="553" t="s">
        <v>69</v>
      </c>
      <c r="N217" s="552">
        <v>0.01</v>
      </c>
      <c r="O217" s="553" t="s">
        <v>69</v>
      </c>
      <c r="P217" s="553" t="s">
        <v>69</v>
      </c>
      <c r="Q217" s="596" t="s">
        <v>69</v>
      </c>
      <c r="R217" s="377"/>
      <c r="S217" s="377"/>
      <c r="T217" s="377"/>
      <c r="U217" s="377"/>
      <c r="V217" s="377"/>
      <c r="W217" s="377"/>
      <c r="X217" s="377"/>
      <c r="Y217" s="377"/>
    </row>
    <row r="218" spans="1:25" ht="17.25" customHeight="1">
      <c r="A218" s="463" t="s">
        <v>391</v>
      </c>
      <c r="B218" s="555">
        <v>171</v>
      </c>
      <c r="C218" s="554" t="s">
        <v>69</v>
      </c>
      <c r="D218" s="554" t="s">
        <v>69</v>
      </c>
      <c r="E218" s="554" t="s">
        <v>69</v>
      </c>
      <c r="F218" s="556">
        <v>163</v>
      </c>
      <c r="G218" s="554" t="s">
        <v>69</v>
      </c>
      <c r="H218" s="554" t="s">
        <v>69</v>
      </c>
      <c r="I218" s="554" t="s">
        <v>69</v>
      </c>
      <c r="J218" s="556">
        <v>245</v>
      </c>
      <c r="K218" s="554" t="s">
        <v>69</v>
      </c>
      <c r="L218" s="554" t="s">
        <v>69</v>
      </c>
      <c r="M218" s="554" t="s">
        <v>69</v>
      </c>
      <c r="N218" s="556">
        <v>154</v>
      </c>
      <c r="O218" s="554" t="s">
        <v>69</v>
      </c>
      <c r="P218" s="554" t="s">
        <v>69</v>
      </c>
      <c r="Q218" s="594" t="s">
        <v>69</v>
      </c>
      <c r="R218" s="377"/>
      <c r="S218" s="377"/>
      <c r="T218" s="377"/>
      <c r="U218" s="377"/>
      <c r="V218" s="377"/>
      <c r="W218" s="377"/>
      <c r="X218" s="377"/>
      <c r="Y218" s="377"/>
    </row>
    <row r="219" spans="1:25" ht="14.5" customHeight="1">
      <c r="A219" s="1056" t="s">
        <v>393</v>
      </c>
      <c r="B219" s="1056"/>
      <c r="C219" s="1056"/>
      <c r="D219" s="1056"/>
      <c r="E219" s="1056"/>
      <c r="F219" s="1056"/>
      <c r="G219" s="1056"/>
      <c r="H219" s="1056"/>
      <c r="I219" s="1056"/>
      <c r="J219" s="1056"/>
      <c r="K219" s="1056"/>
      <c r="L219" s="1056"/>
      <c r="M219" s="1056"/>
      <c r="N219" s="1056"/>
      <c r="O219" s="1056"/>
      <c r="P219" s="1056"/>
      <c r="Q219" s="1056"/>
    </row>
    <row r="220" spans="1:25" ht="14.5" customHeight="1">
      <c r="A220" s="209"/>
      <c r="B220" s="209"/>
      <c r="C220" s="209"/>
      <c r="D220" s="209"/>
      <c r="E220" s="209"/>
      <c r="F220" s="209"/>
      <c r="G220" s="209"/>
      <c r="H220" s="209"/>
      <c r="I220" s="209"/>
      <c r="J220" s="209"/>
      <c r="K220" s="209"/>
      <c r="L220" s="209"/>
      <c r="M220" s="209"/>
      <c r="N220" s="209"/>
      <c r="O220" s="209"/>
      <c r="P220" s="209"/>
      <c r="Q220" s="209"/>
    </row>
    <row r="221" spans="1:25" ht="14.5" customHeight="1">
      <c r="A221" s="209"/>
      <c r="B221" s="209"/>
      <c r="C221" s="209"/>
      <c r="D221" s="209"/>
      <c r="E221" s="209"/>
      <c r="F221" s="209"/>
      <c r="G221" s="209"/>
      <c r="H221" s="209"/>
      <c r="I221" s="209"/>
      <c r="J221" s="209"/>
      <c r="K221" s="209"/>
      <c r="L221" s="209"/>
      <c r="M221" s="209"/>
      <c r="N221" s="209"/>
      <c r="O221" s="209"/>
      <c r="P221" s="209"/>
      <c r="Q221" s="209"/>
    </row>
    <row r="222" spans="1:25" ht="15" customHeight="1">
      <c r="A222" s="388" t="s">
        <v>394</v>
      </c>
      <c r="B222" s="305">
        <v>2024</v>
      </c>
      <c r="C222" s="305">
        <v>2023</v>
      </c>
      <c r="D222" s="305">
        <v>2022</v>
      </c>
      <c r="E222" s="305">
        <v>2021</v>
      </c>
      <c r="F222" s="305">
        <v>2020</v>
      </c>
      <c r="G222"/>
    </row>
    <row r="223" spans="1:25">
      <c r="A223" s="323" t="s">
        <v>395</v>
      </c>
      <c r="B223" s="464" t="s">
        <v>396</v>
      </c>
      <c r="C223" s="320">
        <v>0.18740000000000001</v>
      </c>
      <c r="D223" s="320">
        <v>0.23</v>
      </c>
      <c r="E223" s="320">
        <v>0.2</v>
      </c>
      <c r="F223" s="320">
        <v>0.21</v>
      </c>
    </row>
    <row r="224" spans="1:25">
      <c r="A224" s="321" t="s">
        <v>68</v>
      </c>
      <c r="B224" s="465" t="s">
        <v>397</v>
      </c>
      <c r="C224" s="349">
        <v>0.1726</v>
      </c>
      <c r="D224" s="349">
        <v>0.21</v>
      </c>
      <c r="E224" s="322">
        <v>0.19</v>
      </c>
      <c r="F224" s="322">
        <v>0.12</v>
      </c>
    </row>
    <row r="225" spans="1:7">
      <c r="A225" s="325" t="s">
        <v>195</v>
      </c>
      <c r="B225" s="466" t="s">
        <v>398</v>
      </c>
      <c r="C225" s="350">
        <v>0.20320000000000002</v>
      </c>
      <c r="D225" s="350">
        <v>0.25</v>
      </c>
      <c r="E225" s="324">
        <v>0.22</v>
      </c>
      <c r="F225" s="324">
        <v>0.28999999999999998</v>
      </c>
    </row>
    <row r="226" spans="1:7">
      <c r="A226" s="341" t="s">
        <v>399</v>
      </c>
      <c r="B226" s="973">
        <v>0.105</v>
      </c>
      <c r="C226" s="320">
        <v>0.10580000000000001</v>
      </c>
      <c r="D226" s="320">
        <v>0.14000000000000001</v>
      </c>
      <c r="E226" s="320">
        <v>0.12</v>
      </c>
      <c r="F226" s="320">
        <v>0.08</v>
      </c>
    </row>
    <row r="227" spans="1:7">
      <c r="A227" s="321" t="s">
        <v>68</v>
      </c>
      <c r="B227" s="974">
        <v>0.106</v>
      </c>
      <c r="C227" s="349">
        <v>0.12</v>
      </c>
      <c r="D227" s="349">
        <v>0.19</v>
      </c>
      <c r="E227" s="322">
        <v>0.16</v>
      </c>
      <c r="F227" s="322">
        <v>0.1</v>
      </c>
    </row>
    <row r="228" spans="1:7">
      <c r="A228" s="321" t="s">
        <v>195</v>
      </c>
      <c r="B228" s="974">
        <v>0.10299999999999999</v>
      </c>
      <c r="C228" s="349">
        <v>9.1799999999999993E-2</v>
      </c>
      <c r="D228" s="349">
        <v>0.1</v>
      </c>
      <c r="E228" s="322">
        <v>0.09</v>
      </c>
      <c r="F228" s="322">
        <v>7.0000000000000007E-2</v>
      </c>
    </row>
    <row r="229" spans="1:7">
      <c r="A229" s="319" t="s">
        <v>400</v>
      </c>
      <c r="B229" s="973">
        <v>7.0000000000000007E-2</v>
      </c>
      <c r="C229" s="320">
        <v>8.1600000000000006E-2</v>
      </c>
      <c r="D229" s="320">
        <v>0.09</v>
      </c>
      <c r="E229" s="320">
        <v>0.08</v>
      </c>
      <c r="F229" s="320">
        <v>0.13</v>
      </c>
    </row>
    <row r="230" spans="1:7">
      <c r="A230" s="321" t="s">
        <v>68</v>
      </c>
      <c r="B230" s="974">
        <v>4.7E-2</v>
      </c>
      <c r="C230" s="349">
        <v>5.2599999999999994E-2</v>
      </c>
      <c r="D230" s="349">
        <v>0.02</v>
      </c>
      <c r="E230" s="322">
        <v>0.03</v>
      </c>
      <c r="F230" s="322">
        <v>0.03</v>
      </c>
    </row>
    <row r="231" spans="1:7">
      <c r="A231" s="321" t="s">
        <v>195</v>
      </c>
      <c r="B231" s="974">
        <v>9.2999999999999999E-2</v>
      </c>
      <c r="C231" s="349">
        <v>0.11140000000000001</v>
      </c>
      <c r="D231" s="349">
        <v>0.15</v>
      </c>
      <c r="E231" s="322">
        <v>0.13</v>
      </c>
      <c r="F231" s="322">
        <v>0.22</v>
      </c>
    </row>
    <row r="232" spans="1:7">
      <c r="A232" s="319" t="s">
        <v>401</v>
      </c>
      <c r="B232" s="467"/>
      <c r="C232" s="320"/>
      <c r="D232" s="320"/>
      <c r="E232" s="320"/>
      <c r="F232" s="320"/>
    </row>
    <row r="233" spans="1:7">
      <c r="A233" s="321" t="s">
        <v>402</v>
      </c>
      <c r="B233" s="974">
        <v>0.29699999999999999</v>
      </c>
      <c r="C233" s="349">
        <v>0.29450000000000004</v>
      </c>
      <c r="D233" s="349">
        <v>0.38</v>
      </c>
      <c r="E233" s="322">
        <v>0.34</v>
      </c>
      <c r="F233" s="322">
        <v>0.31</v>
      </c>
    </row>
    <row r="234" spans="1:7">
      <c r="A234" s="321" t="s">
        <v>403</v>
      </c>
      <c r="B234" s="974">
        <v>0.14099999999999999</v>
      </c>
      <c r="C234" s="349">
        <v>0.15700000000000003</v>
      </c>
      <c r="D234" s="349">
        <v>0.19</v>
      </c>
      <c r="E234" s="322">
        <v>0.16</v>
      </c>
      <c r="F234" s="322">
        <v>0.19</v>
      </c>
    </row>
    <row r="235" spans="1:7">
      <c r="A235" s="321" t="s">
        <v>378</v>
      </c>
      <c r="B235" s="974">
        <v>0.129</v>
      </c>
      <c r="C235" s="349">
        <v>0.1452</v>
      </c>
      <c r="D235" s="349">
        <v>0.15</v>
      </c>
      <c r="E235" s="322">
        <v>0.15</v>
      </c>
      <c r="F235" s="322">
        <v>0.17</v>
      </c>
    </row>
    <row r="236" spans="1:7">
      <c r="A236" s="319" t="s">
        <v>404</v>
      </c>
      <c r="B236" s="465"/>
      <c r="C236" s="320"/>
      <c r="D236" s="320"/>
      <c r="E236" s="320"/>
      <c r="F236" s="320"/>
    </row>
    <row r="237" spans="1:7">
      <c r="A237" s="321" t="s">
        <v>250</v>
      </c>
      <c r="B237" s="974">
        <v>0.17399999999999999</v>
      </c>
      <c r="C237" s="349">
        <v>0.1847</v>
      </c>
      <c r="D237" s="349">
        <v>0.22</v>
      </c>
      <c r="E237" s="326">
        <v>0.2</v>
      </c>
      <c r="F237" s="326">
        <v>0.22</v>
      </c>
    </row>
    <row r="238" spans="1:7">
      <c r="A238" s="468" t="s">
        <v>251</v>
      </c>
      <c r="B238" s="974">
        <v>0.17299999999999999</v>
      </c>
      <c r="C238" s="469">
        <v>0.18830000000000002</v>
      </c>
      <c r="D238" s="349">
        <v>0.24</v>
      </c>
      <c r="E238" s="327">
        <v>0.23</v>
      </c>
      <c r="F238" s="327">
        <v>0.22</v>
      </c>
    </row>
    <row r="239" spans="1:7" ht="17.5" customHeight="1">
      <c r="A239" s="1007" t="s">
        <v>405</v>
      </c>
      <c r="B239" s="1007"/>
      <c r="C239" s="1007"/>
      <c r="D239" s="1007"/>
      <c r="E239" s="1007"/>
      <c r="F239" s="1007"/>
      <c r="G239" s="35"/>
    </row>
    <row r="240" spans="1:7" ht="14.5" customHeight="1">
      <c r="A240" s="1007" t="s">
        <v>406</v>
      </c>
      <c r="B240" s="1007"/>
      <c r="C240" s="1007"/>
      <c r="D240" s="1007"/>
      <c r="E240" s="1007"/>
      <c r="F240" s="1007"/>
      <c r="G240" s="1007"/>
    </row>
    <row r="241" spans="1:21" ht="14.5" customHeight="1">
      <c r="A241" s="1007" t="s">
        <v>407</v>
      </c>
      <c r="B241" s="1007"/>
      <c r="C241" s="1007"/>
      <c r="D241" s="1007"/>
      <c r="E241" s="1007"/>
      <c r="F241" s="1007"/>
      <c r="G241" s="1007"/>
    </row>
    <row r="242" spans="1:21" ht="14.5" customHeight="1">
      <c r="A242" s="1007" t="s">
        <v>408</v>
      </c>
      <c r="B242" s="1007"/>
      <c r="C242" s="1007"/>
      <c r="D242" s="1007"/>
      <c r="E242" s="1007"/>
      <c r="F242" s="1007"/>
      <c r="G242" s="1007"/>
    </row>
    <row r="243" spans="1:21" ht="14.5" customHeight="1">
      <c r="A243" s="1007" t="s">
        <v>409</v>
      </c>
      <c r="B243" s="1007"/>
      <c r="C243" s="1007"/>
      <c r="D243" s="1007"/>
      <c r="E243" s="1007"/>
      <c r="F243" s="1007"/>
      <c r="G243" s="1007"/>
    </row>
    <row r="244" spans="1:21" ht="14.5" customHeight="1">
      <c r="A244" s="38" t="s">
        <v>109</v>
      </c>
      <c r="B244" s="209"/>
      <c r="C244" s="209"/>
      <c r="D244" s="749"/>
      <c r="E244" s="209"/>
      <c r="F244" s="209"/>
      <c r="G244" s="209"/>
    </row>
    <row r="245" spans="1:21" ht="14.5" customHeight="1">
      <c r="A245" s="38"/>
      <c r="B245" s="209"/>
      <c r="C245" s="209"/>
      <c r="D245" s="749"/>
      <c r="E245" s="209"/>
      <c r="F245" s="209"/>
      <c r="G245" s="209"/>
    </row>
    <row r="246" spans="1:21" customFormat="1"/>
    <row r="247" spans="1:21" ht="26">
      <c r="A247" s="317" t="s">
        <v>410</v>
      </c>
      <c r="B247" s="278">
        <v>2024</v>
      </c>
      <c r="C247" s="278">
        <v>2023</v>
      </c>
      <c r="D247" s="278">
        <v>2022</v>
      </c>
      <c r="E247" s="278">
        <v>2021</v>
      </c>
      <c r="F247" s="278">
        <v>2020</v>
      </c>
      <c r="G247"/>
    </row>
    <row r="248" spans="1:21">
      <c r="A248" s="63" t="s">
        <v>411</v>
      </c>
      <c r="B248" s="559">
        <v>12491</v>
      </c>
      <c r="C248" s="64">
        <v>12260</v>
      </c>
      <c r="D248" s="64">
        <v>19894</v>
      </c>
      <c r="E248" s="64">
        <v>15419</v>
      </c>
      <c r="F248" s="64">
        <v>9321</v>
      </c>
    </row>
    <row r="249" spans="1:21">
      <c r="A249" s="65" t="s">
        <v>412</v>
      </c>
      <c r="B249" s="560">
        <v>5203</v>
      </c>
      <c r="C249" s="66">
        <v>4958</v>
      </c>
      <c r="D249" s="66">
        <v>8293</v>
      </c>
      <c r="E249" s="66">
        <v>7002</v>
      </c>
      <c r="F249" s="66">
        <v>3609</v>
      </c>
    </row>
    <row r="250" spans="1:21" ht="26">
      <c r="A250" s="63" t="s">
        <v>413</v>
      </c>
      <c r="B250" s="633">
        <v>0.42</v>
      </c>
      <c r="C250" s="634">
        <v>0.4</v>
      </c>
      <c r="D250" s="634">
        <v>0.42</v>
      </c>
      <c r="E250" s="634">
        <v>0.45</v>
      </c>
      <c r="F250" s="634">
        <v>0.39</v>
      </c>
    </row>
    <row r="251" spans="1:21">
      <c r="A251" s="52"/>
      <c r="B251" s="330"/>
      <c r="C251" s="330"/>
      <c r="D251" s="330"/>
      <c r="E251" s="330"/>
      <c r="F251" s="330"/>
    </row>
    <row r="252" spans="1:21">
      <c r="A252" s="52"/>
      <c r="B252" s="330"/>
      <c r="C252" s="330"/>
      <c r="D252" s="330"/>
      <c r="E252" s="330"/>
      <c r="F252" s="330"/>
    </row>
    <row r="253" spans="1:21">
      <c r="A253" s="52"/>
      <c r="B253" s="330"/>
      <c r="C253" s="330"/>
      <c r="D253" s="330"/>
      <c r="E253" s="330"/>
    </row>
    <row r="254" spans="1:21" ht="17.149999999999999" customHeight="1">
      <c r="A254" s="1022" t="s">
        <v>414</v>
      </c>
      <c r="B254" s="1022"/>
      <c r="C254" s="1022"/>
      <c r="D254" s="1022"/>
      <c r="E254" s="1022"/>
      <c r="F254" s="1022"/>
      <c r="G254" s="36"/>
      <c r="H254" s="36"/>
      <c r="I254" s="36"/>
      <c r="J254" s="36"/>
      <c r="K254" s="24"/>
      <c r="L254" s="24"/>
      <c r="M254" s="24"/>
      <c r="N254" s="24"/>
      <c r="O254" s="24"/>
      <c r="P254" s="24"/>
      <c r="Q254" s="24"/>
      <c r="R254" s="24"/>
      <c r="S254" s="32"/>
    </row>
    <row r="255" spans="1:21">
      <c r="A255" s="258"/>
      <c r="B255" s="235">
        <v>2024</v>
      </c>
      <c r="C255" s="235">
        <v>2023</v>
      </c>
      <c r="D255" s="235">
        <v>2022</v>
      </c>
      <c r="E255" s="235">
        <v>2021</v>
      </c>
      <c r="F255" s="235">
        <v>2020</v>
      </c>
      <c r="G255" s="36"/>
      <c r="H255" s="36"/>
      <c r="I255" s="36"/>
      <c r="J255" s="36"/>
      <c r="K255" s="36"/>
      <c r="L255" s="24"/>
      <c r="M255" s="24"/>
      <c r="N255" s="24"/>
      <c r="O255" s="24"/>
      <c r="P255" s="24"/>
      <c r="Q255" s="24"/>
      <c r="R255" s="24"/>
      <c r="S255" s="24"/>
      <c r="T255" s="24"/>
      <c r="U255" s="32"/>
    </row>
    <row r="256" spans="1:21">
      <c r="A256" s="82" t="s">
        <v>415</v>
      </c>
      <c r="B256" s="96"/>
      <c r="C256" s="96"/>
      <c r="D256" s="83"/>
      <c r="E256" s="83"/>
      <c r="F256" s="84"/>
      <c r="G256" s="36"/>
      <c r="H256" s="36"/>
      <c r="I256" s="36"/>
      <c r="J256" s="36"/>
      <c r="K256" s="24"/>
      <c r="L256" s="24"/>
      <c r="M256" s="24"/>
      <c r="N256" s="24"/>
      <c r="O256" s="24"/>
      <c r="P256" s="24"/>
      <c r="Q256" s="24"/>
      <c r="R256" s="24"/>
      <c r="S256" s="24"/>
      <c r="T256" s="32"/>
    </row>
    <row r="257" spans="1:21">
      <c r="A257" s="582" t="s">
        <v>416</v>
      </c>
      <c r="B257" s="474">
        <v>0.31</v>
      </c>
      <c r="C257" s="354">
        <v>0.35</v>
      </c>
      <c r="D257" s="354">
        <v>0.3</v>
      </c>
      <c r="E257" s="97">
        <v>0.28999999999999998</v>
      </c>
      <c r="F257" s="97">
        <v>0.23</v>
      </c>
      <c r="H257" s="36"/>
      <c r="I257" s="36"/>
      <c r="J257" s="36"/>
      <c r="K257" s="36"/>
      <c r="L257" s="24"/>
      <c r="M257" s="24"/>
      <c r="N257" s="24"/>
      <c r="O257" s="24"/>
      <c r="P257" s="24"/>
      <c r="Q257" s="24"/>
      <c r="R257" s="24"/>
      <c r="S257" s="24"/>
      <c r="T257" s="24"/>
      <c r="U257" s="32"/>
    </row>
    <row r="258" spans="1:21" ht="17.5" customHeight="1">
      <c r="A258" s="85" t="s">
        <v>417</v>
      </c>
      <c r="B258" s="474">
        <v>0.35</v>
      </c>
      <c r="C258" s="354">
        <v>0.33</v>
      </c>
      <c r="D258" s="354">
        <v>0.33</v>
      </c>
      <c r="E258" s="97">
        <v>0.32</v>
      </c>
      <c r="F258" s="97">
        <v>0.28000000000000003</v>
      </c>
      <c r="G258" s="36"/>
      <c r="H258" s="36"/>
      <c r="I258" s="36"/>
      <c r="J258" s="36"/>
      <c r="K258" s="36"/>
      <c r="L258" s="24"/>
      <c r="M258" s="24"/>
      <c r="N258" s="24"/>
      <c r="O258" s="24"/>
      <c r="P258" s="24"/>
      <c r="Q258" s="24"/>
      <c r="R258" s="24"/>
      <c r="S258" s="24"/>
      <c r="T258" s="24"/>
      <c r="U258" s="32"/>
    </row>
    <row r="259" spans="1:21">
      <c r="A259" s="85" t="s">
        <v>418</v>
      </c>
      <c r="B259" s="474">
        <v>0.42</v>
      </c>
      <c r="C259" s="354">
        <v>0.54</v>
      </c>
      <c r="D259" s="354">
        <v>0.42</v>
      </c>
      <c r="E259" s="97">
        <v>0.42</v>
      </c>
      <c r="F259" s="97">
        <v>0.45</v>
      </c>
      <c r="G259" s="36"/>
      <c r="H259" s="36"/>
      <c r="I259" s="36"/>
      <c r="J259" s="36"/>
      <c r="K259" s="36"/>
      <c r="L259" s="24"/>
      <c r="M259" s="24"/>
      <c r="N259" s="24"/>
      <c r="O259" s="24"/>
      <c r="P259" s="24"/>
      <c r="Q259" s="24"/>
      <c r="R259" s="24"/>
      <c r="S259" s="24"/>
      <c r="T259" s="24"/>
      <c r="U259" s="32"/>
    </row>
    <row r="260" spans="1:21">
      <c r="A260" s="98" t="s">
        <v>419</v>
      </c>
      <c r="B260" s="99"/>
      <c r="C260" s="99"/>
      <c r="D260" s="100"/>
      <c r="E260" s="100"/>
      <c r="F260" s="101"/>
      <c r="G260" s="36"/>
      <c r="H260" s="36"/>
      <c r="I260" s="36"/>
      <c r="J260" s="36"/>
      <c r="K260" s="24"/>
      <c r="L260" s="24"/>
      <c r="M260" s="24"/>
      <c r="N260" s="24"/>
      <c r="O260" s="24"/>
      <c r="P260" s="24"/>
      <c r="Q260" s="24"/>
      <c r="R260" s="24"/>
      <c r="S260" s="24"/>
      <c r="T260" s="32"/>
    </row>
    <row r="261" spans="1:21">
      <c r="A261" s="102" t="s">
        <v>420</v>
      </c>
      <c r="B261" s="475" t="s">
        <v>421</v>
      </c>
      <c r="C261" s="355">
        <v>0.39</v>
      </c>
      <c r="D261" s="355">
        <v>0.38</v>
      </c>
      <c r="E261" s="103">
        <v>0.37</v>
      </c>
      <c r="F261" s="103">
        <v>0.36</v>
      </c>
      <c r="G261"/>
      <c r="H261" s="36"/>
      <c r="I261" s="36"/>
      <c r="J261" s="36"/>
      <c r="K261" s="36"/>
      <c r="L261" s="24"/>
      <c r="M261" s="24"/>
      <c r="N261" s="24"/>
      <c r="O261" s="24"/>
      <c r="P261" s="24"/>
      <c r="Q261" s="24"/>
      <c r="R261" s="24"/>
      <c r="S261" s="24"/>
      <c r="T261" s="24"/>
      <c r="U261" s="32"/>
    </row>
    <row r="262" spans="1:21">
      <c r="A262" s="104" t="s">
        <v>68</v>
      </c>
      <c r="B262" s="474" t="s">
        <v>422</v>
      </c>
      <c r="C262" s="356">
        <v>0.44</v>
      </c>
      <c r="D262" s="356">
        <v>0.42</v>
      </c>
      <c r="E262" s="97">
        <v>0.41</v>
      </c>
      <c r="F262" s="97">
        <v>0.4</v>
      </c>
      <c r="G262"/>
      <c r="H262" s="36"/>
      <c r="I262" s="36"/>
      <c r="J262" s="36"/>
      <c r="K262" s="36"/>
      <c r="L262" s="24"/>
      <c r="M262" s="24"/>
      <c r="N262" s="24"/>
      <c r="O262" s="24"/>
      <c r="P262" s="24"/>
      <c r="Q262" s="24"/>
      <c r="R262" s="24"/>
      <c r="S262" s="24"/>
      <c r="T262" s="24"/>
      <c r="U262" s="32"/>
    </row>
    <row r="263" spans="1:21">
      <c r="A263" s="104" t="s">
        <v>195</v>
      </c>
      <c r="B263" s="474" t="s">
        <v>423</v>
      </c>
      <c r="C263" s="356">
        <v>0.27</v>
      </c>
      <c r="D263" s="356">
        <v>0.28999999999999998</v>
      </c>
      <c r="E263" s="97">
        <v>0.28000000000000003</v>
      </c>
      <c r="F263" s="97">
        <v>0.26</v>
      </c>
      <c r="H263" s="36"/>
      <c r="I263" s="36"/>
      <c r="J263" s="36"/>
      <c r="K263" s="36"/>
      <c r="L263" s="24"/>
      <c r="M263" s="24"/>
      <c r="N263" s="24"/>
      <c r="O263" s="24"/>
      <c r="P263" s="24"/>
      <c r="Q263" s="24"/>
      <c r="R263" s="24"/>
      <c r="S263" s="24"/>
      <c r="T263" s="24"/>
      <c r="U263" s="32"/>
    </row>
    <row r="264" spans="1:21">
      <c r="A264" s="91" t="s">
        <v>424</v>
      </c>
      <c r="B264" s="475">
        <v>0.53</v>
      </c>
      <c r="C264" s="476">
        <v>0.53968816861118007</v>
      </c>
      <c r="D264" s="239">
        <v>0.53968816861118007</v>
      </c>
      <c r="E264" s="240">
        <v>0.54</v>
      </c>
      <c r="F264" s="240">
        <v>0.55000000000000004</v>
      </c>
      <c r="G264"/>
      <c r="H264" s="36"/>
      <c r="I264" s="36"/>
      <c r="J264" s="36"/>
      <c r="K264" s="36"/>
      <c r="L264" s="24"/>
      <c r="M264" s="24"/>
      <c r="N264" s="24"/>
      <c r="O264" s="24"/>
      <c r="P264" s="24"/>
      <c r="Q264" s="24"/>
      <c r="R264" s="24"/>
      <c r="S264" s="24"/>
      <c r="T264" s="24"/>
      <c r="U264" s="32"/>
    </row>
    <row r="265" spans="1:21" customFormat="1">
      <c r="A265" s="215" t="s">
        <v>425</v>
      </c>
      <c r="B265" s="474">
        <v>0.47</v>
      </c>
      <c r="C265" s="354">
        <v>0.47</v>
      </c>
      <c r="D265" s="354">
        <v>0.47</v>
      </c>
      <c r="E265" s="97">
        <v>0.48</v>
      </c>
      <c r="F265" s="97">
        <v>0.47</v>
      </c>
      <c r="H265" s="36"/>
      <c r="I265" s="36"/>
      <c r="J265" s="36"/>
      <c r="K265" s="36"/>
      <c r="L265" s="24"/>
      <c r="M265" s="24"/>
      <c r="N265" s="24"/>
      <c r="O265" s="24"/>
      <c r="P265" s="24"/>
      <c r="Q265" s="24"/>
      <c r="R265" s="24"/>
      <c r="S265" s="24"/>
      <c r="T265" s="24"/>
      <c r="U265" s="32"/>
    </row>
    <row r="266" spans="1:21" customFormat="1">
      <c r="A266" s="215" t="s">
        <v>426</v>
      </c>
      <c r="B266" s="474">
        <v>0.31</v>
      </c>
      <c r="C266" s="354">
        <v>0.3</v>
      </c>
      <c r="D266" s="354">
        <v>0.31</v>
      </c>
      <c r="E266" s="97">
        <v>0.31</v>
      </c>
      <c r="F266" s="97" t="s">
        <v>69</v>
      </c>
      <c r="H266" s="36"/>
      <c r="I266" s="36"/>
      <c r="J266" s="36"/>
      <c r="K266" s="36"/>
      <c r="L266" s="24"/>
      <c r="M266" s="24"/>
      <c r="N266" s="24"/>
      <c r="O266" s="24"/>
      <c r="P266" s="24"/>
      <c r="Q266" s="24"/>
      <c r="R266" s="24"/>
      <c r="S266" s="24"/>
      <c r="T266" s="24"/>
      <c r="U266" s="32"/>
    </row>
    <row r="267" spans="1:21">
      <c r="A267" s="106" t="s">
        <v>427</v>
      </c>
      <c r="B267" s="474">
        <v>0.54</v>
      </c>
      <c r="C267" s="105">
        <v>0.55000000000000004</v>
      </c>
      <c r="D267" s="105">
        <v>0.56000000000000005</v>
      </c>
      <c r="E267" s="107">
        <v>0.56000000000000005</v>
      </c>
      <c r="F267" s="107">
        <v>0.56999999999999995</v>
      </c>
      <c r="G267"/>
      <c r="H267" s="36"/>
      <c r="I267" s="36"/>
      <c r="J267"/>
      <c r="K267" s="36"/>
      <c r="L267" s="24"/>
      <c r="M267" s="24"/>
      <c r="N267" s="24"/>
      <c r="O267" s="24"/>
      <c r="P267" s="24"/>
      <c r="Q267" s="24"/>
      <c r="R267" s="24"/>
      <c r="S267" s="24"/>
      <c r="T267" s="24"/>
      <c r="U267" s="32"/>
    </row>
    <row r="268" spans="1:21">
      <c r="A268" s="106" t="s">
        <v>428</v>
      </c>
      <c r="B268" s="474">
        <v>0.46</v>
      </c>
      <c r="C268" s="105">
        <v>0.46</v>
      </c>
      <c r="D268" s="105">
        <v>0.46</v>
      </c>
      <c r="E268" s="107">
        <v>0.46</v>
      </c>
      <c r="F268" s="107">
        <v>0.45</v>
      </c>
      <c r="G268"/>
      <c r="H268" s="36"/>
      <c r="I268" s="36"/>
      <c r="J268" s="36"/>
      <c r="K268" s="36"/>
      <c r="L268" s="24"/>
      <c r="M268" s="24"/>
      <c r="N268" s="24"/>
      <c r="O268" s="24"/>
      <c r="P268" s="24"/>
      <c r="Q268" s="24"/>
      <c r="R268" s="24"/>
      <c r="S268" s="24"/>
      <c r="T268" s="24"/>
      <c r="U268" s="32"/>
    </row>
    <row r="269" spans="1:21">
      <c r="A269" s="104" t="s">
        <v>429</v>
      </c>
      <c r="B269" s="474">
        <v>0.42</v>
      </c>
      <c r="C269" s="354">
        <v>0.42</v>
      </c>
      <c r="D269" s="354">
        <v>0.42</v>
      </c>
      <c r="E269" s="97">
        <v>0.41</v>
      </c>
      <c r="F269" s="97">
        <v>0.4</v>
      </c>
      <c r="G269" s="36"/>
      <c r="H269" s="36"/>
      <c r="I269" s="36"/>
      <c r="J269" s="36"/>
      <c r="K269" s="36"/>
      <c r="L269" s="24"/>
      <c r="M269" s="24"/>
      <c r="N269" s="24"/>
      <c r="O269" s="24"/>
      <c r="P269" s="24"/>
      <c r="Q269" s="24"/>
      <c r="R269" s="24"/>
      <c r="S269" s="24"/>
      <c r="T269" s="24"/>
      <c r="U269" s="32"/>
    </row>
    <row r="270" spans="1:21">
      <c r="A270" s="104" t="s">
        <v>430</v>
      </c>
      <c r="B270" s="474">
        <v>0.55000000000000004</v>
      </c>
      <c r="C270" s="354">
        <v>0.54</v>
      </c>
      <c r="D270" s="354">
        <v>0.54</v>
      </c>
      <c r="E270" s="97">
        <v>0.56000000000000005</v>
      </c>
      <c r="F270" s="97">
        <v>0.55000000000000004</v>
      </c>
      <c r="G270" s="36"/>
      <c r="H270" s="36"/>
      <c r="I270" s="36"/>
      <c r="J270" s="36"/>
      <c r="K270" s="36"/>
      <c r="L270" s="24"/>
      <c r="M270" s="24"/>
      <c r="N270" s="24"/>
      <c r="O270" s="24"/>
      <c r="P270" s="24"/>
      <c r="Q270" s="24"/>
      <c r="R270" s="24"/>
      <c r="S270" s="24"/>
      <c r="T270" s="24"/>
      <c r="U270" s="32"/>
    </row>
    <row r="271" spans="1:21">
      <c r="A271" s="104" t="s">
        <v>431</v>
      </c>
      <c r="B271" s="474">
        <v>0.45</v>
      </c>
      <c r="C271" s="354">
        <v>0.45</v>
      </c>
      <c r="D271" s="354">
        <v>0.46</v>
      </c>
      <c r="E271" s="97">
        <v>0.45</v>
      </c>
      <c r="F271" s="97">
        <v>0.46</v>
      </c>
      <c r="G271" s="36"/>
      <c r="H271" s="36"/>
      <c r="I271" s="36"/>
      <c r="J271" s="36"/>
      <c r="K271" s="36"/>
      <c r="L271" s="24"/>
      <c r="M271" s="24"/>
      <c r="N271" s="24"/>
      <c r="O271" s="24"/>
      <c r="P271" s="24"/>
      <c r="Q271" s="24"/>
      <c r="R271" s="24"/>
      <c r="S271" s="24"/>
      <c r="T271" s="24"/>
      <c r="U271" s="32"/>
    </row>
    <row r="272" spans="1:21">
      <c r="A272" s="104" t="s">
        <v>432</v>
      </c>
      <c r="B272" s="474">
        <v>0.64</v>
      </c>
      <c r="C272" s="354">
        <v>0.64</v>
      </c>
      <c r="D272" s="354">
        <v>0.64</v>
      </c>
      <c r="E272" s="97">
        <v>0.64</v>
      </c>
      <c r="F272" s="97">
        <v>0.64</v>
      </c>
      <c r="G272" s="36"/>
      <c r="H272" s="36"/>
      <c r="I272" s="36"/>
      <c r="J272" s="36"/>
      <c r="K272" s="36"/>
      <c r="L272" s="24"/>
      <c r="M272" s="24"/>
      <c r="N272" s="24"/>
      <c r="O272" s="24"/>
      <c r="P272" s="24"/>
      <c r="Q272" s="24"/>
      <c r="R272" s="24"/>
      <c r="S272" s="24"/>
      <c r="T272" s="24"/>
      <c r="U272" s="32"/>
    </row>
    <row r="273" spans="1:20" ht="15" customHeight="1">
      <c r="A273" s="1054" t="s">
        <v>433</v>
      </c>
      <c r="B273" s="1054"/>
      <c r="C273" s="1054"/>
      <c r="D273" s="1054"/>
      <c r="E273" s="1054"/>
      <c r="F273" s="1054"/>
      <c r="G273" s="35"/>
      <c r="H273" s="36"/>
      <c r="I273" s="36"/>
      <c r="J273" s="36"/>
      <c r="K273" s="36"/>
      <c r="L273" s="24"/>
      <c r="M273" s="24"/>
      <c r="N273" s="24"/>
      <c r="O273" s="24"/>
      <c r="P273" s="24"/>
      <c r="Q273" s="24"/>
      <c r="R273" s="24"/>
      <c r="S273" s="24"/>
      <c r="T273" s="32"/>
    </row>
    <row r="274" spans="1:20" ht="15" customHeight="1">
      <c r="A274" s="1028" t="s">
        <v>434</v>
      </c>
      <c r="B274" s="1028"/>
      <c r="C274" s="1028"/>
      <c r="D274" s="1028"/>
      <c r="E274" s="1028"/>
      <c r="F274" s="1028"/>
      <c r="G274" s="1028"/>
      <c r="H274" s="36"/>
      <c r="I274" s="36"/>
      <c r="J274" s="36"/>
      <c r="K274" s="36"/>
      <c r="L274" s="24"/>
      <c r="M274" s="24"/>
      <c r="N274" s="24"/>
      <c r="O274" s="24"/>
      <c r="P274" s="24"/>
      <c r="Q274" s="24"/>
      <c r="R274" s="24"/>
      <c r="S274" s="24"/>
      <c r="T274" s="32"/>
    </row>
    <row r="275" spans="1:20" ht="14.5" customHeight="1">
      <c r="A275" s="1028" t="s">
        <v>435</v>
      </c>
      <c r="B275" s="1028"/>
      <c r="C275" s="1028"/>
      <c r="D275" s="1028"/>
      <c r="E275" s="1028"/>
      <c r="F275" s="1028"/>
      <c r="G275" s="1028"/>
      <c r="H275" s="36"/>
      <c r="I275" s="36"/>
      <c r="J275" s="36"/>
      <c r="K275" s="36"/>
      <c r="L275" s="24"/>
      <c r="M275" s="24"/>
      <c r="N275" s="24"/>
      <c r="O275" s="24"/>
      <c r="P275" s="24"/>
      <c r="Q275" s="24"/>
      <c r="R275" s="24"/>
      <c r="S275" s="24"/>
      <c r="T275" s="32"/>
    </row>
    <row r="276" spans="1:20" ht="34.5" customHeight="1">
      <c r="A276" s="1028" t="s">
        <v>436</v>
      </c>
      <c r="B276" s="1028"/>
      <c r="C276" s="1028"/>
      <c r="D276" s="1028"/>
      <c r="E276" s="1028"/>
      <c r="F276" s="1028"/>
      <c r="G276" s="35"/>
      <c r="H276" s="36"/>
      <c r="I276" s="36"/>
      <c r="J276" s="36"/>
      <c r="K276" s="36"/>
      <c r="L276" s="24"/>
      <c r="M276" s="24"/>
      <c r="N276" s="24"/>
      <c r="O276" s="24"/>
      <c r="P276" s="24"/>
      <c r="Q276" s="24"/>
      <c r="R276" s="24"/>
      <c r="S276" s="24"/>
      <c r="T276" s="32"/>
    </row>
    <row r="277" spans="1:20" customFormat="1" ht="23.5" customHeight="1">
      <c r="A277" s="1028" t="s">
        <v>437</v>
      </c>
      <c r="B277" s="1028"/>
      <c r="C277" s="1028"/>
      <c r="D277" s="1028"/>
      <c r="E277" s="1028"/>
      <c r="F277" s="1028"/>
      <c r="G277" s="35"/>
      <c r="H277" s="36"/>
      <c r="I277" s="36"/>
      <c r="J277" s="36"/>
      <c r="K277" s="36"/>
      <c r="L277" s="24"/>
      <c r="M277" s="24"/>
      <c r="N277" s="24"/>
      <c r="O277" s="24"/>
      <c r="P277" s="24"/>
      <c r="Q277" s="24"/>
      <c r="R277" s="24"/>
      <c r="S277" s="24"/>
      <c r="T277" s="32"/>
    </row>
    <row r="278" spans="1:20" customFormat="1" ht="28.5" customHeight="1">
      <c r="A278" s="1028" t="s">
        <v>438</v>
      </c>
      <c r="B278" s="1028"/>
      <c r="C278" s="1028"/>
      <c r="D278" s="1028"/>
      <c r="E278" s="1028"/>
      <c r="F278" s="1028"/>
      <c r="G278" s="35"/>
      <c r="H278" s="36"/>
      <c r="I278" s="36"/>
      <c r="J278" s="36"/>
      <c r="K278" s="36"/>
      <c r="L278" s="24"/>
      <c r="M278" s="24"/>
      <c r="N278" s="24"/>
      <c r="O278" s="24"/>
      <c r="P278" s="24"/>
      <c r="Q278" s="24"/>
      <c r="R278" s="24"/>
      <c r="S278" s="24"/>
      <c r="T278" s="32"/>
    </row>
    <row r="279" spans="1:20">
      <c r="A279" s="1028" t="s">
        <v>439</v>
      </c>
      <c r="B279" s="1028"/>
      <c r="C279" s="1028"/>
      <c r="D279" s="1028"/>
      <c r="E279" s="1028"/>
      <c r="F279" s="1028"/>
      <c r="G279" s="1028"/>
      <c r="H279" s="36"/>
      <c r="I279" s="36"/>
      <c r="J279" s="36"/>
      <c r="K279" s="36"/>
      <c r="L279" s="24"/>
      <c r="M279" s="24"/>
      <c r="N279" s="24"/>
      <c r="O279" s="24"/>
      <c r="P279" s="24"/>
      <c r="Q279" s="24"/>
      <c r="R279" s="24"/>
      <c r="S279" s="24"/>
      <c r="T279" s="32"/>
    </row>
    <row r="280" spans="1:20" ht="14.25" customHeight="1">
      <c r="A280" s="38" t="s">
        <v>109</v>
      </c>
      <c r="B280" s="35"/>
      <c r="C280" s="35"/>
      <c r="D280" s="749"/>
      <c r="E280" s="36"/>
      <c r="F280" s="36"/>
      <c r="G280" s="36"/>
      <c r="H280" s="36"/>
      <c r="I280" s="36"/>
      <c r="J280" s="36"/>
      <c r="K280" s="36"/>
      <c r="L280" s="24"/>
      <c r="M280" s="24"/>
      <c r="N280" s="24"/>
      <c r="O280" s="24"/>
      <c r="P280" s="24"/>
      <c r="Q280" s="24"/>
      <c r="R280" s="24"/>
      <c r="S280" s="24"/>
      <c r="T280" s="32"/>
    </row>
    <row r="281" spans="1:20" ht="14.25" customHeight="1">
      <c r="A281" s="38"/>
      <c r="B281" s="35"/>
      <c r="C281" s="35"/>
      <c r="D281" s="749"/>
      <c r="E281" s="36"/>
      <c r="F281" s="36"/>
      <c r="G281" s="36"/>
      <c r="H281" s="36"/>
      <c r="I281" s="36"/>
      <c r="J281" s="36"/>
      <c r="K281" s="36"/>
      <c r="L281" s="24"/>
      <c r="M281" s="24"/>
      <c r="N281" s="24"/>
      <c r="O281" s="24"/>
      <c r="P281" s="24"/>
      <c r="Q281" s="24"/>
      <c r="R281" s="24"/>
      <c r="S281" s="24"/>
      <c r="T281" s="32"/>
    </row>
    <row r="282" spans="1:20" ht="14.25" customHeight="1">
      <c r="A282" s="38"/>
      <c r="B282" s="35"/>
      <c r="C282" s="35"/>
      <c r="D282" s="749"/>
      <c r="E282" s="36"/>
      <c r="F282" s="36"/>
      <c r="G282" s="36"/>
      <c r="H282" s="36"/>
      <c r="I282" s="36"/>
      <c r="J282" s="36"/>
      <c r="K282" s="36"/>
      <c r="L282" s="24"/>
      <c r="M282" s="24"/>
      <c r="N282" s="24"/>
      <c r="O282" s="24"/>
      <c r="P282" s="24"/>
      <c r="Q282" s="24"/>
      <c r="R282" s="24"/>
      <c r="S282" s="24"/>
      <c r="T282" s="32"/>
    </row>
    <row r="283" spans="1:20" ht="14.25" customHeight="1">
      <c r="A283" s="33"/>
      <c r="B283" s="35"/>
      <c r="C283" s="35"/>
      <c r="D283" s="35"/>
      <c r="E283" s="36"/>
      <c r="F283" s="36"/>
      <c r="G283" s="36"/>
      <c r="H283" s="36"/>
      <c r="I283" s="36"/>
      <c r="J283" s="36"/>
      <c r="K283" s="36"/>
      <c r="L283" s="24"/>
      <c r="M283" s="24"/>
      <c r="N283" s="24"/>
      <c r="O283" s="24"/>
      <c r="P283" s="24"/>
      <c r="Q283" s="24"/>
      <c r="R283" s="24"/>
      <c r="S283" s="24"/>
      <c r="T283" s="32"/>
    </row>
    <row r="284" spans="1:20" ht="17.149999999999999" customHeight="1">
      <c r="A284" s="222" t="s">
        <v>440</v>
      </c>
      <c r="B284" s="222"/>
      <c r="C284" s="222"/>
      <c r="D284" s="222"/>
      <c r="E284" s="222"/>
      <c r="F284" s="222"/>
      <c r="G284" s="1055"/>
      <c r="H284" s="1055"/>
      <c r="I284"/>
      <c r="J284" s="36"/>
      <c r="K284" s="34"/>
      <c r="L284" s="24"/>
      <c r="M284" s="24"/>
      <c r="N284" s="24"/>
      <c r="O284" s="24"/>
      <c r="P284" s="24"/>
      <c r="Q284" s="24"/>
      <c r="R284" s="24"/>
      <c r="S284" s="32"/>
    </row>
    <row r="285" spans="1:20">
      <c r="A285" s="30" t="s">
        <v>441</v>
      </c>
      <c r="B285" s="1040" t="s">
        <v>64</v>
      </c>
      <c r="C285" s="1040"/>
      <c r="D285" s="29">
        <v>2024</v>
      </c>
      <c r="E285" s="358">
        <v>2023</v>
      </c>
      <c r="F285" s="358">
        <v>2022</v>
      </c>
      <c r="G285" s="358">
        <v>2021</v>
      </c>
      <c r="H285" s="358">
        <v>2020</v>
      </c>
      <c r="I285" s="1038"/>
      <c r="J285" s="1038"/>
      <c r="K285" s="1038"/>
      <c r="L285" s="1038"/>
      <c r="M285" s="24"/>
      <c r="N285" s="24"/>
      <c r="O285" s="24"/>
      <c r="P285" s="24"/>
      <c r="Q285" s="24"/>
      <c r="R285" s="24"/>
      <c r="S285" s="32"/>
    </row>
    <row r="286" spans="1:20" ht="14.5" customHeight="1">
      <c r="A286" s="62" t="s">
        <v>442</v>
      </c>
      <c r="B286" s="1041" t="s">
        <v>443</v>
      </c>
      <c r="C286" s="1042"/>
      <c r="D286" s="966">
        <v>0.97</v>
      </c>
      <c r="E286" s="352">
        <v>0.96</v>
      </c>
      <c r="F286" s="352">
        <v>0.95</v>
      </c>
      <c r="G286" s="224">
        <v>0.95</v>
      </c>
      <c r="H286" s="224">
        <v>0.97</v>
      </c>
      <c r="I286" s="36"/>
      <c r="J286" s="36"/>
      <c r="K286" s="34"/>
      <c r="L286" s="24"/>
      <c r="M286" s="24"/>
      <c r="N286" s="24"/>
      <c r="O286" s="24"/>
      <c r="P286" s="24"/>
      <c r="Q286" s="24"/>
      <c r="R286" s="24"/>
      <c r="S286" s="32"/>
    </row>
    <row r="287" spans="1:20" ht="14.5" customHeight="1">
      <c r="A287" s="49" t="s">
        <v>444</v>
      </c>
      <c r="B287" s="1043" t="s">
        <v>443</v>
      </c>
      <c r="C287" s="1044"/>
      <c r="D287" s="557">
        <v>0.98</v>
      </c>
      <c r="E287" s="352">
        <v>0.98</v>
      </c>
      <c r="F287" s="351">
        <v>0.97</v>
      </c>
      <c r="G287" s="50">
        <v>0.97</v>
      </c>
      <c r="H287" s="50">
        <v>0.96</v>
      </c>
      <c r="I287" s="36"/>
      <c r="J287" s="36"/>
      <c r="K287" s="34"/>
      <c r="L287" s="24"/>
      <c r="M287" s="24"/>
      <c r="N287" s="24"/>
      <c r="O287" s="24"/>
      <c r="P287" s="24"/>
      <c r="Q287" s="24"/>
      <c r="R287" s="24"/>
      <c r="S287" s="32"/>
    </row>
    <row r="288" spans="1:20" ht="14.5" customHeight="1">
      <c r="A288" s="49" t="s">
        <v>445</v>
      </c>
      <c r="B288" s="1043" t="s">
        <v>443</v>
      </c>
      <c r="C288" s="1044"/>
      <c r="D288" s="558">
        <v>1</v>
      </c>
      <c r="E288" s="351">
        <v>0.99</v>
      </c>
      <c r="F288" s="351">
        <v>1</v>
      </c>
      <c r="G288" s="50">
        <v>1</v>
      </c>
      <c r="H288" s="50">
        <v>0.99</v>
      </c>
      <c r="I288" s="36"/>
      <c r="J288" s="36"/>
      <c r="K288" s="34"/>
      <c r="L288" s="24"/>
      <c r="M288" s="24"/>
      <c r="N288" s="24"/>
      <c r="O288" s="24"/>
      <c r="P288" s="24"/>
      <c r="Q288" s="24"/>
      <c r="R288" s="24"/>
      <c r="S288" s="32"/>
    </row>
    <row r="289" spans="1:20">
      <c r="A289" s="33"/>
      <c r="B289" s="35"/>
      <c r="C289" s="35"/>
      <c r="D289" s="35"/>
      <c r="E289" s="36"/>
      <c r="F289" s="36"/>
      <c r="G289" s="36"/>
      <c r="H289" s="36"/>
      <c r="I289" s="36"/>
      <c r="J289" s="36"/>
      <c r="K289" s="36"/>
      <c r="L289" s="24"/>
      <c r="M289" s="24"/>
      <c r="N289" s="24"/>
      <c r="O289" s="24"/>
      <c r="P289" s="24"/>
      <c r="Q289" s="24"/>
      <c r="R289" s="24"/>
      <c r="S289" s="24"/>
      <c r="T289" s="32"/>
    </row>
    <row r="290" spans="1:20" ht="31.5" customHeight="1">
      <c r="A290" s="30" t="s">
        <v>446</v>
      </c>
      <c r="B290" s="29" t="s">
        <v>250</v>
      </c>
      <c r="C290" s="29" t="s">
        <v>302</v>
      </c>
      <c r="D290" s="29" t="s">
        <v>303</v>
      </c>
      <c r="E290"/>
      <c r="F290" s="36"/>
      <c r="G290" s="36"/>
      <c r="H290" s="36"/>
      <c r="I290" s="36"/>
      <c r="J290" s="1039"/>
      <c r="K290" s="1039"/>
      <c r="L290" s="1039"/>
      <c r="M290" s="1039"/>
      <c r="N290" s="24"/>
      <c r="O290" s="24"/>
      <c r="P290" s="24"/>
      <c r="Q290" s="24"/>
      <c r="R290" s="24"/>
      <c r="S290" s="32"/>
    </row>
    <row r="291" spans="1:20" ht="24">
      <c r="A291" s="262"/>
      <c r="B291" s="751" t="s">
        <v>443</v>
      </c>
      <c r="C291" s="751" t="s">
        <v>447</v>
      </c>
      <c r="D291" s="751" t="s">
        <v>447</v>
      </c>
      <c r="E291" s="36"/>
      <c r="F291" s="36"/>
      <c r="G291" s="36"/>
      <c r="H291" s="36"/>
      <c r="I291" s="36"/>
      <c r="J291" s="36"/>
      <c r="K291" s="24"/>
      <c r="L291" s="24"/>
      <c r="M291" s="24"/>
      <c r="N291" s="24"/>
      <c r="O291" s="24"/>
      <c r="P291" s="24"/>
      <c r="Q291" s="24"/>
      <c r="R291" s="24"/>
      <c r="S291" s="32"/>
    </row>
    <row r="292" spans="1:20">
      <c r="A292" s="375" t="s">
        <v>448</v>
      </c>
      <c r="B292" s="470">
        <v>0.99</v>
      </c>
      <c r="C292" s="470">
        <v>1</v>
      </c>
      <c r="D292" s="471">
        <v>0.99</v>
      </c>
      <c r="E292" s="36"/>
      <c r="F292" s="36"/>
      <c r="G292" s="36"/>
      <c r="H292" s="36"/>
      <c r="I292" s="36"/>
      <c r="J292" s="36"/>
      <c r="K292" s="24"/>
      <c r="L292" s="24"/>
      <c r="M292" s="24"/>
      <c r="N292" s="24"/>
      <c r="O292" s="24"/>
      <c r="P292" s="24"/>
      <c r="Q292" s="24"/>
      <c r="R292" s="24"/>
      <c r="S292" s="32"/>
    </row>
    <row r="293" spans="1:20">
      <c r="A293" s="374" t="s">
        <v>442</v>
      </c>
      <c r="B293" s="472">
        <v>0.97</v>
      </c>
      <c r="C293" s="472">
        <v>0.99</v>
      </c>
      <c r="D293" s="473">
        <v>0.98</v>
      </c>
      <c r="E293" s="36"/>
      <c r="F293" s="36"/>
      <c r="G293" s="36"/>
      <c r="H293" s="36"/>
      <c r="I293" s="36"/>
      <c r="J293" s="36"/>
      <c r="K293" s="24"/>
      <c r="L293" s="24"/>
      <c r="M293" s="24"/>
      <c r="N293" s="24"/>
      <c r="O293" s="24"/>
      <c r="P293" s="24"/>
      <c r="Q293" s="24"/>
      <c r="R293" s="24"/>
      <c r="S293" s="32"/>
    </row>
    <row r="294" spans="1:20">
      <c r="A294" s="374" t="s">
        <v>444</v>
      </c>
      <c r="B294" s="472">
        <v>0.98</v>
      </c>
      <c r="C294" s="472">
        <v>1</v>
      </c>
      <c r="D294" s="473">
        <v>0.98</v>
      </c>
      <c r="E294" s="36"/>
      <c r="F294" s="36"/>
      <c r="G294" s="36"/>
      <c r="H294" s="36"/>
      <c r="I294" s="36"/>
      <c r="J294" s="36"/>
      <c r="K294" s="24"/>
      <c r="L294" s="24"/>
      <c r="M294" s="24"/>
      <c r="N294" s="24"/>
      <c r="O294" s="24"/>
      <c r="P294" s="24"/>
      <c r="Q294" s="24"/>
      <c r="R294" s="24"/>
      <c r="S294" s="32"/>
    </row>
    <row r="295" spans="1:20">
      <c r="A295" s="374" t="s">
        <v>445</v>
      </c>
      <c r="B295" s="472">
        <v>1</v>
      </c>
      <c r="C295" s="472">
        <v>1</v>
      </c>
      <c r="D295" s="473">
        <v>0.99</v>
      </c>
      <c r="E295" s="36"/>
      <c r="F295" s="36"/>
      <c r="G295" s="36"/>
      <c r="H295" s="36"/>
      <c r="I295" s="36"/>
      <c r="J295" s="36"/>
      <c r="K295" s="24"/>
      <c r="L295" s="24"/>
      <c r="M295" s="24"/>
      <c r="N295" s="24"/>
      <c r="O295" s="24"/>
      <c r="P295" s="24"/>
      <c r="Q295" s="24"/>
      <c r="R295" s="24"/>
      <c r="S295" s="32"/>
    </row>
    <row r="296" spans="1:20" ht="27" customHeight="1">
      <c r="A296" s="1007" t="s">
        <v>449</v>
      </c>
      <c r="B296" s="1007"/>
      <c r="C296" s="1007"/>
      <c r="D296" s="1007"/>
      <c r="E296" s="1007"/>
      <c r="F296" s="1007"/>
      <c r="G296" s="1007"/>
      <c r="H296" s="1007"/>
      <c r="I296" s="36"/>
      <c r="J296" s="36"/>
      <c r="K296" s="36"/>
      <c r="L296" s="24"/>
      <c r="M296" s="24"/>
      <c r="N296" s="24"/>
      <c r="O296" s="24"/>
      <c r="P296" s="24"/>
      <c r="Q296" s="24"/>
      <c r="R296" s="24"/>
      <c r="S296" s="24"/>
      <c r="T296" s="32"/>
    </row>
    <row r="297" spans="1:20" ht="14.5" customHeight="1">
      <c r="A297" s="1007" t="s">
        <v>450</v>
      </c>
      <c r="B297" s="1007"/>
      <c r="C297" s="1007"/>
      <c r="D297" s="1007"/>
      <c r="E297" s="1007"/>
      <c r="F297" s="1007"/>
      <c r="G297" s="1007"/>
      <c r="H297" s="1007"/>
      <c r="I297" s="36"/>
      <c r="J297" s="36"/>
      <c r="K297" s="36"/>
      <c r="L297" s="24"/>
      <c r="M297" s="24"/>
      <c r="N297" s="24"/>
      <c r="O297" s="24"/>
      <c r="P297" s="24"/>
      <c r="Q297" s="24"/>
      <c r="R297" s="24"/>
      <c r="S297" s="24"/>
      <c r="T297" s="32"/>
    </row>
    <row r="298" spans="1:20" ht="21" customHeight="1">
      <c r="A298" s="1007" t="s">
        <v>451</v>
      </c>
      <c r="B298" s="1007"/>
      <c r="C298" s="1007"/>
      <c r="D298" s="1007"/>
      <c r="E298" s="1007"/>
      <c r="F298" s="1007"/>
      <c r="G298" s="1007"/>
      <c r="H298" s="1007"/>
    </row>
    <row r="299" spans="1:20" ht="21" customHeight="1">
      <c r="A299" s="209"/>
      <c r="B299" s="209"/>
      <c r="C299" s="209"/>
      <c r="D299" s="209"/>
      <c r="E299" s="209"/>
      <c r="F299" s="209"/>
      <c r="G299" s="209"/>
      <c r="H299" s="209"/>
    </row>
    <row r="300" spans="1:20" ht="21" customHeight="1">
      <c r="A300" s="209"/>
      <c r="B300" s="209"/>
      <c r="C300" s="209"/>
      <c r="D300" s="209"/>
      <c r="E300" s="209"/>
      <c r="F300" s="209"/>
      <c r="G300" s="209"/>
      <c r="H300" s="209"/>
    </row>
    <row r="301" spans="1:20" ht="14.25" customHeight="1">
      <c r="I301" s="36"/>
      <c r="J301" s="36"/>
      <c r="K301" s="36"/>
      <c r="L301" s="24"/>
      <c r="M301" s="24"/>
      <c r="N301" s="24"/>
      <c r="O301" s="24"/>
      <c r="P301" s="24"/>
      <c r="Q301" s="24"/>
      <c r="R301" s="24"/>
      <c r="S301" s="24"/>
      <c r="T301" s="32"/>
    </row>
    <row r="302" spans="1:20" ht="14.25" customHeight="1">
      <c r="A302" s="222" t="s">
        <v>49</v>
      </c>
      <c r="B302" s="222"/>
      <c r="C302" s="222"/>
      <c r="D302" s="222"/>
      <c r="E302" s="222"/>
      <c r="F302" s="222"/>
      <c r="G302" s="222"/>
    </row>
    <row r="303" spans="1:20" ht="29.5" customHeight="1">
      <c r="A303" s="1049" t="s">
        <v>452</v>
      </c>
      <c r="B303" s="1049"/>
      <c r="C303" s="1049"/>
      <c r="D303" s="1049"/>
      <c r="E303" s="1049"/>
      <c r="F303" s="1049"/>
      <c r="G303" s="1049"/>
      <c r="H303"/>
    </row>
    <row r="304" spans="1:20" s="194" customFormat="1" ht="17.149999999999999" customHeight="1">
      <c r="A304" s="767" t="s">
        <v>453</v>
      </c>
      <c r="B304" s="1051" t="s">
        <v>454</v>
      </c>
      <c r="C304" s="1051"/>
      <c r="D304" s="768"/>
      <c r="E304" s="768"/>
      <c r="F304" s="768"/>
      <c r="G304" s="197"/>
      <c r="H304" s="197"/>
    </row>
    <row r="305" spans="1:13">
      <c r="A305" s="28" t="s">
        <v>455</v>
      </c>
      <c r="B305" s="29" t="s">
        <v>64</v>
      </c>
      <c r="C305" s="29">
        <v>2024</v>
      </c>
      <c r="D305" s="29">
        <v>2023</v>
      </c>
      <c r="E305" s="29">
        <v>2022</v>
      </c>
      <c r="F305" s="29">
        <v>2021</v>
      </c>
      <c r="G305" s="29">
        <v>2020</v>
      </c>
      <c r="H305"/>
    </row>
    <row r="306" spans="1:13">
      <c r="A306" s="74" t="s">
        <v>456</v>
      </c>
      <c r="B306" s="77" t="s">
        <v>92</v>
      </c>
      <c r="C306" s="477" t="s">
        <v>457</v>
      </c>
      <c r="D306" s="272">
        <v>87.2</v>
      </c>
      <c r="E306" s="272">
        <v>91</v>
      </c>
      <c r="F306" s="188">
        <v>77.099999999999994</v>
      </c>
      <c r="G306" s="188">
        <v>83.9</v>
      </c>
      <c r="H306"/>
    </row>
    <row r="307" spans="1:13">
      <c r="A307" s="214" t="s">
        <v>381</v>
      </c>
      <c r="B307" s="76"/>
      <c r="C307" s="581">
        <v>76</v>
      </c>
      <c r="D307" s="187">
        <v>68.5</v>
      </c>
      <c r="E307" s="187">
        <v>73.7</v>
      </c>
      <c r="F307" s="187">
        <v>59.7</v>
      </c>
      <c r="G307" s="187">
        <v>62.5</v>
      </c>
    </row>
    <row r="308" spans="1:13" ht="14.15" customHeight="1">
      <c r="A308" s="219" t="s">
        <v>458</v>
      </c>
      <c r="B308" s="76"/>
      <c r="C308" s="373" t="s">
        <v>459</v>
      </c>
      <c r="D308" s="186" t="s">
        <v>459</v>
      </c>
      <c r="E308" s="186" t="s">
        <v>459</v>
      </c>
      <c r="F308" s="186" t="s">
        <v>459</v>
      </c>
      <c r="G308" s="186" t="s">
        <v>459</v>
      </c>
    </row>
    <row r="309" spans="1:13">
      <c r="A309" s="214" t="s">
        <v>195</v>
      </c>
      <c r="B309" s="75"/>
      <c r="C309" s="478">
        <v>24.1</v>
      </c>
      <c r="D309" s="187">
        <v>18.7</v>
      </c>
      <c r="E309" s="187">
        <v>17.3</v>
      </c>
      <c r="F309" s="187">
        <v>17.399999999999999</v>
      </c>
      <c r="G309" s="187">
        <v>21.4</v>
      </c>
    </row>
    <row r="310" spans="1:13">
      <c r="A310" s="79"/>
      <c r="B310" s="80"/>
      <c r="C310" s="653"/>
      <c r="D310" s="654"/>
      <c r="E310" s="654"/>
      <c r="F310" s="654"/>
      <c r="I310" s="748"/>
    </row>
    <row r="311" spans="1:13">
      <c r="A311" s="78" t="s">
        <v>460</v>
      </c>
      <c r="B311" s="397" t="s">
        <v>92</v>
      </c>
      <c r="C311" s="480">
        <v>100.1</v>
      </c>
      <c r="D311" s="398">
        <v>87.2</v>
      </c>
      <c r="E311" s="398">
        <v>91</v>
      </c>
      <c r="F311" s="636">
        <v>77.099999999999994</v>
      </c>
    </row>
    <row r="312" spans="1:13">
      <c r="A312" s="640" t="s">
        <v>461</v>
      </c>
      <c r="B312" s="80"/>
      <c r="C312" s="482">
        <v>89</v>
      </c>
      <c r="D312" s="650">
        <v>80.599999999999994</v>
      </c>
      <c r="E312" s="650">
        <v>84.1</v>
      </c>
      <c r="F312" s="651">
        <v>70.400000000000006</v>
      </c>
      <c r="G312"/>
    </row>
    <row r="313" spans="1:13">
      <c r="A313" s="219" t="s">
        <v>462</v>
      </c>
      <c r="B313" s="80"/>
      <c r="C313" s="481">
        <v>7.5</v>
      </c>
      <c r="D313" s="184">
        <v>8.6999999999999993</v>
      </c>
      <c r="E313" s="184">
        <v>8.3000000000000007</v>
      </c>
      <c r="F313" s="637">
        <v>3.5</v>
      </c>
      <c r="G313"/>
      <c r="M313" s="367"/>
    </row>
    <row r="314" spans="1:13">
      <c r="A314" s="219" t="s">
        <v>463</v>
      </c>
      <c r="B314" s="80"/>
      <c r="C314" s="481">
        <v>27.7</v>
      </c>
      <c r="D314" s="184">
        <v>25.9</v>
      </c>
      <c r="E314" s="184">
        <v>22.5</v>
      </c>
      <c r="F314" s="637">
        <v>16.3</v>
      </c>
      <c r="G314"/>
      <c r="M314" s="367"/>
    </row>
    <row r="315" spans="1:13">
      <c r="A315" s="219" t="s">
        <v>464</v>
      </c>
      <c r="B315" s="80"/>
      <c r="C315" s="481">
        <v>15.3</v>
      </c>
      <c r="D315" s="184">
        <v>13.9</v>
      </c>
      <c r="E315" s="357">
        <v>18.3</v>
      </c>
      <c r="F315" s="637">
        <v>13.1</v>
      </c>
      <c r="G315"/>
      <c r="M315" s="367"/>
    </row>
    <row r="316" spans="1:13">
      <c r="A316" s="219" t="s">
        <v>465</v>
      </c>
      <c r="B316" s="80"/>
      <c r="C316" s="481">
        <v>2.4</v>
      </c>
      <c r="D316" s="184">
        <v>3</v>
      </c>
      <c r="E316" s="357">
        <v>3.3</v>
      </c>
      <c r="F316" s="637">
        <v>0.5</v>
      </c>
      <c r="G316"/>
      <c r="I316" s="963"/>
      <c r="M316" s="367"/>
    </row>
    <row r="317" spans="1:13">
      <c r="A317" s="219" t="s">
        <v>466</v>
      </c>
      <c r="B317" s="80"/>
      <c r="C317" s="481">
        <v>18.899999999999999</v>
      </c>
      <c r="D317" s="184">
        <v>13.1</v>
      </c>
      <c r="E317" s="357">
        <v>15.7</v>
      </c>
      <c r="F317" s="637">
        <v>10.9</v>
      </c>
      <c r="G317"/>
      <c r="I317" s="964"/>
      <c r="M317" s="367"/>
    </row>
    <row r="318" spans="1:13">
      <c r="A318" s="219" t="s">
        <v>467</v>
      </c>
      <c r="B318" s="80"/>
      <c r="C318" s="481">
        <v>1.4</v>
      </c>
      <c r="D318" s="184">
        <v>3.3</v>
      </c>
      <c r="E318" s="357">
        <v>1.2</v>
      </c>
      <c r="F318" s="637">
        <v>0.9</v>
      </c>
      <c r="G318"/>
      <c r="M318" s="367"/>
    </row>
    <row r="319" spans="1:13" ht="14.5" customHeight="1">
      <c r="A319" s="219" t="s">
        <v>468</v>
      </c>
      <c r="B319" s="80"/>
      <c r="C319" s="481">
        <v>1.4</v>
      </c>
      <c r="D319" s="184">
        <v>0.3</v>
      </c>
      <c r="E319" s="357">
        <v>1.3</v>
      </c>
      <c r="F319" s="637">
        <v>11.9</v>
      </c>
      <c r="G319"/>
      <c r="M319" s="367"/>
    </row>
    <row r="320" spans="1:13">
      <c r="A320" s="219" t="s">
        <v>469</v>
      </c>
      <c r="B320" s="80"/>
      <c r="C320" s="481">
        <v>14.4</v>
      </c>
      <c r="D320" s="184">
        <v>12.4</v>
      </c>
      <c r="E320" s="357">
        <v>13.5</v>
      </c>
      <c r="F320" s="637">
        <v>13.4</v>
      </c>
      <c r="G320"/>
      <c r="M320" s="367"/>
    </row>
    <row r="321" spans="1:13">
      <c r="A321" s="641" t="s">
        <v>470</v>
      </c>
      <c r="B321" s="80"/>
      <c r="C321" s="482">
        <v>3.6</v>
      </c>
      <c r="D321" s="650">
        <v>0.9</v>
      </c>
      <c r="E321" s="652">
        <v>1.2</v>
      </c>
      <c r="F321" s="651">
        <v>1.9</v>
      </c>
      <c r="G321"/>
      <c r="M321" s="367"/>
    </row>
    <row r="322" spans="1:13" ht="14.5" customHeight="1">
      <c r="A322" s="641" t="s">
        <v>471</v>
      </c>
      <c r="B322" s="80"/>
      <c r="C322" s="482">
        <v>1.4</v>
      </c>
      <c r="D322" s="650">
        <v>0</v>
      </c>
      <c r="E322" s="652">
        <v>0</v>
      </c>
      <c r="F322" s="651">
        <v>0</v>
      </c>
      <c r="G322"/>
      <c r="M322" s="367"/>
    </row>
    <row r="323" spans="1:13" ht="14.5" customHeight="1">
      <c r="A323" s="641" t="s">
        <v>472</v>
      </c>
      <c r="B323" s="80"/>
      <c r="C323" s="482">
        <v>6</v>
      </c>
      <c r="D323" s="650">
        <v>5.7</v>
      </c>
      <c r="E323" s="652">
        <v>5.7</v>
      </c>
      <c r="F323" s="651">
        <v>4.8</v>
      </c>
      <c r="G323"/>
      <c r="M323" s="367"/>
    </row>
    <row r="324" spans="1:13" ht="6.65" customHeight="1">
      <c r="A324" s="79"/>
      <c r="B324" s="80"/>
      <c r="C324" s="80"/>
      <c r="D324" s="80"/>
      <c r="E324" s="80"/>
      <c r="F324" s="638"/>
      <c r="G324"/>
      <c r="M324" s="366"/>
    </row>
    <row r="325" spans="1:13" ht="26">
      <c r="A325" s="78" t="s">
        <v>473</v>
      </c>
      <c r="B325" s="81" t="s">
        <v>92</v>
      </c>
      <c r="C325" s="483">
        <v>100.1</v>
      </c>
      <c r="D325" s="272">
        <v>87.2</v>
      </c>
      <c r="E325" s="272">
        <v>91</v>
      </c>
      <c r="F325" s="636">
        <v>77.099999999999994</v>
      </c>
      <c r="G325"/>
    </row>
    <row r="326" spans="1:13">
      <c r="A326" s="641" t="s">
        <v>474</v>
      </c>
      <c r="B326" s="80"/>
      <c r="C326" s="481">
        <v>46.1</v>
      </c>
      <c r="D326" s="184">
        <v>45</v>
      </c>
      <c r="E326" s="357">
        <v>57</v>
      </c>
      <c r="F326" s="637">
        <v>51.1</v>
      </c>
      <c r="G326"/>
    </row>
    <row r="327" spans="1:13">
      <c r="A327" s="641" t="s">
        <v>475</v>
      </c>
      <c r="B327" s="80"/>
      <c r="C327" s="481">
        <v>54</v>
      </c>
      <c r="D327" s="184">
        <v>42.2</v>
      </c>
      <c r="E327" s="357">
        <v>34</v>
      </c>
      <c r="F327" s="637">
        <v>26</v>
      </c>
      <c r="G327"/>
    </row>
    <row r="328" spans="1:13" customFormat="1">
      <c r="A328" s="1052" t="s">
        <v>476</v>
      </c>
      <c r="B328" s="1052"/>
      <c r="C328" s="1052"/>
      <c r="D328" s="1052"/>
      <c r="E328" s="1052"/>
      <c r="F328" s="1052"/>
    </row>
    <row r="329" spans="1:13" customFormat="1" ht="14.5" customHeight="1">
      <c r="A329" s="1007" t="s">
        <v>477</v>
      </c>
      <c r="B329" s="1007"/>
      <c r="C329" s="1007"/>
      <c r="D329" s="1007"/>
      <c r="E329" s="1007"/>
      <c r="F329" s="1007"/>
    </row>
    <row r="330" spans="1:13" customFormat="1" ht="14.5" customHeight="1">
      <c r="A330" s="1007" t="s">
        <v>478</v>
      </c>
      <c r="B330" s="1007"/>
      <c r="C330" s="1007"/>
      <c r="D330" s="1007"/>
      <c r="E330" s="1007"/>
      <c r="F330" s="1007"/>
    </row>
    <row r="331" spans="1:13" customFormat="1" ht="14.5" customHeight="1">
      <c r="A331" s="209" t="s">
        <v>479</v>
      </c>
      <c r="B331" s="209"/>
      <c r="C331" s="209"/>
      <c r="D331" s="209"/>
      <c r="E331" s="209"/>
      <c r="F331" s="209"/>
    </row>
    <row r="332" spans="1:13" customFormat="1" ht="14.5" customHeight="1">
      <c r="A332" s="1007" t="s">
        <v>480</v>
      </c>
      <c r="B332" s="1007"/>
      <c r="C332" s="1007"/>
      <c r="D332" s="1007"/>
      <c r="E332" s="1007"/>
      <c r="F332" s="1007"/>
    </row>
    <row r="333" spans="1:13" ht="27.65" customHeight="1">
      <c r="A333" s="1007" t="s">
        <v>481</v>
      </c>
      <c r="B333" s="1007"/>
      <c r="C333" s="1007"/>
      <c r="D333" s="1007"/>
      <c r="E333" s="1007"/>
      <c r="F333" s="1007"/>
      <c r="H333"/>
    </row>
    <row r="334" spans="1:13" s="189" customFormat="1" ht="14.5" customHeight="1">
      <c r="A334" s="1007" t="s">
        <v>482</v>
      </c>
      <c r="B334" s="1007"/>
      <c r="C334" s="1007"/>
      <c r="D334" s="1007"/>
      <c r="E334" s="1007"/>
      <c r="F334" s="1007"/>
      <c r="H334"/>
    </row>
    <row r="335" spans="1:13" s="189" customFormat="1" ht="15" customHeight="1">
      <c r="A335" s="1007" t="s">
        <v>483</v>
      </c>
      <c r="B335" s="1007"/>
      <c r="C335" s="1007"/>
      <c r="D335" s="1007"/>
      <c r="E335" s="1007"/>
      <c r="F335" s="1007"/>
      <c r="H335"/>
    </row>
    <row r="336" spans="1:13">
      <c r="A336" s="1007" t="s">
        <v>484</v>
      </c>
      <c r="B336" s="1007"/>
      <c r="C336" s="1007"/>
      <c r="D336" s="1007"/>
      <c r="E336" s="1007"/>
      <c r="F336" s="1007"/>
      <c r="H336"/>
    </row>
    <row r="337" spans="1:13" ht="15" customHeight="1">
      <c r="A337" s="1007" t="s">
        <v>485</v>
      </c>
      <c r="B337" s="1007"/>
      <c r="C337" s="1007"/>
      <c r="D337" s="1007"/>
      <c r="E337" s="1007"/>
      <c r="F337" s="1007"/>
      <c r="G337" s="1053"/>
      <c r="H337" s="1053"/>
      <c r="I337" s="1053"/>
      <c r="J337" s="1053"/>
      <c r="K337" s="1053"/>
      <c r="L337" s="1053"/>
    </row>
    <row r="338" spans="1:13" ht="15" customHeight="1">
      <c r="A338" s="209"/>
      <c r="B338" s="209"/>
      <c r="C338" s="209"/>
      <c r="D338" s="209"/>
      <c r="E338" s="209"/>
      <c r="F338" s="209"/>
      <c r="G338" s="749"/>
      <c r="H338" s="749"/>
      <c r="I338" s="749"/>
      <c r="J338" s="749"/>
      <c r="K338" s="749"/>
      <c r="L338" s="749"/>
    </row>
    <row r="339" spans="1:13" ht="15" customHeight="1">
      <c r="A339" s="209"/>
      <c r="B339" s="209"/>
      <c r="C339" s="209"/>
      <c r="D339" s="209"/>
      <c r="E339" s="209"/>
      <c r="F339" s="209"/>
      <c r="G339" s="749"/>
      <c r="H339" s="749"/>
      <c r="I339" s="749"/>
      <c r="J339" s="749"/>
      <c r="K339" s="749"/>
      <c r="L339" s="749"/>
    </row>
    <row r="340" spans="1:13">
      <c r="A340" s="216"/>
      <c r="B340" s="217"/>
      <c r="C340" s="217"/>
      <c r="D340" s="226"/>
      <c r="F340"/>
    </row>
    <row r="341" spans="1:13">
      <c r="A341" s="28" t="s">
        <v>486</v>
      </c>
      <c r="B341" s="29" t="s">
        <v>64</v>
      </c>
      <c r="C341" s="29">
        <v>2024</v>
      </c>
      <c r="D341" s="29">
        <v>2023</v>
      </c>
      <c r="E341" s="29">
        <v>2022</v>
      </c>
      <c r="F341" s="613">
        <v>2021</v>
      </c>
      <c r="G341"/>
      <c r="M341" s="366"/>
    </row>
    <row r="342" spans="1:13" ht="26">
      <c r="A342" s="256" t="s">
        <v>487</v>
      </c>
      <c r="B342" s="81" t="s">
        <v>92</v>
      </c>
      <c r="C342" s="484">
        <v>54</v>
      </c>
      <c r="D342" s="257">
        <v>42.16</v>
      </c>
      <c r="E342" s="257">
        <v>34</v>
      </c>
      <c r="F342" s="643">
        <v>26</v>
      </c>
    </row>
    <row r="343" spans="1:13">
      <c r="A343" s="640" t="s">
        <v>461</v>
      </c>
      <c r="B343" s="220"/>
      <c r="C343" s="655">
        <v>48.8</v>
      </c>
      <c r="D343" s="650">
        <v>39.4</v>
      </c>
      <c r="E343" s="650">
        <v>31.7</v>
      </c>
      <c r="F343" s="721">
        <v>23.1</v>
      </c>
    </row>
    <row r="344" spans="1:13">
      <c r="A344" s="219" t="s">
        <v>488</v>
      </c>
      <c r="B344" s="80"/>
      <c r="C344" s="485">
        <v>16</v>
      </c>
      <c r="D344" s="184">
        <v>16.2</v>
      </c>
      <c r="E344" s="184">
        <v>16.899999999999999</v>
      </c>
      <c r="F344" s="722">
        <v>10.3</v>
      </c>
    </row>
    <row r="345" spans="1:13">
      <c r="A345" s="219" t="s">
        <v>489</v>
      </c>
      <c r="B345" s="80"/>
      <c r="C345" s="485">
        <v>32.799999999999997</v>
      </c>
      <c r="D345" s="184">
        <v>23.2</v>
      </c>
      <c r="E345" s="184">
        <v>14.8</v>
      </c>
      <c r="F345" s="722">
        <v>12.8</v>
      </c>
    </row>
    <row r="346" spans="1:13">
      <c r="A346" s="640" t="s">
        <v>490</v>
      </c>
      <c r="B346" s="80"/>
      <c r="C346" s="655">
        <v>1.1000000000000001</v>
      </c>
      <c r="D346" s="184">
        <v>0</v>
      </c>
      <c r="E346" s="184">
        <v>0</v>
      </c>
      <c r="F346" s="722">
        <v>0</v>
      </c>
    </row>
    <row r="347" spans="1:13">
      <c r="A347" s="640" t="s">
        <v>491</v>
      </c>
      <c r="B347" s="80"/>
      <c r="C347" s="655">
        <v>3.2</v>
      </c>
      <c r="D347" s="650">
        <v>2.5</v>
      </c>
      <c r="E347" s="650">
        <v>1.7</v>
      </c>
      <c r="F347" s="721">
        <v>1</v>
      </c>
    </row>
    <row r="348" spans="1:13">
      <c r="A348" s="640" t="s">
        <v>492</v>
      </c>
      <c r="B348" s="80"/>
      <c r="C348" s="655">
        <v>0.9</v>
      </c>
      <c r="D348" s="650">
        <v>0.26</v>
      </c>
      <c r="E348" s="650">
        <v>0.6</v>
      </c>
      <c r="F348" s="721">
        <v>1.9</v>
      </c>
    </row>
    <row r="349" spans="1:13">
      <c r="A349" s="226"/>
      <c r="B349" s="226"/>
      <c r="C349" s="226"/>
      <c r="D349" s="226"/>
      <c r="E349" s="226"/>
      <c r="F349" s="644"/>
    </row>
    <row r="350" spans="1:13" ht="26">
      <c r="A350" s="74" t="s">
        <v>493</v>
      </c>
      <c r="B350" s="77" t="s">
        <v>92</v>
      </c>
      <c r="C350" s="185">
        <v>48.79</v>
      </c>
      <c r="D350" s="185">
        <f>+D351+D352</f>
        <v>39.4</v>
      </c>
      <c r="E350" s="185">
        <v>31.7</v>
      </c>
      <c r="F350" s="636">
        <v>23.1</v>
      </c>
      <c r="G350" s="227"/>
    </row>
    <row r="351" spans="1:13" ht="14.5" customHeight="1">
      <c r="A351" s="219" t="s">
        <v>381</v>
      </c>
      <c r="B351" s="76"/>
      <c r="C351" s="485">
        <v>31.6</v>
      </c>
      <c r="D351" s="187">
        <v>27.2</v>
      </c>
      <c r="E351" s="187">
        <v>24.3</v>
      </c>
      <c r="F351" s="642">
        <v>19.600000000000001</v>
      </c>
      <c r="G351" s="228"/>
    </row>
    <row r="352" spans="1:13">
      <c r="A352" s="219" t="s">
        <v>195</v>
      </c>
      <c r="B352" s="75"/>
      <c r="C352" s="485">
        <v>17.2</v>
      </c>
      <c r="D352" s="187">
        <v>12.2</v>
      </c>
      <c r="E352" s="187">
        <v>7.4</v>
      </c>
      <c r="F352" s="642">
        <v>3.5</v>
      </c>
      <c r="G352" s="228"/>
      <c r="I352" s="412"/>
    </row>
    <row r="353" spans="1:9" ht="17.5" customHeight="1">
      <c r="A353" s="1007" t="s">
        <v>494</v>
      </c>
      <c r="B353" s="1007"/>
      <c r="C353" s="1007"/>
      <c r="D353" s="1007"/>
      <c r="E353" s="1007"/>
      <c r="F353" s="1007"/>
    </row>
    <row r="354" spans="1:9" ht="21.65" customHeight="1">
      <c r="A354" s="1007" t="s">
        <v>495</v>
      </c>
      <c r="B354" s="1007"/>
      <c r="C354" s="1007"/>
      <c r="D354" s="1007"/>
      <c r="E354" s="1007"/>
      <c r="F354" s="1007"/>
    </row>
    <row r="355" spans="1:9" ht="21.65" customHeight="1">
      <c r="A355" s="209"/>
      <c r="B355" s="209"/>
      <c r="C355" s="209"/>
      <c r="D355" s="209"/>
      <c r="E355" s="209"/>
      <c r="F355" s="209"/>
    </row>
    <row r="356" spans="1:9" ht="21.65" customHeight="1">
      <c r="A356" s="209"/>
      <c r="B356" s="209"/>
      <c r="C356" s="209"/>
      <c r="D356" s="209"/>
      <c r="E356" s="209"/>
      <c r="F356" s="209"/>
    </row>
    <row r="357" spans="1:9" ht="14.5" customHeight="1">
      <c r="A357" s="221"/>
      <c r="B357" s="221"/>
      <c r="C357" s="221"/>
      <c r="D357" s="221"/>
    </row>
    <row r="358" spans="1:9" ht="14.25" customHeight="1">
      <c r="A358" s="264" t="s">
        <v>496</v>
      </c>
      <c r="B358" s="311" t="s">
        <v>64</v>
      </c>
      <c r="C358" s="29">
        <v>2024</v>
      </c>
      <c r="D358" s="29">
        <v>2023</v>
      </c>
      <c r="E358" s="613">
        <v>2022</v>
      </c>
      <c r="F358"/>
      <c r="G358" s="1045"/>
      <c r="H358" s="1045"/>
    </row>
    <row r="359" spans="1:9" ht="14.25" customHeight="1">
      <c r="A359" s="312" t="s">
        <v>497</v>
      </c>
      <c r="B359" s="271" t="s">
        <v>92</v>
      </c>
      <c r="C359" s="487">
        <v>4.7</v>
      </c>
      <c r="D359" s="184">
        <v>2.8</v>
      </c>
      <c r="E359" s="637">
        <v>1.5</v>
      </c>
      <c r="G359" s="1050"/>
      <c r="H359" s="1045"/>
    </row>
    <row r="360" spans="1:9" ht="14.25" customHeight="1">
      <c r="A360" s="79" t="s">
        <v>498</v>
      </c>
      <c r="B360" s="218"/>
      <c r="C360" s="360">
        <v>15997</v>
      </c>
      <c r="D360" s="486">
        <v>6183</v>
      </c>
      <c r="E360" s="723">
        <v>919</v>
      </c>
      <c r="G360" s="1050"/>
      <c r="H360" s="1045"/>
    </row>
    <row r="361" spans="1:9" ht="14.25" customHeight="1">
      <c r="A361" s="79" t="s">
        <v>499</v>
      </c>
      <c r="B361" s="218"/>
      <c r="C361" s="360">
        <v>251849</v>
      </c>
      <c r="D361" s="486">
        <v>143640</v>
      </c>
      <c r="E361" s="723">
        <v>24097</v>
      </c>
      <c r="G361" s="1045"/>
      <c r="H361" s="1045"/>
    </row>
    <row r="362" spans="1:9" ht="19.5" customHeight="1">
      <c r="A362" s="1049" t="s">
        <v>500</v>
      </c>
      <c r="B362" s="1049"/>
      <c r="C362" s="1049"/>
      <c r="D362" s="1049"/>
      <c r="E362" s="1049"/>
      <c r="F362" s="32"/>
    </row>
    <row r="363" spans="1:9" ht="22.5" customHeight="1">
      <c r="A363" s="1007" t="s">
        <v>501</v>
      </c>
      <c r="B363" s="1007"/>
      <c r="C363" s="1007"/>
      <c r="D363" s="1007"/>
      <c r="E363" s="1007"/>
      <c r="F363" s="1045"/>
      <c r="G363" s="1045"/>
    </row>
    <row r="364" spans="1:9" ht="24.65" customHeight="1">
      <c r="A364" s="1007" t="s">
        <v>502</v>
      </c>
      <c r="B364" s="1007"/>
      <c r="C364" s="1007"/>
      <c r="D364" s="1007"/>
      <c r="E364" s="1007"/>
      <c r="F364" s="725"/>
      <c r="G364" s="725"/>
    </row>
    <row r="365" spans="1:9">
      <c r="A365" s="209"/>
      <c r="B365" s="209"/>
      <c r="C365" s="209"/>
      <c r="D365" s="209"/>
      <c r="E365" s="209"/>
      <c r="F365" s="725"/>
      <c r="G365" s="725"/>
    </row>
    <row r="366" spans="1:9">
      <c r="A366" s="209"/>
      <c r="B366" s="209"/>
      <c r="C366" s="209"/>
      <c r="D366" s="209"/>
      <c r="E366" s="209"/>
      <c r="F366" s="725"/>
      <c r="G366" s="725"/>
    </row>
    <row r="367" spans="1:9">
      <c r="A367" s="59"/>
    </row>
    <row r="368" spans="1:9" customFormat="1">
      <c r="A368" s="259" t="s">
        <v>503</v>
      </c>
      <c r="B368" s="40"/>
      <c r="C368" s="41"/>
      <c r="D368" s="41"/>
      <c r="E368" s="41"/>
      <c r="F368" s="41"/>
      <c r="G368" s="40"/>
      <c r="H368" s="40"/>
      <c r="I368" s="40"/>
    </row>
    <row r="369" spans="1:12" customFormat="1">
      <c r="A369" s="258"/>
      <c r="B369" s="235"/>
      <c r="C369" s="235" t="s">
        <v>179</v>
      </c>
      <c r="D369" s="235" t="s">
        <v>64</v>
      </c>
      <c r="E369" s="235">
        <v>2024</v>
      </c>
      <c r="F369" s="235">
        <v>2023</v>
      </c>
      <c r="G369" s="235">
        <v>2022</v>
      </c>
      <c r="H369" s="235">
        <v>2021</v>
      </c>
      <c r="I369" s="235">
        <v>2020</v>
      </c>
    </row>
    <row r="370" spans="1:12" customFormat="1" ht="29.5" customHeight="1">
      <c r="A370" s="1046" t="s">
        <v>504</v>
      </c>
      <c r="B370" s="1047"/>
      <c r="C370" s="160" t="s">
        <v>505</v>
      </c>
      <c r="D370" s="158" t="s">
        <v>506</v>
      </c>
      <c r="E370" s="489">
        <v>0.1</v>
      </c>
      <c r="F370" s="353">
        <v>0.2</v>
      </c>
      <c r="G370" s="353">
        <v>0.25</v>
      </c>
      <c r="H370" s="195">
        <v>0.17</v>
      </c>
      <c r="I370" s="196">
        <v>0.19</v>
      </c>
    </row>
    <row r="371" spans="1:12">
      <c r="A371" s="310" t="s">
        <v>507</v>
      </c>
      <c r="B371" s="157"/>
      <c r="C371" s="260"/>
      <c r="D371" s="261"/>
      <c r="E371" s="163"/>
      <c r="F371" s="163"/>
      <c r="G371" s="163"/>
      <c r="H371" s="163"/>
      <c r="I371" s="140"/>
      <c r="J371"/>
    </row>
    <row r="372" spans="1:12" customFormat="1" ht="42" customHeight="1">
      <c r="A372" s="331" t="s">
        <v>508</v>
      </c>
      <c r="B372" s="114"/>
      <c r="C372" s="160"/>
      <c r="D372" s="160" t="s">
        <v>509</v>
      </c>
      <c r="E372" s="488">
        <v>0.12</v>
      </c>
      <c r="F372" s="195">
        <v>0.08</v>
      </c>
      <c r="G372" s="195">
        <v>0.16</v>
      </c>
      <c r="H372" s="159">
        <v>0.06</v>
      </c>
      <c r="I372" s="141">
        <v>-0.01</v>
      </c>
    </row>
    <row r="373" spans="1:12" customFormat="1">
      <c r="A373" s="331" t="s">
        <v>510</v>
      </c>
      <c r="B373" s="114"/>
      <c r="C373" s="160"/>
      <c r="D373" s="161" t="s">
        <v>114</v>
      </c>
      <c r="E373" s="550">
        <v>9.6</v>
      </c>
      <c r="F373" s="333">
        <v>8.5</v>
      </c>
      <c r="G373" s="333">
        <v>7.8</v>
      </c>
      <c r="H373" s="333">
        <v>6.7</v>
      </c>
      <c r="I373" s="333">
        <v>6.3</v>
      </c>
      <c r="K373" s="332"/>
      <c r="L373" s="332"/>
    </row>
    <row r="374" spans="1:12" customFormat="1">
      <c r="A374" s="331" t="s">
        <v>511</v>
      </c>
      <c r="B374" s="114"/>
      <c r="C374" s="160"/>
      <c r="D374" s="229"/>
      <c r="E374" s="177">
        <v>350673</v>
      </c>
      <c r="F374" s="212">
        <v>351313</v>
      </c>
      <c r="G374" s="212">
        <v>328828</v>
      </c>
      <c r="H374" s="212">
        <v>304045</v>
      </c>
      <c r="I374" s="212">
        <v>298498</v>
      </c>
      <c r="K374" s="54"/>
      <c r="L374" s="54"/>
    </row>
    <row r="375" spans="1:12" customFormat="1">
      <c r="A375" s="310" t="s">
        <v>512</v>
      </c>
      <c r="B375" s="157"/>
      <c r="C375" s="260"/>
      <c r="D375" s="261"/>
      <c r="E375" s="261"/>
      <c r="F375" s="163"/>
      <c r="G375" s="163"/>
      <c r="H375" s="163"/>
      <c r="I375" s="140"/>
    </row>
    <row r="376" spans="1:12" customFormat="1">
      <c r="A376" s="214" t="s">
        <v>513</v>
      </c>
      <c r="B376" s="372"/>
      <c r="C376" s="161"/>
      <c r="D376" s="161" t="s">
        <v>514</v>
      </c>
      <c r="E376" s="177">
        <v>1535</v>
      </c>
      <c r="F376" s="212">
        <v>1460</v>
      </c>
      <c r="G376" s="212">
        <v>1553</v>
      </c>
      <c r="H376" s="212">
        <v>1494</v>
      </c>
      <c r="I376" s="212">
        <v>1300</v>
      </c>
    </row>
    <row r="377" spans="1:12" customFormat="1">
      <c r="A377" s="214" t="s">
        <v>515</v>
      </c>
      <c r="B377" s="372"/>
      <c r="C377" s="161"/>
      <c r="D377" s="161" t="s">
        <v>514</v>
      </c>
      <c r="E377" s="164">
        <v>63</v>
      </c>
      <c r="F377" s="212">
        <v>115</v>
      </c>
      <c r="G377" s="161">
        <v>85</v>
      </c>
      <c r="H377" s="162" t="s">
        <v>69</v>
      </c>
      <c r="I377" s="162" t="s">
        <v>69</v>
      </c>
    </row>
    <row r="378" spans="1:12" customFormat="1">
      <c r="A378" s="214" t="s">
        <v>516</v>
      </c>
      <c r="B378" s="372"/>
      <c r="C378" s="161"/>
      <c r="D378" s="161" t="s">
        <v>514</v>
      </c>
      <c r="E378" s="164">
        <v>163</v>
      </c>
      <c r="F378" s="212">
        <v>196</v>
      </c>
      <c r="G378" s="161">
        <v>171</v>
      </c>
      <c r="H378" s="161">
        <v>100</v>
      </c>
      <c r="I378" s="162" t="s">
        <v>69</v>
      </c>
    </row>
    <row r="379" spans="1:12" customFormat="1">
      <c r="A379" s="1007" t="s">
        <v>517</v>
      </c>
      <c r="B379" s="1007"/>
      <c r="C379" s="1007"/>
      <c r="D379" s="1007"/>
      <c r="E379" s="1007"/>
      <c r="F379" s="1007"/>
      <c r="G379" s="1007"/>
      <c r="H379" s="1007"/>
      <c r="I379" s="1007"/>
      <c r="J379" s="1007"/>
    </row>
    <row r="380" spans="1:12" customFormat="1" ht="26.5" customHeight="1">
      <c r="A380" s="1007" t="s">
        <v>518</v>
      </c>
      <c r="B380" s="1007"/>
      <c r="C380" s="1007"/>
      <c r="D380" s="1007"/>
      <c r="E380" s="1007"/>
      <c r="F380" s="1007"/>
      <c r="G380" s="1007"/>
      <c r="H380" s="1007"/>
      <c r="I380" s="1007"/>
      <c r="J380" s="35"/>
    </row>
    <row r="381" spans="1:12" customFormat="1" ht="26.5" customHeight="1">
      <c r="A381" s="209"/>
      <c r="B381" s="209"/>
      <c r="C381" s="209"/>
      <c r="D381" s="209"/>
      <c r="E381" s="209"/>
      <c r="F381" s="209"/>
      <c r="G381" s="209"/>
      <c r="H381" s="209"/>
      <c r="I381" s="209"/>
      <c r="J381" s="35"/>
    </row>
    <row r="382" spans="1:12" customFormat="1" ht="26.5" customHeight="1">
      <c r="A382" s="209"/>
      <c r="B382" s="209"/>
      <c r="C382" s="209"/>
      <c r="D382" s="209"/>
      <c r="E382" s="209"/>
      <c r="F382" s="209"/>
      <c r="G382" s="209"/>
      <c r="H382" s="209"/>
      <c r="I382" s="209"/>
      <c r="J382" s="35"/>
    </row>
    <row r="384" spans="1:12">
      <c r="A384" s="222" t="s">
        <v>519</v>
      </c>
      <c r="B384" s="255"/>
      <c r="C384" s="255"/>
      <c r="D384" s="255"/>
      <c r="E384" s="255"/>
      <c r="F384" s="255"/>
      <c r="G384" s="255"/>
      <c r="H384"/>
    </row>
    <row r="385" spans="1:7" ht="14.5" customHeight="1">
      <c r="A385" s="258"/>
      <c r="B385" s="235" t="s">
        <v>64</v>
      </c>
      <c r="C385" s="235">
        <v>2024</v>
      </c>
      <c r="D385" s="235">
        <v>2023</v>
      </c>
      <c r="E385" s="235">
        <v>2022</v>
      </c>
      <c r="F385" s="235">
        <v>2021</v>
      </c>
      <c r="G385" s="235">
        <v>2020</v>
      </c>
    </row>
    <row r="386" spans="1:7" ht="14.25" customHeight="1">
      <c r="A386" s="309" t="s">
        <v>520</v>
      </c>
      <c r="B386" s="69" t="s">
        <v>114</v>
      </c>
      <c r="C386" s="551">
        <v>23.6</v>
      </c>
      <c r="D386" s="73">
        <v>24.2</v>
      </c>
      <c r="E386" s="73">
        <v>23.1</v>
      </c>
      <c r="F386" s="73">
        <v>21</v>
      </c>
      <c r="G386" s="73">
        <v>20.9</v>
      </c>
    </row>
    <row r="387" spans="1:7" ht="44.15" customHeight="1">
      <c r="A387" s="1048" t="s">
        <v>521</v>
      </c>
      <c r="B387" s="1048"/>
      <c r="C387" s="1048"/>
      <c r="D387" s="1048"/>
      <c r="E387" s="1048"/>
      <c r="F387" s="1048"/>
      <c r="G387" s="1048"/>
    </row>
    <row r="388" spans="1:7">
      <c r="A388" s="441" t="s">
        <v>522</v>
      </c>
    </row>
    <row r="396" spans="1:7">
      <c r="A396" s="1045"/>
      <c r="B396" s="1045"/>
      <c r="C396" s="1045"/>
      <c r="D396" s="1045"/>
      <c r="E396" s="1045"/>
      <c r="F396" s="1045"/>
      <c r="G396" s="1045"/>
    </row>
    <row r="397" spans="1:7">
      <c r="A397" s="1045"/>
      <c r="B397" s="1045"/>
      <c r="C397" s="1045"/>
      <c r="D397" s="1045"/>
      <c r="E397" s="1045"/>
    </row>
  </sheetData>
  <sheetProtection sheet="1" objects="1" scenarios="1"/>
  <mergeCells count="94">
    <mergeCell ref="A3:G3"/>
    <mergeCell ref="A35:G35"/>
    <mergeCell ref="A36:G36"/>
    <mergeCell ref="A118:H118"/>
    <mergeCell ref="A85:G85"/>
    <mergeCell ref="A37:H37"/>
    <mergeCell ref="A38:H38"/>
    <mergeCell ref="A39:H39"/>
    <mergeCell ref="A86:G86"/>
    <mergeCell ref="A112:G112"/>
    <mergeCell ref="A63:F63"/>
    <mergeCell ref="A66:F66"/>
    <mergeCell ref="A40:G40"/>
    <mergeCell ref="A64:F64"/>
    <mergeCell ref="A65:F65"/>
    <mergeCell ref="A93:F93"/>
    <mergeCell ref="A243:G243"/>
    <mergeCell ref="A274:G274"/>
    <mergeCell ref="A275:G275"/>
    <mergeCell ref="A219:Q219"/>
    <mergeCell ref="A136:H136"/>
    <mergeCell ref="A138:H138"/>
    <mergeCell ref="A137:H137"/>
    <mergeCell ref="N174:Q174"/>
    <mergeCell ref="N198:Q198"/>
    <mergeCell ref="J198:M198"/>
    <mergeCell ref="F198:I198"/>
    <mergeCell ref="A84:G84"/>
    <mergeCell ref="A87:D87"/>
    <mergeCell ref="A298:H298"/>
    <mergeCell ref="A296:H296"/>
    <mergeCell ref="A297:H297"/>
    <mergeCell ref="A135:H135"/>
    <mergeCell ref="A142:H142"/>
    <mergeCell ref="A139:H139"/>
    <mergeCell ref="A279:G279"/>
    <mergeCell ref="G284:H284"/>
    <mergeCell ref="A254:F254"/>
    <mergeCell ref="A277:F277"/>
    <mergeCell ref="A278:F278"/>
    <mergeCell ref="A273:F273"/>
    <mergeCell ref="B198:E198"/>
    <mergeCell ref="A194:M194"/>
    <mergeCell ref="A335:F335"/>
    <mergeCell ref="B304:C304"/>
    <mergeCell ref="A303:G303"/>
    <mergeCell ref="A353:F353"/>
    <mergeCell ref="A334:F334"/>
    <mergeCell ref="A336:F336"/>
    <mergeCell ref="A333:F333"/>
    <mergeCell ref="A328:F328"/>
    <mergeCell ref="A337:F337"/>
    <mergeCell ref="G337:L337"/>
    <mergeCell ref="A329:F329"/>
    <mergeCell ref="A330:F330"/>
    <mergeCell ref="A332:F332"/>
    <mergeCell ref="A354:F354"/>
    <mergeCell ref="A363:E363"/>
    <mergeCell ref="A397:E397"/>
    <mergeCell ref="F363:G363"/>
    <mergeCell ref="F396:G396"/>
    <mergeCell ref="A396:E396"/>
    <mergeCell ref="A370:B370"/>
    <mergeCell ref="A379:J379"/>
    <mergeCell ref="A387:G387"/>
    <mergeCell ref="A380:I380"/>
    <mergeCell ref="A364:E364"/>
    <mergeCell ref="A362:E362"/>
    <mergeCell ref="G361:H361"/>
    <mergeCell ref="G359:H359"/>
    <mergeCell ref="G360:H360"/>
    <mergeCell ref="G358:H358"/>
    <mergeCell ref="I285:L285"/>
    <mergeCell ref="J290:M290"/>
    <mergeCell ref="B285:C285"/>
    <mergeCell ref="B286:C286"/>
    <mergeCell ref="B288:C288"/>
    <mergeCell ref="B287:C287"/>
    <mergeCell ref="A2:G2"/>
    <mergeCell ref="A276:F276"/>
    <mergeCell ref="A140:I140"/>
    <mergeCell ref="A143:I143"/>
    <mergeCell ref="A149:J149"/>
    <mergeCell ref="F174:I174"/>
    <mergeCell ref="J174:M174"/>
    <mergeCell ref="A141:H141"/>
    <mergeCell ref="B174:E174"/>
    <mergeCell ref="A240:G240"/>
    <mergeCell ref="A241:G241"/>
    <mergeCell ref="A242:G242"/>
    <mergeCell ref="A239:F239"/>
    <mergeCell ref="A43:F43"/>
    <mergeCell ref="A44:F44"/>
    <mergeCell ref="B114:G114"/>
  </mergeCells>
  <hyperlinks>
    <hyperlink ref="A388" r:id="rId1" xr:uid="{18B57D98-C391-40EA-A948-2AA7A0006ADD}"/>
    <hyperlink ref="B114" r:id="rId2" xr:uid="{6B8CCE84-108B-4064-AAE1-28558D88CD4D}"/>
    <hyperlink ref="A304" r:id="rId3" xr:uid="{6A068681-17C7-439E-A386-3808F7C74F1D}"/>
    <hyperlink ref="B304" r:id="rId4" xr:uid="{8EE9C8FE-029D-4BE1-9645-488D0406A098}"/>
    <hyperlink ref="B114:G114" r:id="rId5" display="Corporate Governance Policies" xr:uid="{EE8F417C-E830-40DC-BE0F-6DB9BD780DF1}"/>
    <hyperlink ref="B304:C304" r:id="rId6" display="LBG Canada Community Investment Verification Statement" xr:uid="{D15550E6-26ED-413D-A507-C6398BAD73E6}"/>
  </hyperlinks>
  <pageMargins left="0.70866141732283472" right="0.70866141732283472" top="0.74803149606299213" bottom="0.74803149606299213" header="0.31496062992125984" footer="0.31496062992125984"/>
  <pageSetup paperSize="5" scale="53" fitToHeight="0" orientation="landscape" r:id="rId7"/>
  <rowBreaks count="9" manualBreakCount="9">
    <brk id="42" max="16" man="1"/>
    <brk id="90" max="16" man="1"/>
    <brk id="134" max="16" man="1"/>
    <brk id="173" max="16" man="1"/>
    <brk id="221" max="16" man="1"/>
    <brk id="272" max="16" man="1"/>
    <brk id="324" max="16" man="1"/>
    <brk id="367" max="16" man="1"/>
    <brk id="395" max="12" man="1"/>
  </rowBreaks>
  <drawing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E1CF3-EEEA-4C63-8B90-0A876755C6CB}">
  <sheetPr codeName="Sheet6">
    <pageSetUpPr fitToPage="1"/>
  </sheetPr>
  <dimension ref="A1:J416"/>
  <sheetViews>
    <sheetView showGridLines="0" zoomScaleNormal="100" zoomScaleSheetLayoutView="100" workbookViewId="0"/>
  </sheetViews>
  <sheetFormatPr defaultColWidth="9.1796875" defaultRowHeight="14.5"/>
  <cols>
    <col min="1" max="1" width="33.54296875" style="22" customWidth="1"/>
    <col min="2" max="2" width="28" style="22" bestFit="1" customWidth="1"/>
    <col min="3" max="3" width="16.81640625" style="22" customWidth="1"/>
    <col min="4" max="4" width="14.453125" style="22" customWidth="1"/>
    <col min="5" max="5" width="18.54296875" style="563" customWidth="1"/>
    <col min="6" max="9" width="18.54296875" style="22" customWidth="1"/>
    <col min="10" max="16384" width="9.1796875" style="22"/>
  </cols>
  <sheetData>
    <row r="1" spans="1:8" s="51" customFormat="1" ht="28.5">
      <c r="A1" s="561" t="s">
        <v>523</v>
      </c>
      <c r="D1" s="562"/>
      <c r="E1" s="32"/>
    </row>
    <row r="2" spans="1:8" ht="16.5" customHeight="1">
      <c r="A2" s="30" t="s">
        <v>524</v>
      </c>
      <c r="B2" s="30"/>
      <c r="C2" s="30"/>
      <c r="D2" s="884"/>
      <c r="E2" s="51"/>
      <c r="F2" s="411"/>
      <c r="G2" s="411"/>
    </row>
    <row r="3" spans="1:8" s="3" customFormat="1" ht="14.5" customHeight="1">
      <c r="A3" s="696" t="s">
        <v>525</v>
      </c>
      <c r="B3" s="885" t="s">
        <v>371</v>
      </c>
      <c r="C3" s="885" t="s">
        <v>372</v>
      </c>
      <c r="D3" s="885" t="s">
        <v>367</v>
      </c>
      <c r="E3" s="51"/>
      <c r="F3" s="411"/>
      <c r="G3" s="411"/>
    </row>
    <row r="4" spans="1:8" ht="16.5" customHeight="1">
      <c r="A4" s="820" t="s">
        <v>526</v>
      </c>
      <c r="B4" s="887">
        <v>1942</v>
      </c>
      <c r="C4" s="888">
        <v>561</v>
      </c>
      <c r="D4" s="887">
        <v>2503</v>
      </c>
      <c r="E4" s="51"/>
      <c r="F4" s="411"/>
      <c r="G4" s="411"/>
      <c r="H4" s="564"/>
    </row>
    <row r="5" spans="1:8" ht="16.5" customHeight="1">
      <c r="A5" s="889" t="s">
        <v>527</v>
      </c>
      <c r="B5" s="887">
        <v>2030</v>
      </c>
      <c r="C5" s="888">
        <v>623</v>
      </c>
      <c r="D5" s="887">
        <v>2653</v>
      </c>
      <c r="E5" s="51"/>
      <c r="F5" s="411"/>
      <c r="G5" s="411"/>
    </row>
    <row r="6" spans="1:8" ht="16.5" customHeight="1">
      <c r="A6" s="820" t="s">
        <v>528</v>
      </c>
      <c r="B6" s="888">
        <v>343</v>
      </c>
      <c r="C6" s="888">
        <v>96</v>
      </c>
      <c r="D6" s="888">
        <v>439</v>
      </c>
      <c r="E6" s="51"/>
      <c r="F6" s="411"/>
      <c r="G6" s="411"/>
      <c r="H6" s="564"/>
    </row>
    <row r="7" spans="1:8" ht="16.5" customHeight="1">
      <c r="A7" s="820" t="s">
        <v>529</v>
      </c>
      <c r="B7" s="888">
        <v>286</v>
      </c>
      <c r="C7" s="888">
        <v>118</v>
      </c>
      <c r="D7" s="888">
        <v>404</v>
      </c>
      <c r="E7" s="51"/>
      <c r="F7" s="411"/>
      <c r="G7" s="411"/>
      <c r="H7" s="564"/>
    </row>
    <row r="8" spans="1:8" ht="16.5" customHeight="1">
      <c r="A8" s="759" t="s">
        <v>530</v>
      </c>
      <c r="B8" s="886">
        <v>265</v>
      </c>
      <c r="C8" s="886">
        <v>108</v>
      </c>
      <c r="D8" s="886">
        <v>373</v>
      </c>
      <c r="E8" s="51"/>
      <c r="F8" s="411"/>
      <c r="G8" s="411"/>
      <c r="H8" s="564"/>
    </row>
    <row r="9" spans="1:8" ht="16.5" customHeight="1">
      <c r="A9" s="820" t="s">
        <v>531</v>
      </c>
      <c r="B9" s="888">
        <v>5</v>
      </c>
      <c r="C9" s="888">
        <v>4</v>
      </c>
      <c r="D9" s="888">
        <v>9</v>
      </c>
      <c r="E9" s="51"/>
      <c r="F9" s="411"/>
      <c r="G9" s="411"/>
    </row>
    <row r="10" spans="1:8" ht="16.5" customHeight="1">
      <c r="A10" s="820" t="s">
        <v>532</v>
      </c>
      <c r="B10" s="887">
        <v>1020</v>
      </c>
      <c r="C10" s="888">
        <v>204</v>
      </c>
      <c r="D10" s="887">
        <v>1224</v>
      </c>
      <c r="E10" s="51"/>
      <c r="F10" s="411"/>
      <c r="G10" s="411"/>
    </row>
    <row r="11" spans="1:8">
      <c r="A11" s="820" t="s">
        <v>533</v>
      </c>
      <c r="B11" s="887">
        <v>27824</v>
      </c>
      <c r="C11" s="887">
        <v>2376</v>
      </c>
      <c r="D11" s="887">
        <v>30200</v>
      </c>
      <c r="E11" s="51"/>
    </row>
    <row r="12" spans="1:8">
      <c r="A12" s="889" t="s">
        <v>534</v>
      </c>
      <c r="B12" s="888">
        <v>59</v>
      </c>
      <c r="C12" s="888">
        <v>27</v>
      </c>
      <c r="D12" s="888">
        <v>86</v>
      </c>
      <c r="E12" s="51"/>
    </row>
    <row r="13" spans="1:8">
      <c r="A13" s="889" t="s">
        <v>535</v>
      </c>
      <c r="B13" s="887">
        <v>1941</v>
      </c>
      <c r="C13" s="888">
        <v>376</v>
      </c>
      <c r="D13" s="887">
        <v>2317</v>
      </c>
      <c r="E13" s="51"/>
    </row>
    <row r="14" spans="1:8">
      <c r="A14" s="820" t="s">
        <v>536</v>
      </c>
      <c r="B14" s="888">
        <v>379</v>
      </c>
      <c r="C14" s="888">
        <v>134</v>
      </c>
      <c r="D14" s="888">
        <v>513</v>
      </c>
      <c r="E14" s="51"/>
      <c r="F14" s="564"/>
      <c r="H14" s="564"/>
    </row>
    <row r="15" spans="1:8" ht="15" thickBot="1">
      <c r="A15" s="920" t="s">
        <v>537</v>
      </c>
      <c r="B15" s="921">
        <v>9</v>
      </c>
      <c r="C15" s="921">
        <v>5</v>
      </c>
      <c r="D15" s="921">
        <v>14</v>
      </c>
      <c r="E15" s="51"/>
    </row>
    <row r="16" spans="1:8" ht="19.5" customHeight="1" thickBot="1">
      <c r="A16" s="922" t="s">
        <v>81</v>
      </c>
      <c r="B16" s="923">
        <v>36103</v>
      </c>
      <c r="C16" s="923">
        <v>4632</v>
      </c>
      <c r="D16" s="924">
        <v>40735</v>
      </c>
      <c r="E16" s="753"/>
      <c r="F16" s="564"/>
      <c r="G16" s="564"/>
      <c r="H16" s="564"/>
    </row>
    <row r="17" spans="1:7" ht="46.5" customHeight="1">
      <c r="A17" s="1007" t="s">
        <v>538</v>
      </c>
      <c r="B17" s="1007"/>
      <c r="C17" s="1007"/>
      <c r="D17" s="1007"/>
      <c r="E17" s="51"/>
    </row>
    <row r="18" spans="1:7">
      <c r="A18" s="209"/>
      <c r="B18" s="209"/>
      <c r="C18" s="209"/>
      <c r="D18" s="209"/>
      <c r="E18" s="51"/>
    </row>
    <row r="19" spans="1:7">
      <c r="A19" s="209"/>
      <c r="B19" s="209"/>
      <c r="C19" s="209"/>
      <c r="D19" s="209"/>
      <c r="E19" s="51"/>
    </row>
    <row r="20" spans="1:7" ht="15.75" customHeight="1" thickBot="1">
      <c r="E20" s="51"/>
    </row>
    <row r="21" spans="1:7" ht="18.75" customHeight="1">
      <c r="A21" s="337" t="s">
        <v>31</v>
      </c>
      <c r="B21" s="4"/>
      <c r="C21" s="4"/>
      <c r="D21" s="4"/>
      <c r="E21" s="51"/>
    </row>
    <row r="22" spans="1:7" ht="92.5" customHeight="1">
      <c r="A22" s="1072" t="s">
        <v>539</v>
      </c>
      <c r="B22" s="1072"/>
      <c r="C22" s="1072"/>
      <c r="D22" s="1073"/>
    </row>
    <row r="23" spans="1:7" ht="21" customHeight="1">
      <c r="A23" s="890" t="s">
        <v>525</v>
      </c>
      <c r="B23" s="892" t="s">
        <v>540</v>
      </c>
      <c r="C23" s="891" t="s">
        <v>541</v>
      </c>
      <c r="D23" s="892" t="s">
        <v>542</v>
      </c>
      <c r="E23" s="22"/>
    </row>
    <row r="24" spans="1:7" ht="15" customHeight="1">
      <c r="A24" s="900" t="s">
        <v>543</v>
      </c>
      <c r="B24" s="901">
        <v>504193</v>
      </c>
      <c r="C24" s="902">
        <v>0</v>
      </c>
      <c r="D24" s="901">
        <v>498587</v>
      </c>
    </row>
    <row r="25" spans="1:7" ht="16.5" customHeight="1">
      <c r="A25" s="190" t="s">
        <v>544</v>
      </c>
      <c r="B25" s="901">
        <v>437807</v>
      </c>
      <c r="C25" s="902">
        <v>64267</v>
      </c>
      <c r="D25" s="901">
        <v>448102</v>
      </c>
    </row>
    <row r="26" spans="1:7">
      <c r="A26" s="268" t="s">
        <v>526</v>
      </c>
      <c r="B26" s="893">
        <v>24396</v>
      </c>
      <c r="C26" s="492">
        <v>0</v>
      </c>
      <c r="D26" s="893">
        <v>8401</v>
      </c>
    </row>
    <row r="27" spans="1:7">
      <c r="A27" s="897" t="s">
        <v>527</v>
      </c>
      <c r="B27" s="898">
        <v>23450</v>
      </c>
      <c r="C27" s="899">
        <v>0</v>
      </c>
      <c r="D27" s="898">
        <v>13204</v>
      </c>
    </row>
    <row r="28" spans="1:7">
      <c r="A28" s="897" t="s">
        <v>528</v>
      </c>
      <c r="B28" s="898">
        <v>3233</v>
      </c>
      <c r="C28" s="899">
        <v>12935</v>
      </c>
      <c r="D28" s="898">
        <v>2656</v>
      </c>
      <c r="F28" s="565"/>
      <c r="G28" s="565"/>
    </row>
    <row r="29" spans="1:7">
      <c r="A29" s="895" t="s">
        <v>530</v>
      </c>
      <c r="B29" s="894">
        <v>2192</v>
      </c>
      <c r="C29" s="896">
        <v>12200</v>
      </c>
      <c r="D29" s="894">
        <v>2869</v>
      </c>
    </row>
    <row r="30" spans="1:7">
      <c r="A30" s="268" t="s">
        <v>529</v>
      </c>
      <c r="B30" s="893">
        <v>3548</v>
      </c>
      <c r="C30" s="492">
        <v>4931</v>
      </c>
      <c r="D30" s="893">
        <v>1938</v>
      </c>
    </row>
    <row r="31" spans="1:7">
      <c r="A31" s="897" t="s">
        <v>532</v>
      </c>
      <c r="B31" s="898">
        <v>5281</v>
      </c>
      <c r="C31" s="899">
        <v>18849</v>
      </c>
      <c r="D31" s="898">
        <v>5015</v>
      </c>
    </row>
    <row r="32" spans="1:7">
      <c r="A32" s="897" t="s">
        <v>533</v>
      </c>
      <c r="B32" s="898">
        <v>342996</v>
      </c>
      <c r="C32" s="899">
        <v>0</v>
      </c>
      <c r="D32" s="898">
        <v>368370</v>
      </c>
    </row>
    <row r="33" spans="1:10">
      <c r="A33" s="268" t="s">
        <v>534</v>
      </c>
      <c r="B33" s="893">
        <v>401</v>
      </c>
      <c r="C33" s="492">
        <v>1285</v>
      </c>
      <c r="D33" s="893">
        <v>651</v>
      </c>
    </row>
    <row r="34" spans="1:10">
      <c r="A34" s="897" t="s">
        <v>545</v>
      </c>
      <c r="B34" s="898">
        <v>28470</v>
      </c>
      <c r="C34" s="899">
        <v>0</v>
      </c>
      <c r="D34" s="898">
        <v>43993</v>
      </c>
    </row>
    <row r="35" spans="1:10">
      <c r="A35" s="268" t="s">
        <v>536</v>
      </c>
      <c r="B35" s="893">
        <v>3738</v>
      </c>
      <c r="C35" s="492">
        <v>14067</v>
      </c>
      <c r="D35" s="893">
        <v>970</v>
      </c>
    </row>
    <row r="36" spans="1:10" ht="18.75" customHeight="1">
      <c r="A36" s="925" t="s">
        <v>546</v>
      </c>
      <c r="B36" s="926">
        <v>102</v>
      </c>
      <c r="C36" s="927">
        <v>0</v>
      </c>
      <c r="D36" s="926">
        <v>35</v>
      </c>
    </row>
    <row r="37" spans="1:10" ht="24.75" customHeight="1">
      <c r="A37" s="928" t="s">
        <v>547</v>
      </c>
      <c r="B37" s="930">
        <v>942000</v>
      </c>
      <c r="C37" s="930">
        <v>64267</v>
      </c>
      <c r="D37" s="930">
        <v>946689</v>
      </c>
      <c r="E37" s="21"/>
    </row>
    <row r="38" spans="1:10" ht="14.5" customHeight="1">
      <c r="A38" s="1007" t="s">
        <v>548</v>
      </c>
      <c r="B38" s="1007"/>
      <c r="C38" s="1007"/>
      <c r="D38" s="1007"/>
    </row>
    <row r="39" spans="1:10" ht="24.65" customHeight="1">
      <c r="A39" s="1007" t="s">
        <v>549</v>
      </c>
      <c r="B39" s="1007"/>
      <c r="C39" s="1007"/>
      <c r="D39" s="1007"/>
    </row>
    <row r="40" spans="1:10">
      <c r="A40" s="209"/>
      <c r="B40" s="209"/>
      <c r="C40" s="209"/>
      <c r="D40" s="209"/>
    </row>
    <row r="41" spans="1:10">
      <c r="A41" s="209"/>
      <c r="B41" s="209"/>
      <c r="C41" s="209"/>
      <c r="D41" s="209"/>
    </row>
    <row r="42" spans="1:10" ht="15" thickBot="1"/>
    <row r="43" spans="1:10" ht="18.75" customHeight="1">
      <c r="A43" s="337" t="s">
        <v>550</v>
      </c>
      <c r="B43" s="4"/>
      <c r="C43" s="4"/>
      <c r="D43" s="4"/>
      <c r="E43" s="4"/>
      <c r="F43" s="4"/>
      <c r="G43" s="4"/>
      <c r="H43" s="4"/>
      <c r="I43" s="4"/>
      <c r="J43" s="51"/>
    </row>
    <row r="44" spans="1:10" s="3" customFormat="1" ht="13">
      <c r="A44" s="1063" t="s">
        <v>551</v>
      </c>
      <c r="B44" s="1066" t="s">
        <v>552</v>
      </c>
      <c r="C44" s="1067"/>
      <c r="D44" s="1066" t="s">
        <v>553</v>
      </c>
      <c r="E44" s="1067"/>
      <c r="F44" s="1068" t="s">
        <v>554</v>
      </c>
      <c r="G44" s="1068"/>
      <c r="H44" s="1068" t="s">
        <v>555</v>
      </c>
      <c r="I44" s="1068"/>
    </row>
    <row r="45" spans="1:10" s="3" customFormat="1" ht="13">
      <c r="A45" s="1064"/>
      <c r="B45" s="904" t="s">
        <v>556</v>
      </c>
      <c r="C45" s="907" t="s">
        <v>557</v>
      </c>
      <c r="D45" s="905" t="s">
        <v>556</v>
      </c>
      <c r="E45" s="907" t="s">
        <v>557</v>
      </c>
      <c r="F45" s="905" t="s">
        <v>556</v>
      </c>
      <c r="G45" s="907" t="s">
        <v>557</v>
      </c>
      <c r="H45" s="905" t="s">
        <v>556</v>
      </c>
      <c r="I45" s="907" t="s">
        <v>557</v>
      </c>
    </row>
    <row r="46" spans="1:10" s="3" customFormat="1" ht="13">
      <c r="A46" s="1064"/>
      <c r="B46" s="566" t="s">
        <v>558</v>
      </c>
      <c r="C46" s="908"/>
      <c r="D46" s="566" t="s">
        <v>558</v>
      </c>
      <c r="E46" s="908"/>
      <c r="F46" s="566" t="s">
        <v>558</v>
      </c>
      <c r="G46" s="908"/>
      <c r="H46" s="566" t="s">
        <v>558</v>
      </c>
      <c r="I46" s="908"/>
    </row>
    <row r="47" spans="1:10">
      <c r="A47" s="909" t="s">
        <v>559</v>
      </c>
      <c r="B47" s="910">
        <v>160156</v>
      </c>
      <c r="C47" s="984">
        <v>14806</v>
      </c>
      <c r="D47" s="910">
        <v>496578</v>
      </c>
      <c r="E47" s="985">
        <v>10867</v>
      </c>
      <c r="F47" s="910">
        <v>228238</v>
      </c>
      <c r="G47" s="985">
        <v>1566</v>
      </c>
      <c r="H47" s="910">
        <v>216133</v>
      </c>
      <c r="I47" s="985">
        <v>627</v>
      </c>
    </row>
    <row r="48" spans="1:10">
      <c r="A48" s="903" t="s">
        <v>560</v>
      </c>
      <c r="B48" s="567">
        <v>194642</v>
      </c>
      <c r="C48" s="985">
        <v>19035</v>
      </c>
      <c r="D48" s="567">
        <v>619073</v>
      </c>
      <c r="E48" s="985">
        <v>13350</v>
      </c>
      <c r="F48" s="567">
        <v>295746</v>
      </c>
      <c r="G48" s="985">
        <v>1984</v>
      </c>
      <c r="H48" s="567">
        <v>294657</v>
      </c>
      <c r="I48" s="985">
        <v>849</v>
      </c>
    </row>
    <row r="49" spans="1:9">
      <c r="A49" s="909" t="s">
        <v>536</v>
      </c>
      <c r="B49" s="910">
        <v>38037</v>
      </c>
      <c r="C49" s="985">
        <v>3478</v>
      </c>
      <c r="D49" s="910">
        <v>151600</v>
      </c>
      <c r="E49" s="985">
        <v>3175</v>
      </c>
      <c r="F49" s="910">
        <v>106785</v>
      </c>
      <c r="G49" s="985">
        <v>703</v>
      </c>
      <c r="H49" s="910">
        <v>123854</v>
      </c>
      <c r="I49" s="985">
        <v>349</v>
      </c>
    </row>
    <row r="50" spans="1:9">
      <c r="A50" s="909" t="s">
        <v>528</v>
      </c>
      <c r="B50" s="910">
        <v>52644</v>
      </c>
      <c r="C50" s="986">
        <v>4394</v>
      </c>
      <c r="D50" s="910">
        <v>402426</v>
      </c>
      <c r="E50" s="985">
        <v>7753</v>
      </c>
      <c r="F50" s="910">
        <v>784431</v>
      </c>
      <c r="G50" s="985">
        <v>5397</v>
      </c>
      <c r="H50" s="910">
        <v>770543</v>
      </c>
      <c r="I50" s="985">
        <v>2322</v>
      </c>
    </row>
    <row r="51" spans="1:9">
      <c r="A51" s="903" t="s">
        <v>533</v>
      </c>
      <c r="B51" s="567">
        <v>751018</v>
      </c>
      <c r="C51" s="984">
        <v>70976</v>
      </c>
      <c r="D51" s="567">
        <v>2555883</v>
      </c>
      <c r="E51" s="985">
        <v>54822</v>
      </c>
      <c r="F51" s="567">
        <v>1101245</v>
      </c>
      <c r="G51" s="985">
        <v>7532</v>
      </c>
      <c r="H51" s="567">
        <v>1160079</v>
      </c>
      <c r="I51" s="985">
        <v>3357</v>
      </c>
    </row>
    <row r="52" spans="1:9">
      <c r="A52" s="909" t="s">
        <v>535</v>
      </c>
      <c r="B52" s="910">
        <v>108233</v>
      </c>
      <c r="C52" s="985">
        <v>11013</v>
      </c>
      <c r="D52" s="910">
        <v>317785</v>
      </c>
      <c r="E52" s="985">
        <v>6619</v>
      </c>
      <c r="F52" s="910">
        <v>127165</v>
      </c>
      <c r="G52" s="985">
        <v>870</v>
      </c>
      <c r="H52" s="910">
        <v>153776</v>
      </c>
      <c r="I52" s="985">
        <v>444</v>
      </c>
    </row>
    <row r="53" spans="1:9">
      <c r="A53" s="911" t="s">
        <v>529</v>
      </c>
      <c r="B53" s="910">
        <v>29580</v>
      </c>
      <c r="C53" s="985">
        <v>2874</v>
      </c>
      <c r="D53" s="910">
        <v>114309</v>
      </c>
      <c r="E53" s="985">
        <v>2399</v>
      </c>
      <c r="F53" s="910">
        <v>38953</v>
      </c>
      <c r="G53" s="985">
        <v>279</v>
      </c>
      <c r="H53" s="910">
        <v>33230</v>
      </c>
      <c r="I53" s="985">
        <v>96</v>
      </c>
    </row>
    <row r="54" spans="1:9">
      <c r="A54" s="903" t="s">
        <v>532</v>
      </c>
      <c r="B54" s="567">
        <v>44418</v>
      </c>
      <c r="C54" s="987">
        <v>4289</v>
      </c>
      <c r="D54" s="567">
        <v>155786</v>
      </c>
      <c r="E54" s="985">
        <v>3335</v>
      </c>
      <c r="F54" s="567">
        <v>64188</v>
      </c>
      <c r="G54" s="985">
        <v>452</v>
      </c>
      <c r="H54" s="567">
        <v>65369</v>
      </c>
      <c r="I54" s="985">
        <v>189</v>
      </c>
    </row>
    <row r="55" spans="1:9">
      <c r="A55" s="909" t="s">
        <v>561</v>
      </c>
      <c r="B55" s="910">
        <v>7669</v>
      </c>
      <c r="C55" s="987">
        <v>748</v>
      </c>
      <c r="D55" s="910">
        <v>27330</v>
      </c>
      <c r="E55" s="985">
        <v>568</v>
      </c>
      <c r="F55" s="910">
        <v>14666</v>
      </c>
      <c r="G55" s="985">
        <v>98</v>
      </c>
      <c r="H55" s="910">
        <v>24660</v>
      </c>
      <c r="I55" s="985">
        <v>69</v>
      </c>
    </row>
    <row r="56" spans="1:9" ht="15" thickBot="1">
      <c r="A56" s="903" t="s">
        <v>562</v>
      </c>
      <c r="B56" s="567">
        <v>25007</v>
      </c>
      <c r="C56" s="988">
        <v>2290</v>
      </c>
      <c r="D56" s="567">
        <v>97923</v>
      </c>
      <c r="E56" s="985">
        <v>2089</v>
      </c>
      <c r="F56" s="567">
        <v>36510</v>
      </c>
      <c r="G56" s="985">
        <v>251</v>
      </c>
      <c r="H56" s="567">
        <v>33383</v>
      </c>
      <c r="I56" s="985">
        <v>95</v>
      </c>
    </row>
    <row r="57" spans="1:9" ht="15" thickBot="1">
      <c r="A57" s="929" t="s">
        <v>68</v>
      </c>
      <c r="B57" s="930">
        <v>1411405</v>
      </c>
      <c r="C57" s="931">
        <v>133903</v>
      </c>
      <c r="D57" s="930">
        <v>4938693</v>
      </c>
      <c r="E57" s="931">
        <v>104977</v>
      </c>
      <c r="F57" s="930">
        <v>2797926</v>
      </c>
      <c r="G57" s="931">
        <v>19132</v>
      </c>
      <c r="H57" s="930">
        <v>2875684</v>
      </c>
      <c r="I57" s="932">
        <v>8397</v>
      </c>
    </row>
    <row r="58" spans="1:9">
      <c r="A58" s="914"/>
      <c r="B58" s="915"/>
      <c r="C58" s="915"/>
      <c r="D58" s="915"/>
      <c r="E58" s="915"/>
      <c r="F58" s="915"/>
      <c r="G58" s="915"/>
      <c r="H58" s="915"/>
      <c r="I58" s="915"/>
    </row>
    <row r="59" spans="1:9" s="3" customFormat="1" ht="13">
      <c r="A59" s="1069" t="s">
        <v>551</v>
      </c>
      <c r="B59" s="1068" t="s">
        <v>563</v>
      </c>
      <c r="C59" s="1070"/>
      <c r="D59" s="1071" t="s">
        <v>564</v>
      </c>
      <c r="E59" s="1070"/>
      <c r="F59" s="1068" t="s">
        <v>565</v>
      </c>
      <c r="G59" s="1070"/>
      <c r="H59" s="1068" t="s">
        <v>81</v>
      </c>
      <c r="I59" s="1070"/>
    </row>
    <row r="60" spans="1:9" s="3" customFormat="1" ht="13">
      <c r="A60" s="1070"/>
      <c r="B60" s="906" t="s">
        <v>556</v>
      </c>
      <c r="C60" s="907" t="s">
        <v>557</v>
      </c>
      <c r="D60" s="907" t="s">
        <v>556</v>
      </c>
      <c r="E60" s="907" t="s">
        <v>557</v>
      </c>
      <c r="F60" s="907" t="s">
        <v>556</v>
      </c>
      <c r="G60" s="906" t="s">
        <v>557</v>
      </c>
      <c r="H60" s="907" t="s">
        <v>556</v>
      </c>
      <c r="I60" s="906" t="s">
        <v>557</v>
      </c>
    </row>
    <row r="61" spans="1:9" s="3" customFormat="1" ht="13">
      <c r="A61" s="1067"/>
      <c r="B61" s="996" t="s">
        <v>558</v>
      </c>
      <c r="C61" s="996"/>
      <c r="D61" s="997" t="s">
        <v>558</v>
      </c>
      <c r="E61" s="995"/>
      <c r="F61" s="995" t="s">
        <v>558</v>
      </c>
      <c r="G61" s="995"/>
      <c r="H61" s="995" t="s">
        <v>558</v>
      </c>
      <c r="I61" s="913"/>
    </row>
    <row r="62" spans="1:9">
      <c r="A62" s="911" t="s">
        <v>559</v>
      </c>
      <c r="B62" s="989">
        <v>331439</v>
      </c>
      <c r="C62" s="987">
        <v>470</v>
      </c>
      <c r="D62" s="567">
        <v>2449547</v>
      </c>
      <c r="E62" s="987">
        <v>1060</v>
      </c>
      <c r="F62" s="912">
        <v>31343298</v>
      </c>
      <c r="G62" s="987">
        <v>842</v>
      </c>
      <c r="H62" s="992">
        <v>35225388763</v>
      </c>
      <c r="I62" s="985">
        <v>30238</v>
      </c>
    </row>
    <row r="63" spans="1:9">
      <c r="A63" s="911" t="s">
        <v>566</v>
      </c>
      <c r="B63" s="990">
        <v>549722</v>
      </c>
      <c r="C63" s="985">
        <v>790</v>
      </c>
      <c r="D63" s="993">
        <v>2407578</v>
      </c>
      <c r="E63" s="985">
        <v>1109</v>
      </c>
      <c r="F63" s="993">
        <v>50412972</v>
      </c>
      <c r="G63" s="985">
        <v>861</v>
      </c>
      <c r="H63" s="992">
        <v>55194666354</v>
      </c>
      <c r="I63" s="985">
        <v>45683</v>
      </c>
    </row>
    <row r="64" spans="1:9">
      <c r="A64" s="911" t="s">
        <v>528</v>
      </c>
      <c r="B64" s="990">
        <v>622935</v>
      </c>
      <c r="C64" s="985">
        <v>1078</v>
      </c>
      <c r="D64" s="993">
        <v>802740</v>
      </c>
      <c r="E64" s="985">
        <v>428</v>
      </c>
      <c r="F64" s="993">
        <v>5526880</v>
      </c>
      <c r="G64" s="985">
        <v>144</v>
      </c>
      <c r="H64" s="912">
        <v>8962598903</v>
      </c>
      <c r="I64" s="985">
        <v>21516</v>
      </c>
    </row>
    <row r="65" spans="1:10">
      <c r="A65" s="911" t="s">
        <v>533</v>
      </c>
      <c r="B65" s="990">
        <v>1735123</v>
      </c>
      <c r="C65" s="985">
        <v>2497</v>
      </c>
      <c r="D65" s="993">
        <v>8658730</v>
      </c>
      <c r="E65" s="985">
        <v>3864</v>
      </c>
      <c r="F65" s="912">
        <v>137206675</v>
      </c>
      <c r="G65" s="985">
        <v>2861</v>
      </c>
      <c r="H65" s="993">
        <v>153168751608</v>
      </c>
      <c r="I65" s="985">
        <v>145909</v>
      </c>
    </row>
    <row r="66" spans="1:10">
      <c r="A66" s="909" t="s">
        <v>535</v>
      </c>
      <c r="B66" s="990">
        <v>212163</v>
      </c>
      <c r="C66" s="985">
        <v>304</v>
      </c>
      <c r="D66" s="993">
        <v>1644977</v>
      </c>
      <c r="E66" s="985">
        <v>679</v>
      </c>
      <c r="F66" s="993">
        <v>28587026</v>
      </c>
      <c r="G66" s="985">
        <v>763</v>
      </c>
      <c r="H66" s="912">
        <v>31151123858</v>
      </c>
      <c r="I66" s="985">
        <v>20692</v>
      </c>
    </row>
    <row r="67" spans="1:10" ht="15" thickBot="1">
      <c r="A67" s="991" t="s">
        <v>567</v>
      </c>
      <c r="B67" s="567">
        <v>231150</v>
      </c>
      <c r="C67" s="985">
        <v>336</v>
      </c>
      <c r="D67" s="567">
        <v>1357571</v>
      </c>
      <c r="E67" s="985">
        <v>614</v>
      </c>
      <c r="F67" s="994">
        <v>13829698</v>
      </c>
      <c r="G67" s="985">
        <v>371</v>
      </c>
      <c r="H67" s="994">
        <v>16231399631</v>
      </c>
      <c r="I67" s="985">
        <v>21442</v>
      </c>
    </row>
    <row r="68" spans="1:10" ht="15" thickBot="1">
      <c r="A68" s="933" t="s">
        <v>68</v>
      </c>
      <c r="B68" s="934">
        <v>3682531</v>
      </c>
      <c r="C68" s="935">
        <v>5475</v>
      </c>
      <c r="D68" s="930">
        <v>17321142</v>
      </c>
      <c r="E68" s="931">
        <v>7754</v>
      </c>
      <c r="F68" s="934">
        <v>266906549</v>
      </c>
      <c r="G68" s="935">
        <v>5842</v>
      </c>
      <c r="H68" s="934">
        <v>299933929</v>
      </c>
      <c r="I68" s="936">
        <v>285480</v>
      </c>
    </row>
    <row r="69" spans="1:10" hidden="1">
      <c r="A69" s="568"/>
      <c r="B69" s="569"/>
      <c r="C69" s="569"/>
      <c r="D69" s="569"/>
      <c r="E69" s="917"/>
      <c r="F69" s="918"/>
      <c r="G69" s="916"/>
      <c r="H69" s="568"/>
      <c r="I69" s="919"/>
    </row>
    <row r="70" spans="1:10">
      <c r="A70" s="1007" t="s">
        <v>568</v>
      </c>
      <c r="B70" s="1007"/>
      <c r="C70" s="1007"/>
      <c r="D70" s="1007"/>
      <c r="E70" s="1007"/>
      <c r="F70" s="1007"/>
      <c r="G70" s="1065"/>
    </row>
    <row r="71" spans="1:10" ht="12.75" customHeight="1">
      <c r="A71" s="1007" t="s">
        <v>569</v>
      </c>
      <c r="B71" s="1007"/>
      <c r="C71" s="1007"/>
      <c r="D71" s="1007"/>
      <c r="E71" s="1007"/>
      <c r="F71" s="1007"/>
      <c r="G71" s="1007"/>
    </row>
    <row r="72" spans="1:10" ht="11.25" customHeight="1">
      <c r="A72" s="1007" t="s">
        <v>570</v>
      </c>
      <c r="B72" s="1007"/>
      <c r="C72" s="1007"/>
      <c r="D72" s="1007"/>
      <c r="E72" s="1007"/>
      <c r="F72" s="1007"/>
      <c r="G72" s="1007"/>
    </row>
    <row r="73" spans="1:10" ht="12" customHeight="1">
      <c r="A73" s="1007" t="s">
        <v>571</v>
      </c>
      <c r="B73" s="1007"/>
      <c r="C73" s="1007"/>
      <c r="D73" s="1007"/>
      <c r="E73" s="1007"/>
      <c r="F73" s="1007"/>
      <c r="G73" s="1007"/>
    </row>
    <row r="74" spans="1:10" ht="12.75" customHeight="1">
      <c r="A74" s="1007" t="s">
        <v>572</v>
      </c>
      <c r="B74" s="1007"/>
      <c r="C74" s="1007"/>
      <c r="D74" s="1007"/>
      <c r="E74" s="1007"/>
      <c r="F74" s="1007"/>
      <c r="G74" s="1007"/>
    </row>
    <row r="75" spans="1:10" ht="12.75" customHeight="1">
      <c r="A75" s="209"/>
      <c r="B75" s="209"/>
      <c r="C75" s="209"/>
      <c r="D75" s="209"/>
      <c r="E75" s="209"/>
      <c r="F75" s="209"/>
      <c r="G75" s="209"/>
    </row>
    <row r="76" spans="1:10">
      <c r="D76" s="205"/>
      <c r="E76" s="205"/>
      <c r="F76" s="205"/>
      <c r="G76" s="205"/>
      <c r="H76" s="205"/>
      <c r="I76" s="205"/>
    </row>
    <row r="77" spans="1:10" s="3" customFormat="1" ht="18" customHeight="1">
      <c r="A77" s="1061" t="s">
        <v>33</v>
      </c>
      <c r="B77" s="1061"/>
      <c r="C77" s="1061"/>
      <c r="D77" s="1061"/>
      <c r="E77" s="1061"/>
      <c r="F77" s="205"/>
      <c r="G77" s="205"/>
      <c r="H77" s="205"/>
      <c r="I77" s="205"/>
      <c r="J77" s="51"/>
    </row>
    <row r="78" spans="1:10" s="570" customFormat="1" ht="51.65" customHeight="1">
      <c r="A78" s="1062" t="s">
        <v>573</v>
      </c>
      <c r="B78" s="1062"/>
      <c r="C78" s="1062"/>
      <c r="D78" s="1062"/>
      <c r="E78" s="1062"/>
      <c r="F78" s="52"/>
      <c r="G78" s="52"/>
      <c r="H78" s="52"/>
      <c r="I78" s="52"/>
    </row>
    <row r="79" spans="1:10" s="570" customFormat="1" ht="12.75" customHeight="1">
      <c r="A79" s="338" t="s">
        <v>574</v>
      </c>
      <c r="B79" s="338"/>
      <c r="C79" s="696"/>
      <c r="E79" s="571"/>
    </row>
    <row r="80" spans="1:10" s="570" customFormat="1" ht="13">
      <c r="A80" s="701" t="s">
        <v>575</v>
      </c>
      <c r="B80" s="700" t="s">
        <v>576</v>
      </c>
      <c r="C80" s="697" t="s">
        <v>577</v>
      </c>
      <c r="E80" s="205"/>
    </row>
    <row r="81" spans="1:5" s="570" customFormat="1" ht="13">
      <c r="A81" s="695" t="s">
        <v>578</v>
      </c>
      <c r="B81" s="694" t="s">
        <v>579</v>
      </c>
      <c r="C81" s="698" t="s">
        <v>580</v>
      </c>
      <c r="E81" s="571"/>
    </row>
    <row r="82" spans="1:5" s="570" customFormat="1" ht="13">
      <c r="A82" s="695" t="s">
        <v>581</v>
      </c>
      <c r="B82" s="694" t="s">
        <v>582</v>
      </c>
      <c r="C82" s="698" t="s">
        <v>580</v>
      </c>
      <c r="E82" s="571"/>
    </row>
    <row r="83" spans="1:5" s="570" customFormat="1">
      <c r="A83" s="695" t="s">
        <v>583</v>
      </c>
      <c r="B83" s="694" t="s">
        <v>584</v>
      </c>
      <c r="C83" s="698" t="s">
        <v>580</v>
      </c>
      <c r="E83" s="571"/>
    </row>
    <row r="84" spans="1:5" s="570" customFormat="1">
      <c r="A84" s="695" t="s">
        <v>585</v>
      </c>
      <c r="B84" s="694" t="s">
        <v>586</v>
      </c>
      <c r="C84" s="698" t="s">
        <v>580</v>
      </c>
      <c r="E84" s="571"/>
    </row>
    <row r="85" spans="1:5" s="570" customFormat="1" ht="13">
      <c r="A85" s="695" t="s">
        <v>587</v>
      </c>
      <c r="B85" s="694" t="s">
        <v>588</v>
      </c>
      <c r="C85" s="698" t="s">
        <v>589</v>
      </c>
      <c r="E85" s="571"/>
    </row>
    <row r="86" spans="1:5" s="570" customFormat="1" ht="13">
      <c r="A86" s="695" t="s">
        <v>590</v>
      </c>
      <c r="B86" s="694" t="s">
        <v>591</v>
      </c>
      <c r="C86" s="698" t="s">
        <v>589</v>
      </c>
      <c r="E86" s="571"/>
    </row>
    <row r="87" spans="1:5" s="570" customFormat="1" ht="13">
      <c r="A87" s="695" t="s">
        <v>592</v>
      </c>
      <c r="B87" s="694" t="s">
        <v>588</v>
      </c>
      <c r="C87" s="698" t="s">
        <v>589</v>
      </c>
      <c r="E87" s="571"/>
    </row>
    <row r="88" spans="1:5" s="570" customFormat="1" ht="13">
      <c r="A88" s="695" t="s">
        <v>593</v>
      </c>
      <c r="B88" s="694" t="s">
        <v>588</v>
      </c>
      <c r="C88" s="698" t="s">
        <v>589</v>
      </c>
      <c r="E88" s="571"/>
    </row>
    <row r="89" spans="1:5" s="570" customFormat="1">
      <c r="A89" s="695" t="s">
        <v>594</v>
      </c>
      <c r="B89" s="694" t="s">
        <v>595</v>
      </c>
      <c r="C89" s="698" t="s">
        <v>589</v>
      </c>
      <c r="E89" s="571"/>
    </row>
    <row r="90" spans="1:5" s="570" customFormat="1">
      <c r="A90" s="695" t="s">
        <v>596</v>
      </c>
      <c r="B90" s="694" t="s">
        <v>597</v>
      </c>
      <c r="C90" s="698" t="s">
        <v>589</v>
      </c>
      <c r="E90" s="571"/>
    </row>
    <row r="91" spans="1:5" s="570" customFormat="1">
      <c r="A91" s="695" t="s">
        <v>598</v>
      </c>
      <c r="B91" s="694" t="s">
        <v>599</v>
      </c>
      <c r="C91" s="698" t="s">
        <v>600</v>
      </c>
      <c r="E91" s="571"/>
    </row>
    <row r="92" spans="1:5" s="570" customFormat="1" ht="13">
      <c r="A92" s="695" t="s">
        <v>601</v>
      </c>
      <c r="B92" s="694" t="s">
        <v>602</v>
      </c>
      <c r="C92" s="698" t="s">
        <v>603</v>
      </c>
      <c r="E92" s="571"/>
    </row>
    <row r="93" spans="1:5" s="570" customFormat="1" ht="13">
      <c r="A93" s="33" t="s">
        <v>604</v>
      </c>
      <c r="B93" s="494"/>
      <c r="C93" s="571"/>
      <c r="E93" s="571"/>
    </row>
    <row r="94" spans="1:5" s="570" customFormat="1" ht="13">
      <c r="A94" s="205"/>
      <c r="E94" s="571"/>
    </row>
    <row r="95" spans="1:5" s="570" customFormat="1" ht="13">
      <c r="A95" s="338" t="s">
        <v>605</v>
      </c>
      <c r="B95" s="338"/>
      <c r="C95" s="696"/>
      <c r="E95" s="571"/>
    </row>
    <row r="96" spans="1:5" s="570" customFormat="1" ht="13">
      <c r="A96" s="707" t="s">
        <v>575</v>
      </c>
      <c r="B96" s="708" t="s">
        <v>576</v>
      </c>
      <c r="C96" s="709" t="s">
        <v>577</v>
      </c>
      <c r="D96" s="205"/>
      <c r="E96" s="571"/>
    </row>
    <row r="97" spans="1:5" s="570" customFormat="1" ht="13">
      <c r="A97" s="702" t="s">
        <v>606</v>
      </c>
      <c r="B97" s="703"/>
      <c r="C97" s="710"/>
      <c r="D97" s="205"/>
      <c r="E97" s="571"/>
    </row>
    <row r="98" spans="1:5" s="570" customFormat="1" ht="13">
      <c r="A98" s="695" t="s">
        <v>607</v>
      </c>
      <c r="B98" s="694" t="s">
        <v>584</v>
      </c>
      <c r="C98" s="698" t="s">
        <v>580</v>
      </c>
      <c r="D98" s="205"/>
      <c r="E98" s="571"/>
    </row>
    <row r="99" spans="1:5" s="570" customFormat="1" ht="13">
      <c r="A99" s="695" t="s">
        <v>608</v>
      </c>
      <c r="B99" s="694" t="s">
        <v>586</v>
      </c>
      <c r="C99" s="698" t="s">
        <v>580</v>
      </c>
      <c r="D99" s="205"/>
      <c r="E99" s="571"/>
    </row>
    <row r="100" spans="1:5" s="570" customFormat="1" ht="13">
      <c r="A100" s="695" t="s">
        <v>609</v>
      </c>
      <c r="B100" s="694" t="s">
        <v>597</v>
      </c>
      <c r="C100" s="698" t="s">
        <v>589</v>
      </c>
      <c r="D100" s="205"/>
      <c r="E100" s="571"/>
    </row>
    <row r="101" spans="1:5" s="570" customFormat="1" ht="13">
      <c r="A101" s="695" t="s">
        <v>610</v>
      </c>
      <c r="B101" s="694" t="s">
        <v>595</v>
      </c>
      <c r="C101" s="698" t="s">
        <v>589</v>
      </c>
      <c r="D101" s="205"/>
      <c r="E101" s="571"/>
    </row>
    <row r="102" spans="1:5" s="570" customFormat="1" ht="13">
      <c r="A102" s="695" t="s">
        <v>611</v>
      </c>
      <c r="B102" s="694" t="s">
        <v>599</v>
      </c>
      <c r="C102" s="698" t="s">
        <v>600</v>
      </c>
      <c r="D102" s="205"/>
      <c r="E102" s="571"/>
    </row>
    <row r="103" spans="1:5" s="570" customFormat="1" ht="13">
      <c r="A103" s="704"/>
      <c r="B103" s="699"/>
      <c r="C103" s="711"/>
      <c r="D103" s="205"/>
      <c r="E103" s="571"/>
    </row>
    <row r="104" spans="1:5" s="570" customFormat="1" ht="13">
      <c r="A104" s="705" t="s">
        <v>612</v>
      </c>
      <c r="B104" s="706"/>
      <c r="C104" s="712"/>
      <c r="D104" s="205"/>
      <c r="E104" s="571"/>
    </row>
    <row r="105" spans="1:5" s="570" customFormat="1" ht="13">
      <c r="A105" s="695" t="s">
        <v>613</v>
      </c>
      <c r="B105" s="694" t="s">
        <v>614</v>
      </c>
      <c r="C105" s="698" t="s">
        <v>615</v>
      </c>
      <c r="D105" s="205"/>
      <c r="E105" s="571"/>
    </row>
    <row r="106" spans="1:5" s="570" customFormat="1" ht="13">
      <c r="A106" s="695" t="s">
        <v>616</v>
      </c>
      <c r="B106" s="694" t="s">
        <v>617</v>
      </c>
      <c r="C106" s="698" t="s">
        <v>615</v>
      </c>
      <c r="D106" s="205"/>
      <c r="E106" s="571"/>
    </row>
    <row r="107" spans="1:5" s="570" customFormat="1" ht="13">
      <c r="A107" s="695" t="s">
        <v>618</v>
      </c>
      <c r="B107" s="694" t="s">
        <v>619</v>
      </c>
      <c r="C107" s="698" t="s">
        <v>615</v>
      </c>
      <c r="D107" s="205"/>
      <c r="E107" s="571"/>
    </row>
    <row r="108" spans="1:5" s="570" customFormat="1" ht="13">
      <c r="A108" s="695" t="s">
        <v>620</v>
      </c>
      <c r="B108" s="694" t="s">
        <v>586</v>
      </c>
      <c r="C108" s="698" t="s">
        <v>580</v>
      </c>
      <c r="D108" s="205"/>
      <c r="E108" s="571"/>
    </row>
    <row r="109" spans="1:5" s="570" customFormat="1" ht="13">
      <c r="A109" s="695" t="s">
        <v>621</v>
      </c>
      <c r="B109" s="694" t="s">
        <v>622</v>
      </c>
      <c r="C109" s="698" t="s">
        <v>580</v>
      </c>
      <c r="D109" s="205"/>
      <c r="E109" s="571"/>
    </row>
    <row r="110" spans="1:5" s="570" customFormat="1" ht="13">
      <c r="A110" s="695" t="s">
        <v>623</v>
      </c>
      <c r="B110" s="694" t="s">
        <v>624</v>
      </c>
      <c r="C110" s="698" t="s">
        <v>580</v>
      </c>
      <c r="D110" s="205"/>
      <c r="E110" s="571"/>
    </row>
    <row r="111" spans="1:5" s="570" customFormat="1" ht="13">
      <c r="A111" s="695" t="s">
        <v>625</v>
      </c>
      <c r="B111" s="694" t="s">
        <v>626</v>
      </c>
      <c r="C111" s="698" t="s">
        <v>627</v>
      </c>
      <c r="D111" s="205"/>
      <c r="E111" s="571"/>
    </row>
    <row r="112" spans="1:5" s="570" customFormat="1" ht="13">
      <c r="A112" s="695" t="s">
        <v>628</v>
      </c>
      <c r="B112" s="694" t="s">
        <v>629</v>
      </c>
      <c r="C112" s="698" t="s">
        <v>627</v>
      </c>
      <c r="D112" s="205"/>
      <c r="E112" s="571"/>
    </row>
    <row r="113" spans="1:5" s="570" customFormat="1" ht="13">
      <c r="A113" s="695" t="s">
        <v>630</v>
      </c>
      <c r="B113" s="694" t="s">
        <v>631</v>
      </c>
      <c r="C113" s="698" t="s">
        <v>627</v>
      </c>
      <c r="D113" s="205"/>
      <c r="E113" s="571"/>
    </row>
    <row r="114" spans="1:5" s="570" customFormat="1" ht="13">
      <c r="A114" s="695" t="s">
        <v>632</v>
      </c>
      <c r="B114" s="694" t="s">
        <v>633</v>
      </c>
      <c r="C114" s="698" t="s">
        <v>627</v>
      </c>
      <c r="D114" s="205"/>
      <c r="E114" s="571"/>
    </row>
    <row r="115" spans="1:5" s="570" customFormat="1" ht="13">
      <c r="A115" s="695" t="s">
        <v>634</v>
      </c>
      <c r="B115" s="694" t="s">
        <v>635</v>
      </c>
      <c r="C115" s="698" t="s">
        <v>636</v>
      </c>
      <c r="D115" s="205"/>
      <c r="E115" s="571"/>
    </row>
    <row r="116" spans="1:5" s="570" customFormat="1" ht="13">
      <c r="A116" s="695" t="s">
        <v>637</v>
      </c>
      <c r="B116" s="694" t="s">
        <v>638</v>
      </c>
      <c r="C116" s="698" t="s">
        <v>636</v>
      </c>
      <c r="D116" s="205"/>
      <c r="E116" s="571"/>
    </row>
    <row r="117" spans="1:5" s="570" customFormat="1" ht="13">
      <c r="A117" s="695" t="s">
        <v>639</v>
      </c>
      <c r="B117" s="694" t="s">
        <v>640</v>
      </c>
      <c r="C117" s="698" t="s">
        <v>636</v>
      </c>
      <c r="D117" s="205"/>
      <c r="E117" s="571"/>
    </row>
    <row r="118" spans="1:5" s="570" customFormat="1" ht="13">
      <c r="A118" s="695" t="s">
        <v>641</v>
      </c>
      <c r="B118" s="694" t="s">
        <v>642</v>
      </c>
      <c r="C118" s="698" t="s">
        <v>636</v>
      </c>
      <c r="D118" s="205"/>
      <c r="E118" s="571"/>
    </row>
    <row r="119" spans="1:5" s="570" customFormat="1" ht="13">
      <c r="A119" s="695" t="s">
        <v>643</v>
      </c>
      <c r="B119" s="694" t="s">
        <v>644</v>
      </c>
      <c r="C119" s="698" t="s">
        <v>636</v>
      </c>
      <c r="D119" s="205"/>
      <c r="E119" s="571"/>
    </row>
    <row r="120" spans="1:5" s="570" customFormat="1" ht="13">
      <c r="A120" s="695" t="s">
        <v>645</v>
      </c>
      <c r="B120" s="694" t="s">
        <v>646</v>
      </c>
      <c r="C120" s="698" t="s">
        <v>636</v>
      </c>
      <c r="D120" s="205"/>
      <c r="E120" s="571"/>
    </row>
    <row r="121" spans="1:5" s="570" customFormat="1" ht="13">
      <c r="A121" s="695" t="s">
        <v>647</v>
      </c>
      <c r="B121" s="694" t="s">
        <v>648</v>
      </c>
      <c r="C121" s="698" t="s">
        <v>636</v>
      </c>
      <c r="D121" s="205"/>
      <c r="E121" s="571"/>
    </row>
    <row r="122" spans="1:5" s="570" customFormat="1" ht="13">
      <c r="A122" s="695" t="s">
        <v>649</v>
      </c>
      <c r="B122" s="694" t="s">
        <v>650</v>
      </c>
      <c r="C122" s="698" t="s">
        <v>651</v>
      </c>
      <c r="D122" s="205"/>
      <c r="E122" s="571"/>
    </row>
    <row r="123" spans="1:5" s="570" customFormat="1" ht="13">
      <c r="A123" s="695" t="s">
        <v>652</v>
      </c>
      <c r="B123" s="694" t="s">
        <v>653</v>
      </c>
      <c r="C123" s="698" t="s">
        <v>651</v>
      </c>
      <c r="D123" s="205"/>
      <c r="E123" s="571"/>
    </row>
    <row r="124" spans="1:5" s="570" customFormat="1" ht="13">
      <c r="A124" s="695" t="s">
        <v>654</v>
      </c>
      <c r="B124" s="694" t="s">
        <v>655</v>
      </c>
      <c r="C124" s="698" t="s">
        <v>651</v>
      </c>
      <c r="D124" s="205"/>
      <c r="E124" s="571"/>
    </row>
    <row r="125" spans="1:5" s="570" customFormat="1" ht="13">
      <c r="A125" s="695" t="s">
        <v>656</v>
      </c>
      <c r="B125" s="694" t="s">
        <v>657</v>
      </c>
      <c r="C125" s="698" t="s">
        <v>651</v>
      </c>
      <c r="D125" s="205"/>
      <c r="E125" s="571"/>
    </row>
    <row r="126" spans="1:5" s="570" customFormat="1" ht="13">
      <c r="A126" s="695" t="s">
        <v>658</v>
      </c>
      <c r="B126" s="694" t="s">
        <v>659</v>
      </c>
      <c r="C126" s="698" t="s">
        <v>651</v>
      </c>
      <c r="D126" s="205"/>
      <c r="E126" s="571"/>
    </row>
    <row r="127" spans="1:5" s="570" customFormat="1" ht="13">
      <c r="A127" s="695" t="s">
        <v>660</v>
      </c>
      <c r="B127" s="694" t="s">
        <v>661</v>
      </c>
      <c r="C127" s="698" t="s">
        <v>651</v>
      </c>
      <c r="D127" s="205"/>
      <c r="E127" s="571"/>
    </row>
    <row r="128" spans="1:5" s="570" customFormat="1" ht="13">
      <c r="A128" s="695" t="s">
        <v>662</v>
      </c>
      <c r="B128" s="694" t="s">
        <v>663</v>
      </c>
      <c r="C128" s="698" t="s">
        <v>651</v>
      </c>
      <c r="D128" s="205"/>
      <c r="E128" s="571"/>
    </row>
    <row r="129" spans="1:5" s="570" customFormat="1" ht="13">
      <c r="A129" s="695" t="s">
        <v>664</v>
      </c>
      <c r="B129" s="694" t="s">
        <v>665</v>
      </c>
      <c r="C129" s="698" t="s">
        <v>651</v>
      </c>
      <c r="D129" s="205"/>
      <c r="E129" s="571"/>
    </row>
    <row r="130" spans="1:5" s="570" customFormat="1" ht="13">
      <c r="A130" s="695" t="s">
        <v>666</v>
      </c>
      <c r="B130" s="694" t="s">
        <v>667</v>
      </c>
      <c r="C130" s="698" t="s">
        <v>668</v>
      </c>
      <c r="D130" s="205"/>
      <c r="E130" s="571"/>
    </row>
    <row r="131" spans="1:5" s="570" customFormat="1" ht="13">
      <c r="A131" s="695" t="s">
        <v>669</v>
      </c>
      <c r="B131" s="694" t="s">
        <v>670</v>
      </c>
      <c r="C131" s="698" t="s">
        <v>668</v>
      </c>
      <c r="D131" s="205"/>
      <c r="E131" s="571"/>
    </row>
    <row r="132" spans="1:5" s="570" customFormat="1" ht="13">
      <c r="A132" s="695" t="s">
        <v>671</v>
      </c>
      <c r="B132" s="694" t="s">
        <v>672</v>
      </c>
      <c r="C132" s="698" t="s">
        <v>668</v>
      </c>
      <c r="D132" s="205"/>
      <c r="E132" s="571"/>
    </row>
    <row r="133" spans="1:5" s="570" customFormat="1" ht="13">
      <c r="A133" s="695" t="s">
        <v>673</v>
      </c>
      <c r="B133" s="694" t="s">
        <v>674</v>
      </c>
      <c r="C133" s="698" t="s">
        <v>668</v>
      </c>
      <c r="D133" s="205"/>
      <c r="E133" s="571"/>
    </row>
    <row r="134" spans="1:5" s="570" customFormat="1" ht="13">
      <c r="A134" s="695" t="s">
        <v>675</v>
      </c>
      <c r="B134" s="694" t="s">
        <v>676</v>
      </c>
      <c r="C134" s="698" t="s">
        <v>668</v>
      </c>
      <c r="D134" s="205"/>
      <c r="E134" s="571"/>
    </row>
    <row r="135" spans="1:5" s="570" customFormat="1" ht="13">
      <c r="A135" s="695" t="s">
        <v>677</v>
      </c>
      <c r="B135" s="694" t="s">
        <v>678</v>
      </c>
      <c r="C135" s="698" t="s">
        <v>589</v>
      </c>
      <c r="D135" s="205"/>
      <c r="E135" s="571"/>
    </row>
    <row r="136" spans="1:5" s="570" customFormat="1" ht="13">
      <c r="A136" s="695" t="s">
        <v>679</v>
      </c>
      <c r="B136" s="694" t="s">
        <v>680</v>
      </c>
      <c r="C136" s="698" t="s">
        <v>589</v>
      </c>
      <c r="D136" s="205"/>
      <c r="E136" s="571"/>
    </row>
    <row r="137" spans="1:5" s="570" customFormat="1" ht="13">
      <c r="A137" s="695" t="s">
        <v>681</v>
      </c>
      <c r="B137" s="694" t="s">
        <v>682</v>
      </c>
      <c r="C137" s="698" t="s">
        <v>589</v>
      </c>
      <c r="D137" s="205"/>
      <c r="E137" s="571"/>
    </row>
    <row r="138" spans="1:5" s="570" customFormat="1" ht="13">
      <c r="A138" s="695" t="s">
        <v>683</v>
      </c>
      <c r="B138" s="694" t="s">
        <v>684</v>
      </c>
      <c r="C138" s="698" t="s">
        <v>589</v>
      </c>
      <c r="D138" s="205"/>
      <c r="E138" s="571"/>
    </row>
    <row r="139" spans="1:5" s="570" customFormat="1" ht="13">
      <c r="A139" s="695" t="s">
        <v>685</v>
      </c>
      <c r="B139" s="694" t="s">
        <v>686</v>
      </c>
      <c r="C139" s="698" t="s">
        <v>589</v>
      </c>
      <c r="D139" s="205"/>
      <c r="E139" s="571"/>
    </row>
    <row r="140" spans="1:5" s="570" customFormat="1" ht="13">
      <c r="A140" s="695" t="s">
        <v>687</v>
      </c>
      <c r="B140" s="694" t="s">
        <v>688</v>
      </c>
      <c r="C140" s="698" t="s">
        <v>589</v>
      </c>
      <c r="D140" s="205"/>
      <c r="E140" s="571"/>
    </row>
    <row r="141" spans="1:5" s="570" customFormat="1" ht="13">
      <c r="A141" s="695" t="s">
        <v>689</v>
      </c>
      <c r="B141" s="694" t="s">
        <v>690</v>
      </c>
      <c r="C141" s="698" t="s">
        <v>589</v>
      </c>
      <c r="D141" s="205"/>
      <c r="E141" s="571"/>
    </row>
    <row r="142" spans="1:5" s="570" customFormat="1" ht="13">
      <c r="A142" s="695" t="s">
        <v>691</v>
      </c>
      <c r="B142" s="694" t="s">
        <v>588</v>
      </c>
      <c r="C142" s="698" t="s">
        <v>589</v>
      </c>
      <c r="D142" s="205"/>
      <c r="E142" s="571"/>
    </row>
    <row r="143" spans="1:5" s="570" customFormat="1" ht="13">
      <c r="A143" s="695" t="s">
        <v>692</v>
      </c>
      <c r="B143" s="694" t="s">
        <v>693</v>
      </c>
      <c r="C143" s="698" t="s">
        <v>589</v>
      </c>
      <c r="D143" s="205"/>
      <c r="E143" s="571"/>
    </row>
    <row r="144" spans="1:5" s="570" customFormat="1" ht="13">
      <c r="A144" s="695" t="s">
        <v>694</v>
      </c>
      <c r="B144" s="694" t="s">
        <v>695</v>
      </c>
      <c r="C144" s="698" t="s">
        <v>589</v>
      </c>
      <c r="D144" s="205"/>
      <c r="E144" s="571"/>
    </row>
    <row r="145" spans="1:5" s="570" customFormat="1" ht="13">
      <c r="A145" s="695" t="s">
        <v>696</v>
      </c>
      <c r="B145" s="694" t="s">
        <v>595</v>
      </c>
      <c r="C145" s="698" t="s">
        <v>589</v>
      </c>
      <c r="D145" s="205"/>
      <c r="E145" s="571"/>
    </row>
    <row r="146" spans="1:5" s="570" customFormat="1" ht="13">
      <c r="A146" s="695" t="s">
        <v>697</v>
      </c>
      <c r="B146" s="694" t="s">
        <v>698</v>
      </c>
      <c r="C146" s="698" t="s">
        <v>589</v>
      </c>
      <c r="D146" s="205"/>
      <c r="E146" s="571"/>
    </row>
    <row r="147" spans="1:5" s="570" customFormat="1" ht="13">
      <c r="A147" s="695" t="s">
        <v>699</v>
      </c>
      <c r="B147" s="694" t="s">
        <v>700</v>
      </c>
      <c r="C147" s="698" t="s">
        <v>589</v>
      </c>
      <c r="D147" s="205"/>
      <c r="E147" s="571"/>
    </row>
    <row r="148" spans="1:5" s="570" customFormat="1" ht="13">
      <c r="A148" s="695" t="s">
        <v>701</v>
      </c>
      <c r="B148" s="694" t="s">
        <v>702</v>
      </c>
      <c r="C148" s="698" t="s">
        <v>589</v>
      </c>
      <c r="D148" s="205"/>
      <c r="E148" s="571"/>
    </row>
    <row r="149" spans="1:5" s="570" customFormat="1" ht="13">
      <c r="A149" s="695" t="s">
        <v>703</v>
      </c>
      <c r="B149" s="694" t="s">
        <v>704</v>
      </c>
      <c r="C149" s="698" t="s">
        <v>589</v>
      </c>
      <c r="D149" s="205"/>
      <c r="E149" s="571"/>
    </row>
    <row r="150" spans="1:5" s="570" customFormat="1" ht="13">
      <c r="A150" s="695" t="s">
        <v>705</v>
      </c>
      <c r="B150" s="694" t="s">
        <v>706</v>
      </c>
      <c r="C150" s="698" t="s">
        <v>589</v>
      </c>
      <c r="D150" s="205"/>
      <c r="E150" s="571"/>
    </row>
    <row r="151" spans="1:5" s="570" customFormat="1" ht="13">
      <c r="A151" s="695" t="s">
        <v>707</v>
      </c>
      <c r="B151" s="694" t="s">
        <v>708</v>
      </c>
      <c r="C151" s="698" t="s">
        <v>589</v>
      </c>
      <c r="D151" s="205"/>
      <c r="E151" s="571"/>
    </row>
    <row r="152" spans="1:5" s="570" customFormat="1" ht="13">
      <c r="A152" s="695" t="s">
        <v>709</v>
      </c>
      <c r="B152" s="694" t="s">
        <v>710</v>
      </c>
      <c r="C152" s="698" t="s">
        <v>589</v>
      </c>
      <c r="D152" s="205"/>
      <c r="E152" s="571"/>
    </row>
    <row r="153" spans="1:5" s="570" customFormat="1" ht="13">
      <c r="A153" s="695" t="s">
        <v>711</v>
      </c>
      <c r="B153" s="694" t="s">
        <v>712</v>
      </c>
      <c r="C153" s="698" t="s">
        <v>600</v>
      </c>
      <c r="D153" s="205"/>
      <c r="E153" s="571"/>
    </row>
    <row r="154" spans="1:5" s="570" customFormat="1" ht="13">
      <c r="A154" s="695" t="s">
        <v>713</v>
      </c>
      <c r="B154" s="694" t="s">
        <v>714</v>
      </c>
      <c r="C154" s="698" t="s">
        <v>600</v>
      </c>
      <c r="D154" s="205"/>
      <c r="E154" s="571"/>
    </row>
    <row r="155" spans="1:5" s="570" customFormat="1" ht="13">
      <c r="A155" s="695" t="s">
        <v>715</v>
      </c>
      <c r="B155" s="694" t="s">
        <v>716</v>
      </c>
      <c r="C155" s="698" t="s">
        <v>603</v>
      </c>
      <c r="D155" s="205"/>
      <c r="E155" s="571"/>
    </row>
    <row r="156" spans="1:5" s="570" customFormat="1" ht="13">
      <c r="A156" s="695" t="s">
        <v>717</v>
      </c>
      <c r="B156" s="694" t="s">
        <v>718</v>
      </c>
      <c r="C156" s="698" t="s">
        <v>719</v>
      </c>
      <c r="D156" s="205"/>
      <c r="E156" s="571"/>
    </row>
    <row r="157" spans="1:5" s="570" customFormat="1" ht="13">
      <c r="A157" s="695" t="s">
        <v>720</v>
      </c>
      <c r="B157" s="694" t="s">
        <v>721</v>
      </c>
      <c r="C157" s="698" t="s">
        <v>719</v>
      </c>
      <c r="D157" s="205"/>
      <c r="E157" s="571"/>
    </row>
    <row r="158" spans="1:5" s="570" customFormat="1" ht="13">
      <c r="A158" s="695" t="s">
        <v>722</v>
      </c>
      <c r="B158" s="694" t="s">
        <v>723</v>
      </c>
      <c r="C158" s="698" t="s">
        <v>719</v>
      </c>
      <c r="D158" s="205"/>
      <c r="E158" s="571"/>
    </row>
    <row r="159" spans="1:5" s="570" customFormat="1" ht="13">
      <c r="A159" s="695" t="s">
        <v>724</v>
      </c>
      <c r="B159" s="694" t="s">
        <v>725</v>
      </c>
      <c r="C159" s="698" t="s">
        <v>719</v>
      </c>
      <c r="D159" s="205"/>
      <c r="E159" s="571"/>
    </row>
    <row r="160" spans="1:5" s="570" customFormat="1" ht="13">
      <c r="A160" s="695" t="s">
        <v>726</v>
      </c>
      <c r="B160" s="694" t="s">
        <v>727</v>
      </c>
      <c r="C160" s="698" t="s">
        <v>719</v>
      </c>
      <c r="D160" s="205"/>
      <c r="E160" s="571"/>
    </row>
    <row r="161" spans="1:9" s="570" customFormat="1" ht="13">
      <c r="D161" s="205"/>
      <c r="E161" s="571"/>
    </row>
    <row r="162" spans="1:9" s="570" customFormat="1" ht="13.5" thickBot="1">
      <c r="A162" s="265"/>
      <c r="B162" s="204"/>
      <c r="C162" s="204"/>
      <c r="D162" s="205"/>
      <c r="E162" s="571"/>
    </row>
    <row r="163" spans="1:9" s="570" customFormat="1" ht="13" hidden="1" customHeight="1">
      <c r="A163" s="265"/>
      <c r="B163" s="204"/>
      <c r="C163" s="204"/>
      <c r="D163" s="205"/>
      <c r="E163" s="571"/>
    </row>
    <row r="164" spans="1:9" s="570" customFormat="1" ht="13" hidden="1" customHeight="1">
      <c r="A164" s="265"/>
      <c r="B164" s="204"/>
      <c r="C164" s="204"/>
      <c r="D164" s="205"/>
      <c r="E164" s="571"/>
    </row>
    <row r="165" spans="1:9" s="570" customFormat="1" ht="13.5" hidden="1" customHeight="1" thickBot="1">
      <c r="E165" s="571"/>
    </row>
    <row r="166" spans="1:9" s="570" customFormat="1" ht="20.25" customHeight="1">
      <c r="A166" s="206" t="s">
        <v>728</v>
      </c>
      <c r="B166" s="207"/>
      <c r="C166" s="207"/>
      <c r="D166" s="207"/>
      <c r="E166" s="713"/>
      <c r="F166" s="51"/>
      <c r="G166" s="205"/>
      <c r="H166" s="205"/>
      <c r="I166" s="205"/>
    </row>
    <row r="167" spans="1:9" s="570" customFormat="1" ht="13">
      <c r="A167" s="338" t="s">
        <v>729</v>
      </c>
      <c r="B167" s="338"/>
      <c r="C167" s="338"/>
      <c r="D167" s="338"/>
      <c r="E167" s="696"/>
      <c r="F167" s="205"/>
      <c r="G167" s="205"/>
      <c r="H167" s="205"/>
      <c r="I167" s="205"/>
    </row>
    <row r="168" spans="1:9" s="572" customFormat="1" ht="13">
      <c r="A168" s="339" t="s">
        <v>730</v>
      </c>
      <c r="B168" s="414" t="s">
        <v>575</v>
      </c>
      <c r="C168" s="414" t="s">
        <v>576</v>
      </c>
      <c r="D168" s="414" t="s">
        <v>577</v>
      </c>
      <c r="E168" s="697" t="s">
        <v>731</v>
      </c>
    </row>
    <row r="169" spans="1:9" s="570" customFormat="1" ht="13">
      <c r="A169" s="695" t="s">
        <v>732</v>
      </c>
      <c r="B169" s="694" t="s">
        <v>733</v>
      </c>
      <c r="C169" s="694" t="s">
        <v>734</v>
      </c>
      <c r="D169" s="694" t="s">
        <v>651</v>
      </c>
      <c r="E169" s="698" t="s">
        <v>735</v>
      </c>
    </row>
    <row r="170" spans="1:9" s="570" customFormat="1" ht="13">
      <c r="A170" s="695" t="s">
        <v>736</v>
      </c>
      <c r="B170" s="694" t="s">
        <v>737</v>
      </c>
      <c r="C170" s="694" t="s">
        <v>738</v>
      </c>
      <c r="D170" s="694" t="s">
        <v>651</v>
      </c>
      <c r="E170" s="698" t="s">
        <v>739</v>
      </c>
    </row>
    <row r="171" spans="1:9" s="570" customFormat="1" ht="13">
      <c r="A171" s="695" t="s">
        <v>740</v>
      </c>
      <c r="B171" s="694" t="s">
        <v>741</v>
      </c>
      <c r="C171" s="694" t="s">
        <v>742</v>
      </c>
      <c r="D171" s="694" t="s">
        <v>651</v>
      </c>
      <c r="E171" s="698" t="s">
        <v>743</v>
      </c>
    </row>
    <row r="172" spans="1:9" s="570" customFormat="1" ht="13">
      <c r="A172" s="695" t="s">
        <v>744</v>
      </c>
      <c r="B172" s="694" t="s">
        <v>745</v>
      </c>
      <c r="C172" s="694" t="s">
        <v>746</v>
      </c>
      <c r="D172" s="694" t="s">
        <v>651</v>
      </c>
      <c r="E172" s="698" t="s">
        <v>747</v>
      </c>
    </row>
    <row r="173" spans="1:9" s="570" customFormat="1" ht="13">
      <c r="A173" s="695" t="s">
        <v>748</v>
      </c>
      <c r="B173" s="694" t="s">
        <v>749</v>
      </c>
      <c r="C173" s="694" t="s">
        <v>750</v>
      </c>
      <c r="D173" s="694" t="s">
        <v>651</v>
      </c>
      <c r="E173" s="698" t="s">
        <v>751</v>
      </c>
    </row>
    <row r="174" spans="1:9" s="570" customFormat="1" ht="13">
      <c r="A174" s="695" t="s">
        <v>752</v>
      </c>
      <c r="B174" s="694" t="s">
        <v>753</v>
      </c>
      <c r="C174" s="694" t="s">
        <v>754</v>
      </c>
      <c r="D174" s="694" t="s">
        <v>651</v>
      </c>
      <c r="E174" s="698" t="s">
        <v>755</v>
      </c>
    </row>
    <row r="175" spans="1:9" s="570" customFormat="1" ht="13">
      <c r="A175" s="695" t="s">
        <v>756</v>
      </c>
      <c r="B175" s="694" t="s">
        <v>757</v>
      </c>
      <c r="C175" s="694" t="s">
        <v>758</v>
      </c>
      <c r="D175" s="694" t="s">
        <v>668</v>
      </c>
      <c r="E175" s="698" t="s">
        <v>759</v>
      </c>
    </row>
    <row r="176" spans="1:9" s="570" customFormat="1" ht="13">
      <c r="A176" s="695" t="s">
        <v>760</v>
      </c>
      <c r="B176" s="694" t="s">
        <v>761</v>
      </c>
      <c r="C176" s="694" t="s">
        <v>762</v>
      </c>
      <c r="D176" s="694" t="s">
        <v>668</v>
      </c>
      <c r="E176" s="698" t="s">
        <v>763</v>
      </c>
    </row>
    <row r="177" spans="1:5" s="570" customFormat="1" ht="13">
      <c r="A177" s="695" t="s">
        <v>764</v>
      </c>
      <c r="B177" s="694" t="s">
        <v>765</v>
      </c>
      <c r="C177" s="694" t="s">
        <v>766</v>
      </c>
      <c r="D177" s="694" t="s">
        <v>668</v>
      </c>
      <c r="E177" s="698" t="s">
        <v>767</v>
      </c>
    </row>
    <row r="178" spans="1:5" s="570" customFormat="1" ht="13">
      <c r="A178" s="695" t="s">
        <v>768</v>
      </c>
      <c r="B178" s="694" t="s">
        <v>769</v>
      </c>
      <c r="C178" s="694" t="s">
        <v>770</v>
      </c>
      <c r="D178" s="694" t="s">
        <v>668</v>
      </c>
      <c r="E178" s="698" t="s">
        <v>771</v>
      </c>
    </row>
    <row r="179" spans="1:5" s="570" customFormat="1" ht="13">
      <c r="A179" s="695" t="s">
        <v>772</v>
      </c>
      <c r="B179" s="694" t="s">
        <v>773</v>
      </c>
      <c r="C179" s="694" t="s">
        <v>774</v>
      </c>
      <c r="D179" s="694" t="s">
        <v>668</v>
      </c>
      <c r="E179" s="698" t="s">
        <v>775</v>
      </c>
    </row>
    <row r="180" spans="1:5" s="570" customFormat="1" ht="13">
      <c r="A180" s="695" t="s">
        <v>776</v>
      </c>
      <c r="B180" s="694" t="s">
        <v>777</v>
      </c>
      <c r="C180" s="694" t="s">
        <v>778</v>
      </c>
      <c r="D180" s="694" t="s">
        <v>668</v>
      </c>
      <c r="E180" s="698" t="s">
        <v>779</v>
      </c>
    </row>
    <row r="181" spans="1:5" s="570" customFormat="1" ht="13">
      <c r="A181" s="695" t="s">
        <v>780</v>
      </c>
      <c r="B181" s="694" t="s">
        <v>781</v>
      </c>
      <c r="C181" s="694" t="s">
        <v>782</v>
      </c>
      <c r="D181" s="694" t="s">
        <v>668</v>
      </c>
      <c r="E181" s="698" t="s">
        <v>783</v>
      </c>
    </row>
    <row r="182" spans="1:5" s="570" customFormat="1" ht="13">
      <c r="A182" s="695" t="s">
        <v>784</v>
      </c>
      <c r="B182" s="694" t="s">
        <v>785</v>
      </c>
      <c r="C182" s="694" t="s">
        <v>786</v>
      </c>
      <c r="D182" s="694" t="s">
        <v>600</v>
      </c>
      <c r="E182" s="698" t="s">
        <v>787</v>
      </c>
    </row>
    <row r="183" spans="1:5" s="570" customFormat="1" ht="13">
      <c r="A183" s="695" t="s">
        <v>788</v>
      </c>
      <c r="B183" s="694" t="s">
        <v>789</v>
      </c>
      <c r="C183" s="694" t="s">
        <v>786</v>
      </c>
      <c r="D183" s="694" t="s">
        <v>600</v>
      </c>
      <c r="E183" s="698" t="s">
        <v>790</v>
      </c>
    </row>
    <row r="184" spans="1:5" s="570" customFormat="1" ht="13">
      <c r="A184" s="695" t="s">
        <v>791</v>
      </c>
      <c r="B184" s="694" t="s">
        <v>792</v>
      </c>
      <c r="C184" s="694" t="s">
        <v>793</v>
      </c>
      <c r="D184" s="694" t="s">
        <v>636</v>
      </c>
      <c r="E184" s="698" t="s">
        <v>794</v>
      </c>
    </row>
    <row r="185" spans="1:5" s="570" customFormat="1" ht="13">
      <c r="A185" s="695" t="s">
        <v>795</v>
      </c>
      <c r="B185" s="694" t="s">
        <v>796</v>
      </c>
      <c r="C185" s="694" t="s">
        <v>797</v>
      </c>
      <c r="D185" s="694" t="s">
        <v>636</v>
      </c>
      <c r="E185" s="698" t="s">
        <v>798</v>
      </c>
    </row>
    <row r="186" spans="1:5" s="570" customFormat="1" ht="13">
      <c r="A186" s="695" t="s">
        <v>799</v>
      </c>
      <c r="B186" s="694" t="s">
        <v>800</v>
      </c>
      <c r="C186" s="694" t="s">
        <v>801</v>
      </c>
      <c r="D186" s="694" t="s">
        <v>636</v>
      </c>
      <c r="E186" s="698" t="s">
        <v>802</v>
      </c>
    </row>
    <row r="187" spans="1:5" s="570" customFormat="1" ht="13">
      <c r="A187" s="695" t="s">
        <v>803</v>
      </c>
      <c r="B187" s="694" t="s">
        <v>804</v>
      </c>
      <c r="C187" s="694" t="s">
        <v>805</v>
      </c>
      <c r="D187" s="694" t="s">
        <v>603</v>
      </c>
      <c r="E187" s="698" t="s">
        <v>806</v>
      </c>
    </row>
    <row r="188" spans="1:5" s="570" customFormat="1" ht="13">
      <c r="A188" s="695" t="s">
        <v>807</v>
      </c>
      <c r="B188" s="694" t="s">
        <v>808</v>
      </c>
      <c r="C188" s="694" t="s">
        <v>809</v>
      </c>
      <c r="D188" s="694" t="s">
        <v>603</v>
      </c>
      <c r="E188" s="698" t="s">
        <v>810</v>
      </c>
    </row>
    <row r="189" spans="1:5" s="570" customFormat="1" ht="13">
      <c r="A189" s="695" t="s">
        <v>811</v>
      </c>
      <c r="B189" s="694" t="s">
        <v>812</v>
      </c>
      <c r="C189" s="694" t="s">
        <v>813</v>
      </c>
      <c r="D189" s="694" t="s">
        <v>603</v>
      </c>
      <c r="E189" s="698" t="s">
        <v>814</v>
      </c>
    </row>
    <row r="190" spans="1:5" s="570" customFormat="1" ht="13">
      <c r="A190" s="695" t="s">
        <v>815</v>
      </c>
      <c r="B190" s="694" t="s">
        <v>816</v>
      </c>
      <c r="C190" s="694" t="s">
        <v>817</v>
      </c>
      <c r="D190" s="694" t="s">
        <v>603</v>
      </c>
      <c r="E190" s="698" t="s">
        <v>818</v>
      </c>
    </row>
    <row r="191" spans="1:5" s="570" customFormat="1" ht="13">
      <c r="A191" s="695" t="s">
        <v>819</v>
      </c>
      <c r="B191" s="694" t="s">
        <v>820</v>
      </c>
      <c r="C191" s="694" t="s">
        <v>821</v>
      </c>
      <c r="D191" s="694" t="s">
        <v>589</v>
      </c>
      <c r="E191" s="698" t="s">
        <v>822</v>
      </c>
    </row>
    <row r="192" spans="1:5" s="570" customFormat="1" ht="13">
      <c r="A192" s="695" t="s">
        <v>823</v>
      </c>
      <c r="B192" s="694" t="s">
        <v>824</v>
      </c>
      <c r="C192" s="694" t="s">
        <v>823</v>
      </c>
      <c r="D192" s="694" t="s">
        <v>589</v>
      </c>
      <c r="E192" s="698" t="s">
        <v>825</v>
      </c>
    </row>
    <row r="193" spans="1:5" s="570" customFormat="1" ht="13">
      <c r="A193" s="695" t="s">
        <v>826</v>
      </c>
      <c r="B193" s="694" t="s">
        <v>827</v>
      </c>
      <c r="C193" s="694" t="s">
        <v>828</v>
      </c>
      <c r="D193" s="694" t="s">
        <v>589</v>
      </c>
      <c r="E193" s="698" t="s">
        <v>829</v>
      </c>
    </row>
    <row r="194" spans="1:5" s="570" customFormat="1" ht="13">
      <c r="A194" s="695" t="s">
        <v>830</v>
      </c>
      <c r="B194" s="694" t="s">
        <v>831</v>
      </c>
      <c r="C194" s="694" t="s">
        <v>832</v>
      </c>
      <c r="D194" s="694" t="s">
        <v>589</v>
      </c>
      <c r="E194" s="698" t="s">
        <v>833</v>
      </c>
    </row>
    <row r="195" spans="1:5" s="570" customFormat="1" ht="13">
      <c r="A195" s="695" t="s">
        <v>834</v>
      </c>
      <c r="B195" s="694" t="s">
        <v>835</v>
      </c>
      <c r="C195" s="694" t="s">
        <v>836</v>
      </c>
      <c r="D195" s="694" t="s">
        <v>589</v>
      </c>
      <c r="E195" s="698" t="s">
        <v>837</v>
      </c>
    </row>
    <row r="196" spans="1:5" s="570" customFormat="1" ht="13">
      <c r="A196" s="695" t="s">
        <v>838</v>
      </c>
      <c r="B196" s="694" t="s">
        <v>839</v>
      </c>
      <c r="C196" s="694" t="s">
        <v>840</v>
      </c>
      <c r="D196" s="694" t="s">
        <v>589</v>
      </c>
      <c r="E196" s="698" t="s">
        <v>841</v>
      </c>
    </row>
    <row r="197" spans="1:5" s="570" customFormat="1" ht="13">
      <c r="A197" s="695" t="s">
        <v>842</v>
      </c>
      <c r="B197" s="694" t="s">
        <v>843</v>
      </c>
      <c r="C197" s="694" t="s">
        <v>844</v>
      </c>
      <c r="D197" s="694" t="s">
        <v>589</v>
      </c>
      <c r="E197" s="698" t="s">
        <v>845</v>
      </c>
    </row>
    <row r="198" spans="1:5" s="570" customFormat="1" ht="13">
      <c r="A198" s="695" t="s">
        <v>846</v>
      </c>
      <c r="B198" s="694" t="s">
        <v>847</v>
      </c>
      <c r="C198" s="694" t="s">
        <v>848</v>
      </c>
      <c r="D198" s="694" t="s">
        <v>589</v>
      </c>
      <c r="E198" s="698" t="s">
        <v>849</v>
      </c>
    </row>
    <row r="199" spans="1:5" s="570" customFormat="1" ht="13">
      <c r="A199" s="695" t="s">
        <v>850</v>
      </c>
      <c r="B199" s="694" t="s">
        <v>851</v>
      </c>
      <c r="C199" s="694" t="s">
        <v>852</v>
      </c>
      <c r="D199" s="694" t="s">
        <v>589</v>
      </c>
      <c r="E199" s="698" t="s">
        <v>853</v>
      </c>
    </row>
    <row r="200" spans="1:5" s="570" customFormat="1" ht="13">
      <c r="A200" s="695" t="s">
        <v>854</v>
      </c>
      <c r="B200" s="694" t="s">
        <v>855</v>
      </c>
      <c r="C200" s="694" t="s">
        <v>856</v>
      </c>
      <c r="D200" s="694" t="s">
        <v>589</v>
      </c>
      <c r="E200" s="698" t="s">
        <v>857</v>
      </c>
    </row>
    <row r="201" spans="1:5" s="570" customFormat="1" ht="13">
      <c r="A201" s="695" t="s">
        <v>858</v>
      </c>
      <c r="B201" s="694" t="s">
        <v>859</v>
      </c>
      <c r="C201" s="694" t="s">
        <v>856</v>
      </c>
      <c r="D201" s="694" t="s">
        <v>589</v>
      </c>
      <c r="E201" s="698" t="s">
        <v>860</v>
      </c>
    </row>
    <row r="202" spans="1:5" s="570" customFormat="1" ht="13">
      <c r="A202" s="695" t="s">
        <v>861</v>
      </c>
      <c r="B202" s="694" t="s">
        <v>862</v>
      </c>
      <c r="C202" s="694" t="s">
        <v>856</v>
      </c>
      <c r="D202" s="694" t="s">
        <v>589</v>
      </c>
      <c r="E202" s="698" t="s">
        <v>863</v>
      </c>
    </row>
    <row r="203" spans="1:5" s="570" customFormat="1" ht="13">
      <c r="A203" s="695" t="s">
        <v>864</v>
      </c>
      <c r="B203" s="694" t="s">
        <v>865</v>
      </c>
      <c r="C203" s="694" t="s">
        <v>866</v>
      </c>
      <c r="D203" s="694" t="s">
        <v>589</v>
      </c>
      <c r="E203" s="698" t="s">
        <v>867</v>
      </c>
    </row>
    <row r="204" spans="1:5" s="570" customFormat="1" ht="13">
      <c r="A204" s="695" t="s">
        <v>868</v>
      </c>
      <c r="B204" s="694" t="s">
        <v>869</v>
      </c>
      <c r="C204" s="694" t="s">
        <v>870</v>
      </c>
      <c r="D204" s="694" t="s">
        <v>589</v>
      </c>
      <c r="E204" s="698" t="s">
        <v>871</v>
      </c>
    </row>
    <row r="205" spans="1:5" s="570" customFormat="1" ht="13">
      <c r="A205" s="695" t="s">
        <v>872</v>
      </c>
      <c r="B205" s="694" t="s">
        <v>873</v>
      </c>
      <c r="C205" s="694" t="s">
        <v>872</v>
      </c>
      <c r="D205" s="694" t="s">
        <v>589</v>
      </c>
      <c r="E205" s="698" t="s">
        <v>874</v>
      </c>
    </row>
    <row r="206" spans="1:5" s="570" customFormat="1" ht="13">
      <c r="A206" s="695" t="s">
        <v>875</v>
      </c>
      <c r="B206" s="694" t="s">
        <v>876</v>
      </c>
      <c r="C206" s="694" t="s">
        <v>877</v>
      </c>
      <c r="D206" s="694" t="s">
        <v>627</v>
      </c>
      <c r="E206" s="698" t="s">
        <v>878</v>
      </c>
    </row>
    <row r="207" spans="1:5" s="570" customFormat="1" ht="13">
      <c r="A207" s="695" t="s">
        <v>879</v>
      </c>
      <c r="B207" s="694" t="s">
        <v>880</v>
      </c>
      <c r="C207" s="694" t="s">
        <v>881</v>
      </c>
      <c r="D207" s="694" t="s">
        <v>719</v>
      </c>
      <c r="E207" s="698" t="s">
        <v>882</v>
      </c>
    </row>
    <row r="208" spans="1:5" s="570" customFormat="1" ht="13">
      <c r="A208" s="695" t="s">
        <v>883</v>
      </c>
      <c r="B208" s="694" t="s">
        <v>884</v>
      </c>
      <c r="C208" s="694" t="s">
        <v>885</v>
      </c>
      <c r="D208" s="694" t="s">
        <v>615</v>
      </c>
      <c r="E208" s="698" t="s">
        <v>886</v>
      </c>
    </row>
    <row r="209" spans="1:5" s="570" customFormat="1" ht="13">
      <c r="A209" s="695" t="s">
        <v>887</v>
      </c>
      <c r="B209" s="694" t="s">
        <v>888</v>
      </c>
      <c r="C209" s="694" t="s">
        <v>889</v>
      </c>
      <c r="D209" s="694" t="s">
        <v>615</v>
      </c>
      <c r="E209" s="698" t="s">
        <v>890</v>
      </c>
    </row>
    <row r="210" spans="1:5" s="570" customFormat="1" ht="13">
      <c r="A210" s="695" t="s">
        <v>891</v>
      </c>
      <c r="B210" s="694" t="s">
        <v>892</v>
      </c>
      <c r="C210" s="694" t="s">
        <v>893</v>
      </c>
      <c r="D210" s="694" t="s">
        <v>615</v>
      </c>
      <c r="E210" s="698" t="s">
        <v>894</v>
      </c>
    </row>
    <row r="211" spans="1:5" s="570" customFormat="1" ht="13">
      <c r="A211" s="695" t="s">
        <v>895</v>
      </c>
      <c r="B211" s="694" t="s">
        <v>896</v>
      </c>
      <c r="C211" s="694" t="s">
        <v>897</v>
      </c>
      <c r="D211" s="694" t="s">
        <v>615</v>
      </c>
      <c r="E211" s="698" t="s">
        <v>898</v>
      </c>
    </row>
    <row r="212" spans="1:5" s="570" customFormat="1" ht="13">
      <c r="A212" s="695" t="s">
        <v>899</v>
      </c>
      <c r="B212" s="694" t="s">
        <v>900</v>
      </c>
      <c r="C212" s="694" t="s">
        <v>901</v>
      </c>
      <c r="D212" s="694" t="s">
        <v>580</v>
      </c>
      <c r="E212" s="698" t="s">
        <v>902</v>
      </c>
    </row>
    <row r="213" spans="1:5" s="570" customFormat="1" ht="13">
      <c r="A213" s="695" t="s">
        <v>903</v>
      </c>
      <c r="B213" s="694" t="s">
        <v>904</v>
      </c>
      <c r="C213" s="694" t="s">
        <v>905</v>
      </c>
      <c r="D213" s="694" t="s">
        <v>580</v>
      </c>
      <c r="E213" s="698" t="s">
        <v>906</v>
      </c>
    </row>
    <row r="214" spans="1:5" s="570" customFormat="1" ht="13">
      <c r="A214" s="695" t="s">
        <v>907</v>
      </c>
      <c r="B214" s="694" t="s">
        <v>908</v>
      </c>
      <c r="C214" s="694" t="s">
        <v>905</v>
      </c>
      <c r="D214" s="694" t="s">
        <v>580</v>
      </c>
      <c r="E214" s="698" t="s">
        <v>906</v>
      </c>
    </row>
    <row r="215" spans="1:5" s="570" customFormat="1" ht="13">
      <c r="A215" s="695" t="s">
        <v>909</v>
      </c>
      <c r="B215" s="694" t="s">
        <v>910</v>
      </c>
      <c r="C215" s="694" t="s">
        <v>911</v>
      </c>
      <c r="D215" s="694" t="s">
        <v>580</v>
      </c>
      <c r="E215" s="698" t="s">
        <v>912</v>
      </c>
    </row>
    <row r="216" spans="1:5" s="570" customFormat="1" ht="13">
      <c r="A216" s="695" t="s">
        <v>913</v>
      </c>
      <c r="B216" s="694" t="s">
        <v>914</v>
      </c>
      <c r="C216" s="694" t="s">
        <v>915</v>
      </c>
      <c r="D216" s="694" t="s">
        <v>580</v>
      </c>
      <c r="E216" s="698" t="s">
        <v>916</v>
      </c>
    </row>
    <row r="217" spans="1:5" s="570" customFormat="1" ht="13">
      <c r="A217" s="695" t="s">
        <v>917</v>
      </c>
      <c r="B217" s="694" t="s">
        <v>918</v>
      </c>
      <c r="C217" s="694" t="s">
        <v>919</v>
      </c>
      <c r="D217" s="694" t="s">
        <v>580</v>
      </c>
      <c r="E217" s="698" t="s">
        <v>920</v>
      </c>
    </row>
    <row r="218" spans="1:5" s="570" customFormat="1" ht="13">
      <c r="A218" s="695" t="s">
        <v>921</v>
      </c>
      <c r="B218" s="694" t="s">
        <v>922</v>
      </c>
      <c r="C218" s="694" t="s">
        <v>923</v>
      </c>
      <c r="D218" s="694" t="s">
        <v>580</v>
      </c>
      <c r="E218" s="698" t="s">
        <v>924</v>
      </c>
    </row>
    <row r="219" spans="1:5" s="570" customFormat="1" ht="13">
      <c r="A219" s="695" t="s">
        <v>925</v>
      </c>
      <c r="B219" s="694" t="s">
        <v>926</v>
      </c>
      <c r="C219" s="694" t="s">
        <v>821</v>
      </c>
      <c r="D219" s="694" t="s">
        <v>580</v>
      </c>
      <c r="E219" s="698" t="s">
        <v>927</v>
      </c>
    </row>
    <row r="220" spans="1:5" s="570" customFormat="1" ht="13">
      <c r="A220" s="695" t="s">
        <v>928</v>
      </c>
      <c r="B220" s="694" t="s">
        <v>929</v>
      </c>
      <c r="C220" s="694" t="s">
        <v>930</v>
      </c>
      <c r="D220" s="694" t="s">
        <v>580</v>
      </c>
      <c r="E220" s="698" t="s">
        <v>931</v>
      </c>
    </row>
    <row r="221" spans="1:5" s="205" customFormat="1" ht="12.75" customHeight="1">
      <c r="A221" s="1007" t="s">
        <v>932</v>
      </c>
      <c r="B221" s="1007"/>
      <c r="C221" s="1007"/>
      <c r="D221" s="1007"/>
      <c r="E221" s="1007"/>
    </row>
    <row r="222" spans="1:5" s="205" customFormat="1" ht="20.149999999999999" customHeight="1">
      <c r="A222" s="1007"/>
      <c r="B222" s="1007"/>
      <c r="C222" s="1007"/>
      <c r="D222" s="1007"/>
      <c r="E222" s="1007"/>
    </row>
    <row r="223" spans="1:5" s="570" customFormat="1" ht="13">
      <c r="E223" s="571"/>
    </row>
    <row r="224" spans="1:5" s="570" customFormat="1" ht="13">
      <c r="A224" s="338" t="s">
        <v>933</v>
      </c>
      <c r="B224" s="338"/>
      <c r="C224" s="696"/>
      <c r="D224" s="338"/>
      <c r="E224" s="696"/>
    </row>
    <row r="225" spans="1:5" s="572" customFormat="1" ht="13">
      <c r="A225" s="701" t="s">
        <v>730</v>
      </c>
      <c r="B225" s="700" t="s">
        <v>575</v>
      </c>
      <c r="C225" s="700" t="s">
        <v>576</v>
      </c>
      <c r="D225" s="697" t="s">
        <v>577</v>
      </c>
      <c r="E225" s="697" t="s">
        <v>731</v>
      </c>
    </row>
    <row r="226" spans="1:5" s="570" customFormat="1" ht="13">
      <c r="A226" s="695" t="s">
        <v>934</v>
      </c>
      <c r="B226" s="694" t="s">
        <v>935</v>
      </c>
      <c r="C226" s="694" t="s">
        <v>936</v>
      </c>
      <c r="D226" s="698" t="s">
        <v>651</v>
      </c>
      <c r="E226" s="720" t="s">
        <v>937</v>
      </c>
    </row>
    <row r="227" spans="1:5" s="570" customFormat="1" ht="13">
      <c r="A227" s="695" t="s">
        <v>938</v>
      </c>
      <c r="B227" s="694" t="s">
        <v>939</v>
      </c>
      <c r="C227" s="694" t="s">
        <v>734</v>
      </c>
      <c r="D227" s="694" t="s">
        <v>651</v>
      </c>
      <c r="E227" s="698" t="s">
        <v>735</v>
      </c>
    </row>
    <row r="228" spans="1:5" s="570" customFormat="1" ht="13">
      <c r="A228" s="695" t="s">
        <v>940</v>
      </c>
      <c r="B228" s="694" t="s">
        <v>941</v>
      </c>
      <c r="C228" s="694" t="s">
        <v>942</v>
      </c>
      <c r="D228" s="694" t="s">
        <v>651</v>
      </c>
      <c r="E228" s="698" t="s">
        <v>943</v>
      </c>
    </row>
    <row r="229" spans="1:5" s="570" customFormat="1" ht="13">
      <c r="A229" s="695" t="s">
        <v>738</v>
      </c>
      <c r="B229" s="694" t="s">
        <v>944</v>
      </c>
      <c r="C229" s="694" t="s">
        <v>738</v>
      </c>
      <c r="D229" s="694" t="s">
        <v>651</v>
      </c>
      <c r="E229" s="698" t="s">
        <v>739</v>
      </c>
    </row>
    <row r="230" spans="1:5" s="570" customFormat="1" ht="13">
      <c r="A230" s="695" t="s">
        <v>945</v>
      </c>
      <c r="B230" s="694" t="s">
        <v>946</v>
      </c>
      <c r="C230" s="694" t="s">
        <v>947</v>
      </c>
      <c r="D230" s="694" t="s">
        <v>651</v>
      </c>
      <c r="E230" s="698" t="s">
        <v>948</v>
      </c>
    </row>
    <row r="231" spans="1:5" s="570" customFormat="1" ht="13">
      <c r="A231" s="695" t="s">
        <v>949</v>
      </c>
      <c r="B231" s="694" t="s">
        <v>950</v>
      </c>
      <c r="C231" s="694" t="s">
        <v>951</v>
      </c>
      <c r="D231" s="694" t="s">
        <v>651</v>
      </c>
      <c r="E231" s="698" t="s">
        <v>952</v>
      </c>
    </row>
    <row r="232" spans="1:5" s="570" customFormat="1" ht="13">
      <c r="A232" s="695" t="s">
        <v>953</v>
      </c>
      <c r="B232" s="694" t="s">
        <v>954</v>
      </c>
      <c r="C232" s="694" t="s">
        <v>955</v>
      </c>
      <c r="D232" s="694" t="s">
        <v>651</v>
      </c>
      <c r="E232" s="698" t="s">
        <v>956</v>
      </c>
    </row>
    <row r="233" spans="1:5" s="570" customFormat="1" ht="13">
      <c r="A233" s="695" t="s">
        <v>754</v>
      </c>
      <c r="B233" s="694" t="s">
        <v>957</v>
      </c>
      <c r="C233" s="694" t="s">
        <v>754</v>
      </c>
      <c r="D233" s="694" t="s">
        <v>651</v>
      </c>
      <c r="E233" s="698" t="s">
        <v>958</v>
      </c>
    </row>
    <row r="234" spans="1:5" s="570" customFormat="1" ht="13">
      <c r="A234" s="695" t="s">
        <v>959</v>
      </c>
      <c r="B234" s="694" t="s">
        <v>960</v>
      </c>
      <c r="C234" s="694" t="s">
        <v>961</v>
      </c>
      <c r="D234" s="694" t="s">
        <v>668</v>
      </c>
      <c r="E234" s="698" t="s">
        <v>962</v>
      </c>
    </row>
    <row r="235" spans="1:5" s="570" customFormat="1" ht="13">
      <c r="A235" s="695" t="s">
        <v>963</v>
      </c>
      <c r="B235" s="694" t="s">
        <v>964</v>
      </c>
      <c r="C235" s="694" t="s">
        <v>965</v>
      </c>
      <c r="D235" s="694" t="s">
        <v>668</v>
      </c>
      <c r="E235" s="698" t="s">
        <v>966</v>
      </c>
    </row>
    <row r="236" spans="1:5" s="570" customFormat="1" ht="13">
      <c r="A236" s="695" t="s">
        <v>762</v>
      </c>
      <c r="B236" s="694" t="s">
        <v>967</v>
      </c>
      <c r="C236" s="694" t="s">
        <v>762</v>
      </c>
      <c r="D236" s="694" t="s">
        <v>668</v>
      </c>
      <c r="E236" s="698" t="s">
        <v>763</v>
      </c>
    </row>
    <row r="237" spans="1:5" s="570" customFormat="1" ht="13">
      <c r="A237" s="695" t="s">
        <v>968</v>
      </c>
      <c r="B237" s="694" t="s">
        <v>969</v>
      </c>
      <c r="C237" s="694" t="s">
        <v>766</v>
      </c>
      <c r="D237" s="694" t="s">
        <v>668</v>
      </c>
      <c r="E237" s="698" t="s">
        <v>970</v>
      </c>
    </row>
    <row r="238" spans="1:5" s="570" customFormat="1" ht="13">
      <c r="A238" s="695" t="s">
        <v>971</v>
      </c>
      <c r="B238" s="694" t="s">
        <v>972</v>
      </c>
      <c r="C238" s="694" t="s">
        <v>778</v>
      </c>
      <c r="D238" s="694" t="s">
        <v>668</v>
      </c>
      <c r="E238" s="698" t="s">
        <v>973</v>
      </c>
    </row>
    <row r="239" spans="1:5" s="570" customFormat="1" ht="13">
      <c r="A239" s="695" t="s">
        <v>974</v>
      </c>
      <c r="B239" s="694" t="s">
        <v>975</v>
      </c>
      <c r="C239" s="694" t="s">
        <v>976</v>
      </c>
      <c r="D239" s="694" t="s">
        <v>600</v>
      </c>
      <c r="E239" s="698" t="s">
        <v>977</v>
      </c>
    </row>
    <row r="240" spans="1:5" s="570" customFormat="1" ht="13">
      <c r="A240" s="695" t="s">
        <v>978</v>
      </c>
      <c r="B240" s="694" t="s">
        <v>979</v>
      </c>
      <c r="C240" s="694" t="s">
        <v>980</v>
      </c>
      <c r="D240" s="694" t="s">
        <v>600</v>
      </c>
      <c r="E240" s="698" t="s">
        <v>981</v>
      </c>
    </row>
    <row r="241" spans="1:5" s="570" customFormat="1" ht="13">
      <c r="A241" s="695" t="s">
        <v>982</v>
      </c>
      <c r="B241" s="694" t="s">
        <v>983</v>
      </c>
      <c r="C241" s="694" t="s">
        <v>786</v>
      </c>
      <c r="D241" s="694" t="s">
        <v>600</v>
      </c>
      <c r="E241" s="698" t="s">
        <v>984</v>
      </c>
    </row>
    <row r="242" spans="1:5" s="570" customFormat="1" ht="13">
      <c r="A242" s="695" t="s">
        <v>985</v>
      </c>
      <c r="B242" s="694" t="s">
        <v>986</v>
      </c>
      <c r="C242" s="694" t="s">
        <v>987</v>
      </c>
      <c r="D242" s="694" t="s">
        <v>636</v>
      </c>
      <c r="E242" s="698" t="s">
        <v>988</v>
      </c>
    </row>
    <row r="243" spans="1:5" s="570" customFormat="1" ht="13">
      <c r="A243" s="695" t="s">
        <v>989</v>
      </c>
      <c r="B243" s="694" t="s">
        <v>990</v>
      </c>
      <c r="C243" s="694" t="s">
        <v>991</v>
      </c>
      <c r="D243" s="694" t="s">
        <v>636</v>
      </c>
      <c r="E243" s="698" t="s">
        <v>992</v>
      </c>
    </row>
    <row r="244" spans="1:5" s="570" customFormat="1" ht="13">
      <c r="A244" s="695" t="s">
        <v>993</v>
      </c>
      <c r="B244" s="694" t="s">
        <v>994</v>
      </c>
      <c r="C244" s="694" t="s">
        <v>793</v>
      </c>
      <c r="D244" s="694" t="s">
        <v>636</v>
      </c>
      <c r="E244" s="698" t="s">
        <v>995</v>
      </c>
    </row>
    <row r="245" spans="1:5" s="570" customFormat="1" ht="13">
      <c r="A245" s="695" t="s">
        <v>996</v>
      </c>
      <c r="B245" s="694" t="s">
        <v>997</v>
      </c>
      <c r="C245" s="694" t="s">
        <v>996</v>
      </c>
      <c r="D245" s="694" t="s">
        <v>636</v>
      </c>
      <c r="E245" s="698" t="s">
        <v>998</v>
      </c>
    </row>
    <row r="246" spans="1:5" s="570" customFormat="1" ht="13">
      <c r="A246" s="695" t="s">
        <v>999</v>
      </c>
      <c r="B246" s="694" t="s">
        <v>1000</v>
      </c>
      <c r="C246" s="694" t="s">
        <v>1001</v>
      </c>
      <c r="D246" s="694" t="s">
        <v>636</v>
      </c>
      <c r="E246" s="698" t="s">
        <v>1002</v>
      </c>
    </row>
    <row r="247" spans="1:5" s="570" customFormat="1" ht="13">
      <c r="A247" s="695" t="s">
        <v>1003</v>
      </c>
      <c r="B247" s="694" t="s">
        <v>1004</v>
      </c>
      <c r="C247" s="694" t="s">
        <v>801</v>
      </c>
      <c r="D247" s="694" t="s">
        <v>636</v>
      </c>
      <c r="E247" s="698" t="s">
        <v>802</v>
      </c>
    </row>
    <row r="248" spans="1:5" s="570" customFormat="1" ht="13">
      <c r="A248" s="695" t="s">
        <v>1005</v>
      </c>
      <c r="B248" s="694" t="s">
        <v>1006</v>
      </c>
      <c r="C248" s="694" t="s">
        <v>1007</v>
      </c>
      <c r="D248" s="694" t="s">
        <v>636</v>
      </c>
      <c r="E248" s="698" t="s">
        <v>1008</v>
      </c>
    </row>
    <row r="249" spans="1:5" s="570" customFormat="1" ht="13">
      <c r="A249" s="695" t="s">
        <v>1009</v>
      </c>
      <c r="B249" s="694" t="s">
        <v>1010</v>
      </c>
      <c r="C249" s="694" t="s">
        <v>1011</v>
      </c>
      <c r="D249" s="694" t="s">
        <v>636</v>
      </c>
      <c r="E249" s="698" t="s">
        <v>1012</v>
      </c>
    </row>
    <row r="250" spans="1:5" s="570" customFormat="1" ht="13">
      <c r="A250" s="695" t="s">
        <v>1013</v>
      </c>
      <c r="B250" s="694" t="s">
        <v>1014</v>
      </c>
      <c r="C250" s="694" t="s">
        <v>1015</v>
      </c>
      <c r="D250" s="694" t="s">
        <v>603</v>
      </c>
      <c r="E250" s="698" t="s">
        <v>1016</v>
      </c>
    </row>
    <row r="251" spans="1:5" s="570" customFormat="1" ht="13">
      <c r="A251" s="695" t="s">
        <v>1017</v>
      </c>
      <c r="B251" s="694" t="s">
        <v>1018</v>
      </c>
      <c r="C251" s="694" t="s">
        <v>1019</v>
      </c>
      <c r="D251" s="694" t="s">
        <v>603</v>
      </c>
      <c r="E251" s="698" t="s">
        <v>1020</v>
      </c>
    </row>
    <row r="252" spans="1:5" s="570" customFormat="1" ht="13">
      <c r="A252" s="695" t="s">
        <v>1021</v>
      </c>
      <c r="B252" s="694" t="s">
        <v>1022</v>
      </c>
      <c r="C252" s="694" t="s">
        <v>1023</v>
      </c>
      <c r="D252" s="694" t="s">
        <v>603</v>
      </c>
      <c r="E252" s="698" t="s">
        <v>1024</v>
      </c>
    </row>
    <row r="253" spans="1:5" s="570" customFormat="1" ht="13">
      <c r="A253" s="695" t="s">
        <v>1025</v>
      </c>
      <c r="B253" s="694" t="s">
        <v>1026</v>
      </c>
      <c r="C253" s="694" t="s">
        <v>817</v>
      </c>
      <c r="D253" s="694" t="s">
        <v>603</v>
      </c>
      <c r="E253" s="698" t="s">
        <v>1027</v>
      </c>
    </row>
    <row r="254" spans="1:5" s="570" customFormat="1" ht="13">
      <c r="A254" s="695" t="s">
        <v>1028</v>
      </c>
      <c r="B254" s="694" t="s">
        <v>1029</v>
      </c>
      <c r="C254" s="694" t="s">
        <v>817</v>
      </c>
      <c r="D254" s="694" t="s">
        <v>603</v>
      </c>
      <c r="E254" s="698" t="s">
        <v>1030</v>
      </c>
    </row>
    <row r="255" spans="1:5" s="570" customFormat="1" ht="13">
      <c r="A255" s="695" t="s">
        <v>1031</v>
      </c>
      <c r="B255" s="694" t="s">
        <v>1032</v>
      </c>
      <c r="C255" s="694" t="s">
        <v>817</v>
      </c>
      <c r="D255" s="694" t="s">
        <v>603</v>
      </c>
      <c r="E255" s="698" t="s">
        <v>1033</v>
      </c>
    </row>
    <row r="256" spans="1:5" s="570" customFormat="1" ht="13">
      <c r="A256" s="695" t="s">
        <v>1034</v>
      </c>
      <c r="B256" s="694" t="s">
        <v>1035</v>
      </c>
      <c r="C256" s="694" t="s">
        <v>1036</v>
      </c>
      <c r="D256" s="694" t="s">
        <v>603</v>
      </c>
      <c r="E256" s="698" t="s">
        <v>1037</v>
      </c>
    </row>
    <row r="257" spans="1:5" s="570" customFormat="1" ht="13">
      <c r="A257" s="695" t="s">
        <v>1038</v>
      </c>
      <c r="B257" s="694" t="s">
        <v>1039</v>
      </c>
      <c r="C257" s="694" t="s">
        <v>817</v>
      </c>
      <c r="D257" s="694" t="s">
        <v>603</v>
      </c>
      <c r="E257" s="698" t="s">
        <v>1040</v>
      </c>
    </row>
    <row r="258" spans="1:5" s="570" customFormat="1" ht="13">
      <c r="A258" s="695" t="s">
        <v>1041</v>
      </c>
      <c r="B258" s="694" t="s">
        <v>1042</v>
      </c>
      <c r="C258" s="694" t="s">
        <v>817</v>
      </c>
      <c r="D258" s="694" t="s">
        <v>603</v>
      </c>
      <c r="E258" s="698" t="s">
        <v>1043</v>
      </c>
    </row>
    <row r="259" spans="1:5" s="570" customFormat="1" ht="13">
      <c r="A259" s="695" t="s">
        <v>1044</v>
      </c>
      <c r="B259" s="694" t="s">
        <v>1045</v>
      </c>
      <c r="C259" s="694" t="s">
        <v>1046</v>
      </c>
      <c r="D259" s="694" t="s">
        <v>589</v>
      </c>
      <c r="E259" s="698" t="s">
        <v>1047</v>
      </c>
    </row>
    <row r="260" spans="1:5" s="570" customFormat="1" ht="13">
      <c r="A260" s="695" t="s">
        <v>1048</v>
      </c>
      <c r="B260" s="694" t="s">
        <v>1049</v>
      </c>
      <c r="C260" s="694" t="s">
        <v>1050</v>
      </c>
      <c r="D260" s="694" t="s">
        <v>589</v>
      </c>
      <c r="E260" s="698" t="s">
        <v>1051</v>
      </c>
    </row>
    <row r="261" spans="1:5" s="570" customFormat="1" ht="13">
      <c r="A261" s="695" t="s">
        <v>1052</v>
      </c>
      <c r="B261" s="694" t="s">
        <v>1053</v>
      </c>
      <c r="C261" s="694" t="s">
        <v>1054</v>
      </c>
      <c r="D261" s="694" t="s">
        <v>589</v>
      </c>
      <c r="E261" s="698" t="s">
        <v>1055</v>
      </c>
    </row>
    <row r="262" spans="1:5" s="570" customFormat="1" ht="13">
      <c r="A262" s="695" t="s">
        <v>1056</v>
      </c>
      <c r="B262" s="694" t="s">
        <v>1057</v>
      </c>
      <c r="C262" s="694" t="s">
        <v>1054</v>
      </c>
      <c r="D262" s="694" t="s">
        <v>589</v>
      </c>
      <c r="E262" s="698" t="s">
        <v>1058</v>
      </c>
    </row>
    <row r="263" spans="1:5" s="570" customFormat="1" ht="13">
      <c r="A263" s="695" t="s">
        <v>1059</v>
      </c>
      <c r="B263" s="694" t="s">
        <v>1060</v>
      </c>
      <c r="C263" s="694" t="s">
        <v>1054</v>
      </c>
      <c r="D263" s="694" t="s">
        <v>589</v>
      </c>
      <c r="E263" s="698" t="s">
        <v>1061</v>
      </c>
    </row>
    <row r="264" spans="1:5" s="570" customFormat="1" ht="13">
      <c r="A264" s="695" t="s">
        <v>1062</v>
      </c>
      <c r="B264" s="694" t="s">
        <v>1063</v>
      </c>
      <c r="C264" s="694" t="s">
        <v>1054</v>
      </c>
      <c r="D264" s="694" t="s">
        <v>589</v>
      </c>
      <c r="E264" s="698" t="s">
        <v>1064</v>
      </c>
    </row>
    <row r="265" spans="1:5" s="570" customFormat="1" ht="13">
      <c r="A265" s="695" t="s">
        <v>1065</v>
      </c>
      <c r="B265" s="694" t="s">
        <v>1066</v>
      </c>
      <c r="C265" s="694" t="s">
        <v>1054</v>
      </c>
      <c r="D265" s="694" t="s">
        <v>589</v>
      </c>
      <c r="E265" s="698" t="s">
        <v>1067</v>
      </c>
    </row>
    <row r="266" spans="1:5" s="570" customFormat="1" ht="13">
      <c r="A266" s="695" t="s">
        <v>1068</v>
      </c>
      <c r="B266" s="694" t="s">
        <v>1069</v>
      </c>
      <c r="C266" s="694" t="s">
        <v>1054</v>
      </c>
      <c r="D266" s="694" t="s">
        <v>589</v>
      </c>
      <c r="E266" s="698" t="s">
        <v>1070</v>
      </c>
    </row>
    <row r="267" spans="1:5" s="570" customFormat="1" ht="13">
      <c r="A267" s="695" t="s">
        <v>1071</v>
      </c>
      <c r="B267" s="694" t="s">
        <v>1072</v>
      </c>
      <c r="C267" s="694" t="s">
        <v>828</v>
      </c>
      <c r="D267" s="694" t="s">
        <v>589</v>
      </c>
      <c r="E267" s="698" t="s">
        <v>1073</v>
      </c>
    </row>
    <row r="268" spans="1:5" s="570" customFormat="1" ht="13">
      <c r="A268" s="695" t="s">
        <v>1074</v>
      </c>
      <c r="B268" s="694" t="s">
        <v>1075</v>
      </c>
      <c r="C268" s="694" t="s">
        <v>1054</v>
      </c>
      <c r="D268" s="694" t="s">
        <v>589</v>
      </c>
      <c r="E268" s="698" t="s">
        <v>1076</v>
      </c>
    </row>
    <row r="269" spans="1:5" s="570" customFormat="1" ht="13">
      <c r="A269" s="695" t="s">
        <v>1077</v>
      </c>
      <c r="B269" s="694" t="s">
        <v>1078</v>
      </c>
      <c r="C269" s="694" t="s">
        <v>1054</v>
      </c>
      <c r="D269" s="694" t="s">
        <v>589</v>
      </c>
      <c r="E269" s="698" t="s">
        <v>1079</v>
      </c>
    </row>
    <row r="270" spans="1:5" s="570" customFormat="1" ht="13">
      <c r="A270" s="695" t="s">
        <v>1080</v>
      </c>
      <c r="B270" s="694" t="s">
        <v>1081</v>
      </c>
      <c r="C270" s="694" t="s">
        <v>1054</v>
      </c>
      <c r="D270" s="694" t="s">
        <v>589</v>
      </c>
      <c r="E270" s="698" t="s">
        <v>1082</v>
      </c>
    </row>
    <row r="271" spans="1:5" s="570" customFormat="1" ht="13">
      <c r="A271" s="695" t="s">
        <v>1083</v>
      </c>
      <c r="B271" s="694" t="s">
        <v>1084</v>
      </c>
      <c r="C271" s="694" t="s">
        <v>1085</v>
      </c>
      <c r="D271" s="694" t="s">
        <v>589</v>
      </c>
      <c r="E271" s="698" t="s">
        <v>1082</v>
      </c>
    </row>
    <row r="272" spans="1:5" s="570" customFormat="1" ht="13">
      <c r="A272" s="695" t="s">
        <v>1086</v>
      </c>
      <c r="B272" s="694" t="s">
        <v>1087</v>
      </c>
      <c r="C272" s="694" t="s">
        <v>1088</v>
      </c>
      <c r="D272" s="694" t="s">
        <v>589</v>
      </c>
      <c r="E272" s="698" t="s">
        <v>1089</v>
      </c>
    </row>
    <row r="273" spans="1:5" s="570" customFormat="1" ht="13">
      <c r="A273" s="695" t="s">
        <v>1090</v>
      </c>
      <c r="B273" s="694" t="s">
        <v>1091</v>
      </c>
      <c r="C273" s="694" t="s">
        <v>1092</v>
      </c>
      <c r="D273" s="694" t="s">
        <v>589</v>
      </c>
      <c r="E273" s="698" t="s">
        <v>1093</v>
      </c>
    </row>
    <row r="274" spans="1:5" s="570" customFormat="1" ht="13">
      <c r="A274" s="695" t="s">
        <v>1094</v>
      </c>
      <c r="B274" s="694" t="s">
        <v>1095</v>
      </c>
      <c r="C274" s="694" t="s">
        <v>832</v>
      </c>
      <c r="D274" s="694" t="s">
        <v>589</v>
      </c>
      <c r="E274" s="698" t="s">
        <v>1096</v>
      </c>
    </row>
    <row r="275" spans="1:5" s="570" customFormat="1" ht="13">
      <c r="A275" s="695" t="s">
        <v>1097</v>
      </c>
      <c r="B275" s="694" t="s">
        <v>1098</v>
      </c>
      <c r="C275" s="694" t="s">
        <v>1099</v>
      </c>
      <c r="D275" s="694" t="s">
        <v>589</v>
      </c>
      <c r="E275" s="698" t="s">
        <v>1100</v>
      </c>
    </row>
    <row r="276" spans="1:5" s="570" customFormat="1" ht="13">
      <c r="A276" s="695" t="s">
        <v>1101</v>
      </c>
      <c r="B276" s="694" t="s">
        <v>1102</v>
      </c>
      <c r="C276" s="694" t="s">
        <v>1103</v>
      </c>
      <c r="D276" s="694" t="s">
        <v>589</v>
      </c>
      <c r="E276" s="698" t="s">
        <v>1104</v>
      </c>
    </row>
    <row r="277" spans="1:5" s="570" customFormat="1" ht="13">
      <c r="A277" s="695" t="s">
        <v>1105</v>
      </c>
      <c r="B277" s="694" t="s">
        <v>1106</v>
      </c>
      <c r="C277" s="694" t="s">
        <v>1107</v>
      </c>
      <c r="D277" s="694" t="s">
        <v>589</v>
      </c>
      <c r="E277" s="698" t="s">
        <v>1108</v>
      </c>
    </row>
    <row r="278" spans="1:5" s="570" customFormat="1" ht="13">
      <c r="A278" s="695" t="s">
        <v>1109</v>
      </c>
      <c r="B278" s="694" t="s">
        <v>1110</v>
      </c>
      <c r="C278" s="694" t="s">
        <v>1111</v>
      </c>
      <c r="D278" s="694" t="s">
        <v>589</v>
      </c>
      <c r="E278" s="698" t="s">
        <v>1112</v>
      </c>
    </row>
    <row r="279" spans="1:5" s="570" customFormat="1" ht="13">
      <c r="A279" s="695" t="s">
        <v>1113</v>
      </c>
      <c r="B279" s="694" t="s">
        <v>1114</v>
      </c>
      <c r="C279" s="694" t="s">
        <v>840</v>
      </c>
      <c r="D279" s="694" t="s">
        <v>589</v>
      </c>
      <c r="E279" s="698" t="s">
        <v>1115</v>
      </c>
    </row>
    <row r="280" spans="1:5" s="570" customFormat="1" ht="13">
      <c r="A280" s="695" t="s">
        <v>1116</v>
      </c>
      <c r="B280" s="694" t="s">
        <v>1117</v>
      </c>
      <c r="C280" s="694" t="s">
        <v>844</v>
      </c>
      <c r="D280" s="694" t="s">
        <v>589</v>
      </c>
      <c r="E280" s="698" t="s">
        <v>1118</v>
      </c>
    </row>
    <row r="281" spans="1:5" s="570" customFormat="1" ht="13">
      <c r="A281" s="695" t="s">
        <v>1119</v>
      </c>
      <c r="B281" s="694" t="s">
        <v>1120</v>
      </c>
      <c r="C281" s="694" t="s">
        <v>1121</v>
      </c>
      <c r="D281" s="694" t="s">
        <v>589</v>
      </c>
      <c r="E281" s="698" t="s">
        <v>1122</v>
      </c>
    </row>
    <row r="282" spans="1:5" s="570" customFormat="1" ht="13">
      <c r="A282" s="695" t="s">
        <v>1123</v>
      </c>
      <c r="B282" s="694" t="s">
        <v>1124</v>
      </c>
      <c r="C282" s="694" t="s">
        <v>1125</v>
      </c>
      <c r="D282" s="694" t="s">
        <v>589</v>
      </c>
      <c r="E282" s="698" t="s">
        <v>1126</v>
      </c>
    </row>
    <row r="283" spans="1:5" s="570" customFormat="1" ht="13">
      <c r="A283" s="695" t="s">
        <v>1127</v>
      </c>
      <c r="B283" s="694" t="s">
        <v>1128</v>
      </c>
      <c r="C283" s="694" t="s">
        <v>1129</v>
      </c>
      <c r="D283" s="694" t="s">
        <v>589</v>
      </c>
      <c r="E283" s="698" t="s">
        <v>1130</v>
      </c>
    </row>
    <row r="284" spans="1:5" s="570" customFormat="1" ht="13">
      <c r="A284" s="695" t="s">
        <v>1131</v>
      </c>
      <c r="B284" s="694" t="s">
        <v>1132</v>
      </c>
      <c r="C284" s="694" t="s">
        <v>856</v>
      </c>
      <c r="D284" s="694" t="s">
        <v>589</v>
      </c>
      <c r="E284" s="698" t="s">
        <v>1133</v>
      </c>
    </row>
    <row r="285" spans="1:5" s="570" customFormat="1" ht="13">
      <c r="A285" s="695" t="s">
        <v>1134</v>
      </c>
      <c r="B285" s="694" t="s">
        <v>1135</v>
      </c>
      <c r="C285" s="694" t="s">
        <v>856</v>
      </c>
      <c r="D285" s="694" t="s">
        <v>589</v>
      </c>
      <c r="E285" s="698" t="s">
        <v>1136</v>
      </c>
    </row>
    <row r="286" spans="1:5" s="570" customFormat="1" ht="13">
      <c r="A286" s="695" t="s">
        <v>1137</v>
      </c>
      <c r="B286" s="694" t="s">
        <v>1138</v>
      </c>
      <c r="C286" s="694" t="s">
        <v>866</v>
      </c>
      <c r="D286" s="694" t="s">
        <v>589</v>
      </c>
      <c r="E286" s="698" t="s">
        <v>1139</v>
      </c>
    </row>
    <row r="287" spans="1:5" s="570" customFormat="1" ht="13">
      <c r="A287" s="695" t="s">
        <v>1140</v>
      </c>
      <c r="B287" s="694" t="s">
        <v>1141</v>
      </c>
      <c r="C287" s="694" t="s">
        <v>866</v>
      </c>
      <c r="D287" s="694" t="s">
        <v>589</v>
      </c>
      <c r="E287" s="698" t="s">
        <v>1142</v>
      </c>
    </row>
    <row r="288" spans="1:5" s="570" customFormat="1" ht="13">
      <c r="A288" s="695" t="s">
        <v>1143</v>
      </c>
      <c r="B288" s="694" t="s">
        <v>1144</v>
      </c>
      <c r="C288" s="694" t="s">
        <v>1145</v>
      </c>
      <c r="D288" s="694" t="s">
        <v>589</v>
      </c>
      <c r="E288" s="698" t="s">
        <v>1146</v>
      </c>
    </row>
    <row r="289" spans="1:5" s="570" customFormat="1" ht="13">
      <c r="A289" s="695" t="s">
        <v>1147</v>
      </c>
      <c r="B289" s="694" t="s">
        <v>1148</v>
      </c>
      <c r="C289" s="694" t="s">
        <v>870</v>
      </c>
      <c r="D289" s="694" t="s">
        <v>589</v>
      </c>
      <c r="E289" s="698" t="s">
        <v>1149</v>
      </c>
    </row>
    <row r="290" spans="1:5" s="570" customFormat="1" ht="13">
      <c r="A290" s="695" t="s">
        <v>1150</v>
      </c>
      <c r="B290" s="694" t="s">
        <v>1151</v>
      </c>
      <c r="C290" s="694" t="s">
        <v>1152</v>
      </c>
      <c r="D290" s="694" t="s">
        <v>589</v>
      </c>
      <c r="E290" s="698" t="s">
        <v>1153</v>
      </c>
    </row>
    <row r="291" spans="1:5" s="570" customFormat="1" ht="13">
      <c r="A291" s="695" t="s">
        <v>1154</v>
      </c>
      <c r="B291" s="694" t="s">
        <v>1155</v>
      </c>
      <c r="C291" s="694" t="s">
        <v>1156</v>
      </c>
      <c r="D291" s="694" t="s">
        <v>589</v>
      </c>
      <c r="E291" s="698" t="s">
        <v>1157</v>
      </c>
    </row>
    <row r="292" spans="1:5" s="570" customFormat="1" ht="13">
      <c r="A292" s="695" t="s">
        <v>1158</v>
      </c>
      <c r="B292" s="694" t="s">
        <v>1159</v>
      </c>
      <c r="C292" s="694" t="s">
        <v>1156</v>
      </c>
      <c r="D292" s="694" t="s">
        <v>589</v>
      </c>
      <c r="E292" s="698" t="s">
        <v>1160</v>
      </c>
    </row>
    <row r="293" spans="1:5" s="570" customFormat="1" ht="13">
      <c r="A293" s="695" t="s">
        <v>1161</v>
      </c>
      <c r="B293" s="694" t="s">
        <v>1162</v>
      </c>
      <c r="C293" s="694" t="s">
        <v>872</v>
      </c>
      <c r="D293" s="694" t="s">
        <v>589</v>
      </c>
      <c r="E293" s="698" t="s">
        <v>874</v>
      </c>
    </row>
    <row r="294" spans="1:5" s="570" customFormat="1" ht="13">
      <c r="A294" s="695" t="s">
        <v>1163</v>
      </c>
      <c r="B294" s="694" t="s">
        <v>1164</v>
      </c>
      <c r="C294" s="694" t="s">
        <v>1163</v>
      </c>
      <c r="D294" s="694" t="s">
        <v>627</v>
      </c>
      <c r="E294" s="698" t="s">
        <v>1165</v>
      </c>
    </row>
    <row r="295" spans="1:5" s="570" customFormat="1" ht="13">
      <c r="A295" s="695" t="s">
        <v>1166</v>
      </c>
      <c r="B295" s="694" t="s">
        <v>1167</v>
      </c>
      <c r="C295" s="694" t="s">
        <v>1168</v>
      </c>
      <c r="D295" s="694" t="s">
        <v>627</v>
      </c>
      <c r="E295" s="698" t="s">
        <v>1169</v>
      </c>
    </row>
    <row r="296" spans="1:5" s="570" customFormat="1" ht="13">
      <c r="A296" s="695" t="s">
        <v>1170</v>
      </c>
      <c r="B296" s="694" t="s">
        <v>1171</v>
      </c>
      <c r="C296" s="694" t="s">
        <v>1172</v>
      </c>
      <c r="D296" s="694" t="s">
        <v>627</v>
      </c>
      <c r="E296" s="698" t="s">
        <v>1173</v>
      </c>
    </row>
    <row r="297" spans="1:5" s="570" customFormat="1" ht="13">
      <c r="A297" s="695" t="s">
        <v>1170</v>
      </c>
      <c r="B297" s="694" t="s">
        <v>1174</v>
      </c>
      <c r="C297" s="694" t="s">
        <v>1172</v>
      </c>
      <c r="D297" s="694" t="s">
        <v>627</v>
      </c>
      <c r="E297" s="698" t="s">
        <v>1175</v>
      </c>
    </row>
    <row r="298" spans="1:5" s="570" customFormat="1" ht="13">
      <c r="A298" s="695" t="s">
        <v>1170</v>
      </c>
      <c r="B298" s="694" t="s">
        <v>1176</v>
      </c>
      <c r="C298" s="694" t="s">
        <v>1172</v>
      </c>
      <c r="D298" s="694" t="s">
        <v>627</v>
      </c>
      <c r="E298" s="698" t="s">
        <v>1177</v>
      </c>
    </row>
    <row r="299" spans="1:5" s="570" customFormat="1" ht="13">
      <c r="A299" s="695" t="s">
        <v>1170</v>
      </c>
      <c r="B299" s="694" t="s">
        <v>1178</v>
      </c>
      <c r="C299" s="694" t="s">
        <v>1172</v>
      </c>
      <c r="D299" s="694" t="s">
        <v>627</v>
      </c>
      <c r="E299" s="698" t="s">
        <v>1179</v>
      </c>
    </row>
    <row r="300" spans="1:5" s="570" customFormat="1" ht="13">
      <c r="A300" s="695" t="s">
        <v>1180</v>
      </c>
      <c r="B300" s="694" t="s">
        <v>1181</v>
      </c>
      <c r="C300" s="694" t="s">
        <v>1172</v>
      </c>
      <c r="D300" s="694" t="s">
        <v>627</v>
      </c>
      <c r="E300" s="698" t="s">
        <v>1182</v>
      </c>
    </row>
    <row r="301" spans="1:5" s="570" customFormat="1" ht="13">
      <c r="A301" s="695" t="s">
        <v>1170</v>
      </c>
      <c r="B301" s="694" t="s">
        <v>1183</v>
      </c>
      <c r="C301" s="694" t="s">
        <v>1172</v>
      </c>
      <c r="D301" s="694" t="s">
        <v>627</v>
      </c>
      <c r="E301" s="698" t="s">
        <v>1184</v>
      </c>
    </row>
    <row r="302" spans="1:5" s="570" customFormat="1" ht="13">
      <c r="A302" s="695" t="s">
        <v>1170</v>
      </c>
      <c r="B302" s="694" t="s">
        <v>1185</v>
      </c>
      <c r="C302" s="694" t="s">
        <v>1172</v>
      </c>
      <c r="D302" s="694" t="s">
        <v>627</v>
      </c>
      <c r="E302" s="698" t="s">
        <v>1186</v>
      </c>
    </row>
    <row r="303" spans="1:5" s="570" customFormat="1" ht="13">
      <c r="A303" s="695" t="s">
        <v>1187</v>
      </c>
      <c r="B303" s="694" t="s">
        <v>1188</v>
      </c>
      <c r="C303" s="694" t="s">
        <v>877</v>
      </c>
      <c r="D303" s="694" t="s">
        <v>627</v>
      </c>
      <c r="E303" s="698" t="s">
        <v>1189</v>
      </c>
    </row>
    <row r="304" spans="1:5" s="570" customFormat="1" ht="13">
      <c r="A304" s="695" t="s">
        <v>1190</v>
      </c>
      <c r="B304" s="694" t="s">
        <v>1191</v>
      </c>
      <c r="C304" s="694" t="s">
        <v>881</v>
      </c>
      <c r="D304" s="694" t="s">
        <v>719</v>
      </c>
      <c r="E304" s="698" t="s">
        <v>882</v>
      </c>
    </row>
    <row r="305" spans="1:5" s="570" customFormat="1" ht="13">
      <c r="A305" s="695" t="s">
        <v>1170</v>
      </c>
      <c r="B305" s="694" t="s">
        <v>1192</v>
      </c>
      <c r="C305" s="694" t="s">
        <v>1193</v>
      </c>
      <c r="D305" s="694" t="s">
        <v>719</v>
      </c>
      <c r="E305" s="698" t="s">
        <v>1194</v>
      </c>
    </row>
    <row r="306" spans="1:5" s="570" customFormat="1" ht="13">
      <c r="A306" s="695" t="s">
        <v>1195</v>
      </c>
      <c r="B306" s="694" t="s">
        <v>1196</v>
      </c>
      <c r="C306" s="694" t="s">
        <v>1197</v>
      </c>
      <c r="D306" s="694" t="s">
        <v>719</v>
      </c>
      <c r="E306" s="698" t="s">
        <v>1198</v>
      </c>
    </row>
    <row r="307" spans="1:5" s="570" customFormat="1" ht="13">
      <c r="A307" s="695" t="s">
        <v>1199</v>
      </c>
      <c r="B307" s="694" t="s">
        <v>1200</v>
      </c>
      <c r="C307" s="694" t="s">
        <v>1201</v>
      </c>
      <c r="D307" s="694" t="s">
        <v>719</v>
      </c>
      <c r="E307" s="698" t="s">
        <v>1202</v>
      </c>
    </row>
    <row r="308" spans="1:5" s="570" customFormat="1" ht="13">
      <c r="A308" s="695" t="s">
        <v>1203</v>
      </c>
      <c r="B308" s="694" t="s">
        <v>1204</v>
      </c>
      <c r="C308" s="694" t="s">
        <v>1205</v>
      </c>
      <c r="D308" s="694" t="s">
        <v>719</v>
      </c>
      <c r="E308" s="698" t="s">
        <v>1206</v>
      </c>
    </row>
    <row r="309" spans="1:5" s="570" customFormat="1" ht="13">
      <c r="A309" s="695" t="s">
        <v>1207</v>
      </c>
      <c r="B309" s="694" t="s">
        <v>1208</v>
      </c>
      <c r="C309" s="694" t="s">
        <v>1209</v>
      </c>
      <c r="D309" s="694" t="s">
        <v>719</v>
      </c>
      <c r="E309" s="698" t="s">
        <v>1210</v>
      </c>
    </row>
    <row r="310" spans="1:5" s="570" customFormat="1" ht="13">
      <c r="A310" s="695" t="s">
        <v>1211</v>
      </c>
      <c r="B310" s="694" t="s">
        <v>1212</v>
      </c>
      <c r="C310" s="694" t="s">
        <v>1213</v>
      </c>
      <c r="D310" s="694" t="s">
        <v>719</v>
      </c>
      <c r="E310" s="698" t="s">
        <v>1214</v>
      </c>
    </row>
    <row r="311" spans="1:5" s="570" customFormat="1" ht="13">
      <c r="A311" s="695" t="s">
        <v>1170</v>
      </c>
      <c r="B311" s="694" t="s">
        <v>1215</v>
      </c>
      <c r="C311" s="694" t="s">
        <v>1213</v>
      </c>
      <c r="D311" s="694" t="s">
        <v>719</v>
      </c>
      <c r="E311" s="698" t="s">
        <v>1216</v>
      </c>
    </row>
    <row r="312" spans="1:5" s="570" customFormat="1" ht="13">
      <c r="A312" s="695" t="s">
        <v>1170</v>
      </c>
      <c r="B312" s="694" t="s">
        <v>1217</v>
      </c>
      <c r="C312" s="694" t="s">
        <v>1218</v>
      </c>
      <c r="D312" s="694" t="s">
        <v>615</v>
      </c>
      <c r="E312" s="698" t="s">
        <v>1219</v>
      </c>
    </row>
    <row r="313" spans="1:5" s="570" customFormat="1" ht="13">
      <c r="A313" s="695" t="s">
        <v>1220</v>
      </c>
      <c r="B313" s="694" t="s">
        <v>1221</v>
      </c>
      <c r="C313" s="694" t="s">
        <v>1222</v>
      </c>
      <c r="D313" s="694" t="s">
        <v>615</v>
      </c>
      <c r="E313" s="698" t="s">
        <v>1223</v>
      </c>
    </row>
    <row r="314" spans="1:5" s="570" customFormat="1" ht="13">
      <c r="A314" s="695" t="s">
        <v>1170</v>
      </c>
      <c r="B314" s="694" t="s">
        <v>1224</v>
      </c>
      <c r="C314" s="694" t="s">
        <v>1225</v>
      </c>
      <c r="D314" s="694" t="s">
        <v>615</v>
      </c>
      <c r="E314" s="698" t="s">
        <v>1226</v>
      </c>
    </row>
    <row r="315" spans="1:5" s="570" customFormat="1" ht="13">
      <c r="A315" s="695" t="s">
        <v>1227</v>
      </c>
      <c r="B315" s="694" t="s">
        <v>1228</v>
      </c>
      <c r="C315" s="694" t="s">
        <v>885</v>
      </c>
      <c r="D315" s="694" t="s">
        <v>615</v>
      </c>
      <c r="E315" s="698" t="s">
        <v>1229</v>
      </c>
    </row>
    <row r="316" spans="1:5" s="570" customFormat="1" ht="13">
      <c r="A316" s="695" t="s">
        <v>1230</v>
      </c>
      <c r="B316" s="694" t="s">
        <v>1231</v>
      </c>
      <c r="C316" s="694" t="s">
        <v>889</v>
      </c>
      <c r="D316" s="694" t="s">
        <v>615</v>
      </c>
      <c r="E316" s="698" t="s">
        <v>1232</v>
      </c>
    </row>
    <row r="317" spans="1:5" s="570" customFormat="1" ht="13">
      <c r="A317" s="695" t="s">
        <v>1170</v>
      </c>
      <c r="B317" s="694" t="s">
        <v>1233</v>
      </c>
      <c r="C317" s="694" t="s">
        <v>893</v>
      </c>
      <c r="D317" s="694" t="s">
        <v>615</v>
      </c>
      <c r="E317" s="698" t="s">
        <v>1234</v>
      </c>
    </row>
    <row r="318" spans="1:5" s="570" customFormat="1" ht="13">
      <c r="A318" s="695" t="s">
        <v>1170</v>
      </c>
      <c r="B318" s="694" t="s">
        <v>1235</v>
      </c>
      <c r="C318" s="694" t="s">
        <v>893</v>
      </c>
      <c r="D318" s="694" t="s">
        <v>615</v>
      </c>
      <c r="E318" s="698" t="s">
        <v>1236</v>
      </c>
    </row>
    <row r="319" spans="1:5" s="570" customFormat="1" ht="13">
      <c r="A319" s="695" t="s">
        <v>1170</v>
      </c>
      <c r="B319" s="694" t="s">
        <v>1237</v>
      </c>
      <c r="C319" s="694" t="s">
        <v>893</v>
      </c>
      <c r="D319" s="694" t="s">
        <v>615</v>
      </c>
      <c r="E319" s="698" t="s">
        <v>1238</v>
      </c>
    </row>
    <row r="320" spans="1:5" s="570" customFormat="1" ht="13">
      <c r="A320" s="695" t="s">
        <v>1239</v>
      </c>
      <c r="B320" s="694" t="s">
        <v>1240</v>
      </c>
      <c r="C320" s="694" t="s">
        <v>893</v>
      </c>
      <c r="D320" s="694" t="s">
        <v>615</v>
      </c>
      <c r="E320" s="698" t="s">
        <v>1241</v>
      </c>
    </row>
    <row r="321" spans="1:5" s="570" customFormat="1" ht="13">
      <c r="A321" s="695" t="s">
        <v>1170</v>
      </c>
      <c r="B321" s="694" t="s">
        <v>1242</v>
      </c>
      <c r="C321" s="694" t="s">
        <v>893</v>
      </c>
      <c r="D321" s="694" t="s">
        <v>615</v>
      </c>
      <c r="E321" s="698" t="s">
        <v>1243</v>
      </c>
    </row>
    <row r="322" spans="1:5" s="570" customFormat="1" ht="13">
      <c r="A322" s="695" t="s">
        <v>1170</v>
      </c>
      <c r="B322" s="694" t="s">
        <v>1244</v>
      </c>
      <c r="C322" s="694" t="s">
        <v>893</v>
      </c>
      <c r="D322" s="694" t="s">
        <v>615</v>
      </c>
      <c r="E322" s="698" t="s">
        <v>1245</v>
      </c>
    </row>
    <row r="323" spans="1:5" s="570" customFormat="1" ht="13">
      <c r="A323" s="695" t="s">
        <v>1246</v>
      </c>
      <c r="B323" s="694" t="s">
        <v>1247</v>
      </c>
      <c r="C323" s="694" t="s">
        <v>1248</v>
      </c>
      <c r="D323" s="694" t="s">
        <v>615</v>
      </c>
      <c r="E323" s="698" t="s">
        <v>1249</v>
      </c>
    </row>
    <row r="324" spans="1:5" s="570" customFormat="1" ht="13">
      <c r="A324" s="695" t="s">
        <v>1170</v>
      </c>
      <c r="B324" s="694" t="s">
        <v>1250</v>
      </c>
      <c r="C324" s="694" t="s">
        <v>1248</v>
      </c>
      <c r="D324" s="694" t="s">
        <v>615</v>
      </c>
      <c r="E324" s="698" t="s">
        <v>1251</v>
      </c>
    </row>
    <row r="325" spans="1:5" s="570" customFormat="1" ht="13">
      <c r="A325" s="695" t="s">
        <v>1252</v>
      </c>
      <c r="B325" s="694" t="s">
        <v>1253</v>
      </c>
      <c r="C325" s="694" t="s">
        <v>1248</v>
      </c>
      <c r="D325" s="694" t="s">
        <v>615</v>
      </c>
      <c r="E325" s="698" t="s">
        <v>1254</v>
      </c>
    </row>
    <row r="326" spans="1:5" s="570" customFormat="1" ht="13">
      <c r="A326" s="695" t="s">
        <v>1255</v>
      </c>
      <c r="B326" s="694" t="s">
        <v>1256</v>
      </c>
      <c r="C326" s="694" t="s">
        <v>1248</v>
      </c>
      <c r="D326" s="694" t="s">
        <v>615</v>
      </c>
      <c r="E326" s="698" t="s">
        <v>1257</v>
      </c>
    </row>
    <row r="327" spans="1:5" s="570" customFormat="1" ht="13">
      <c r="A327" s="695" t="s">
        <v>1258</v>
      </c>
      <c r="B327" s="694" t="s">
        <v>1259</v>
      </c>
      <c r="C327" s="694" t="s">
        <v>1248</v>
      </c>
      <c r="D327" s="694" t="s">
        <v>615</v>
      </c>
      <c r="E327" s="698" t="s">
        <v>1260</v>
      </c>
    </row>
    <row r="328" spans="1:5" s="570" customFormat="1" ht="13">
      <c r="A328" s="695" t="s">
        <v>1170</v>
      </c>
      <c r="B328" s="694" t="s">
        <v>1261</v>
      </c>
      <c r="C328" s="694" t="s">
        <v>1262</v>
      </c>
      <c r="D328" s="694" t="s">
        <v>615</v>
      </c>
      <c r="E328" s="698" t="s">
        <v>1263</v>
      </c>
    </row>
    <row r="329" spans="1:5" s="570" customFormat="1" ht="13">
      <c r="A329" s="695" t="s">
        <v>1264</v>
      </c>
      <c r="B329" s="694" t="s">
        <v>1265</v>
      </c>
      <c r="C329" s="694" t="s">
        <v>1266</v>
      </c>
      <c r="D329" s="694" t="s">
        <v>615</v>
      </c>
      <c r="E329" s="698" t="s">
        <v>1267</v>
      </c>
    </row>
    <row r="330" spans="1:5" s="570" customFormat="1" ht="13">
      <c r="A330" s="695" t="s">
        <v>1268</v>
      </c>
      <c r="B330" s="694" t="s">
        <v>1269</v>
      </c>
      <c r="C330" s="694" t="s">
        <v>1270</v>
      </c>
      <c r="D330" s="694" t="s">
        <v>580</v>
      </c>
      <c r="E330" s="698" t="s">
        <v>1271</v>
      </c>
    </row>
    <row r="331" spans="1:5" s="570" customFormat="1" ht="13">
      <c r="A331" s="695" t="s">
        <v>1272</v>
      </c>
      <c r="B331" s="694" t="s">
        <v>1273</v>
      </c>
      <c r="C331" s="694" t="s">
        <v>901</v>
      </c>
      <c r="D331" s="694" t="s">
        <v>580</v>
      </c>
      <c r="E331" s="698" t="s">
        <v>902</v>
      </c>
    </row>
    <row r="332" spans="1:5" s="570" customFormat="1" ht="13">
      <c r="A332" s="695" t="s">
        <v>1170</v>
      </c>
      <c r="B332" s="694" t="s">
        <v>1274</v>
      </c>
      <c r="C332" s="694" t="s">
        <v>1275</v>
      </c>
      <c r="D332" s="694" t="s">
        <v>580</v>
      </c>
      <c r="E332" s="698" t="s">
        <v>1276</v>
      </c>
    </row>
    <row r="333" spans="1:5" s="570" customFormat="1" ht="13">
      <c r="A333" s="695" t="s">
        <v>1170</v>
      </c>
      <c r="B333" s="694" t="s">
        <v>1277</v>
      </c>
      <c r="C333" s="694" t="s">
        <v>1278</v>
      </c>
      <c r="D333" s="694" t="s">
        <v>580</v>
      </c>
      <c r="E333" s="698" t="s">
        <v>1279</v>
      </c>
    </row>
    <row r="334" spans="1:5" s="570" customFormat="1" ht="13">
      <c r="A334" s="695" t="s">
        <v>1170</v>
      </c>
      <c r="B334" s="694" t="s">
        <v>1280</v>
      </c>
      <c r="C334" s="694" t="s">
        <v>1281</v>
      </c>
      <c r="D334" s="694" t="s">
        <v>580</v>
      </c>
      <c r="E334" s="698" t="s">
        <v>1282</v>
      </c>
    </row>
    <row r="335" spans="1:5" s="570" customFormat="1" ht="13">
      <c r="A335" s="695" t="s">
        <v>1170</v>
      </c>
      <c r="B335" s="694" t="s">
        <v>1283</v>
      </c>
      <c r="C335" s="694" t="s">
        <v>1281</v>
      </c>
      <c r="D335" s="694" t="s">
        <v>580</v>
      </c>
      <c r="E335" s="698" t="s">
        <v>1284</v>
      </c>
    </row>
    <row r="336" spans="1:5" s="570" customFormat="1" ht="13">
      <c r="A336" s="695" t="s">
        <v>1170</v>
      </c>
      <c r="B336" s="694" t="s">
        <v>1285</v>
      </c>
      <c r="C336" s="694" t="s">
        <v>1286</v>
      </c>
      <c r="D336" s="694" t="s">
        <v>580</v>
      </c>
      <c r="E336" s="698" t="s">
        <v>1287</v>
      </c>
    </row>
    <row r="337" spans="1:5" s="570" customFormat="1" ht="13">
      <c r="A337" s="695" t="s">
        <v>1170</v>
      </c>
      <c r="B337" s="694" t="s">
        <v>1288</v>
      </c>
      <c r="C337" s="694" t="s">
        <v>1286</v>
      </c>
      <c r="D337" s="694" t="s">
        <v>580</v>
      </c>
      <c r="E337" s="698" t="s">
        <v>1289</v>
      </c>
    </row>
    <row r="338" spans="1:5" s="570" customFormat="1" ht="13">
      <c r="A338" s="695" t="s">
        <v>1290</v>
      </c>
      <c r="B338" s="694" t="s">
        <v>1291</v>
      </c>
      <c r="C338" s="694" t="s">
        <v>919</v>
      </c>
      <c r="D338" s="694" t="s">
        <v>580</v>
      </c>
      <c r="E338" s="698" t="s">
        <v>1292</v>
      </c>
    </row>
    <row r="339" spans="1:5" s="570" customFormat="1" ht="13">
      <c r="A339" s="695" t="s">
        <v>1170</v>
      </c>
      <c r="B339" s="694" t="s">
        <v>1293</v>
      </c>
      <c r="C339" s="694" t="s">
        <v>915</v>
      </c>
      <c r="D339" s="694" t="s">
        <v>580</v>
      </c>
      <c r="E339" s="698" t="s">
        <v>1294</v>
      </c>
    </row>
    <row r="340" spans="1:5" s="570" customFormat="1" ht="13">
      <c r="A340" s="695" t="s">
        <v>1170</v>
      </c>
      <c r="B340" s="694" t="s">
        <v>1295</v>
      </c>
      <c r="C340" s="694" t="s">
        <v>915</v>
      </c>
      <c r="D340" s="694" t="s">
        <v>580</v>
      </c>
      <c r="E340" s="698" t="s">
        <v>1296</v>
      </c>
    </row>
    <row r="341" spans="1:5" s="570" customFormat="1" ht="13">
      <c r="A341" s="695" t="s">
        <v>1297</v>
      </c>
      <c r="B341" s="694" t="s">
        <v>1298</v>
      </c>
      <c r="C341" s="694" t="s">
        <v>915</v>
      </c>
      <c r="D341" s="694" t="s">
        <v>580</v>
      </c>
      <c r="E341" s="698" t="s">
        <v>1299</v>
      </c>
    </row>
    <row r="342" spans="1:5" s="570" customFormat="1" ht="13">
      <c r="A342" s="695" t="s">
        <v>1300</v>
      </c>
      <c r="B342" s="694" t="s">
        <v>1301</v>
      </c>
      <c r="C342" s="694" t="s">
        <v>915</v>
      </c>
      <c r="D342" s="694" t="s">
        <v>580</v>
      </c>
      <c r="E342" s="698" t="s">
        <v>1302</v>
      </c>
    </row>
    <row r="343" spans="1:5" s="570" customFormat="1" ht="13">
      <c r="A343" s="695" t="s">
        <v>1303</v>
      </c>
      <c r="B343" s="694" t="s">
        <v>1304</v>
      </c>
      <c r="C343" s="694" t="s">
        <v>919</v>
      </c>
      <c r="D343" s="694" t="s">
        <v>580</v>
      </c>
      <c r="E343" s="698" t="s">
        <v>1305</v>
      </c>
    </row>
    <row r="344" spans="1:5" s="570" customFormat="1" ht="13">
      <c r="A344" s="695" t="s">
        <v>1170</v>
      </c>
      <c r="B344" s="694" t="s">
        <v>1306</v>
      </c>
      <c r="C344" s="694" t="s">
        <v>919</v>
      </c>
      <c r="D344" s="694" t="s">
        <v>580</v>
      </c>
      <c r="E344" s="698" t="s">
        <v>1307</v>
      </c>
    </row>
    <row r="345" spans="1:5" s="570" customFormat="1" ht="13">
      <c r="A345" s="695" t="s">
        <v>1308</v>
      </c>
      <c r="B345" s="694" t="s">
        <v>1309</v>
      </c>
      <c r="C345" s="694" t="s">
        <v>919</v>
      </c>
      <c r="D345" s="694" t="s">
        <v>580</v>
      </c>
      <c r="E345" s="698" t="s">
        <v>1310</v>
      </c>
    </row>
    <row r="346" spans="1:5" s="570" customFormat="1" ht="13">
      <c r="A346" s="695" t="s">
        <v>1170</v>
      </c>
      <c r="B346" s="694" t="s">
        <v>1311</v>
      </c>
      <c r="C346" s="694" t="s">
        <v>919</v>
      </c>
      <c r="D346" s="694" t="s">
        <v>580</v>
      </c>
      <c r="E346" s="698" t="s">
        <v>1312</v>
      </c>
    </row>
    <row r="347" spans="1:5" s="570" customFormat="1" ht="13">
      <c r="A347" s="695" t="s">
        <v>1170</v>
      </c>
      <c r="B347" s="694" t="s">
        <v>1313</v>
      </c>
      <c r="C347" s="694" t="s">
        <v>821</v>
      </c>
      <c r="D347" s="694" t="s">
        <v>580</v>
      </c>
      <c r="E347" s="698" t="s">
        <v>1314</v>
      </c>
    </row>
    <row r="348" spans="1:5" s="570" customFormat="1" ht="13">
      <c r="A348" s="695" t="s">
        <v>1170</v>
      </c>
      <c r="B348" s="694" t="s">
        <v>1315</v>
      </c>
      <c r="C348" s="694" t="s">
        <v>923</v>
      </c>
      <c r="D348" s="694" t="s">
        <v>580</v>
      </c>
      <c r="E348" s="698" t="s">
        <v>1316</v>
      </c>
    </row>
    <row r="349" spans="1:5" s="570" customFormat="1" ht="13">
      <c r="A349" s="695" t="s">
        <v>1170</v>
      </c>
      <c r="B349" s="694" t="s">
        <v>1317</v>
      </c>
      <c r="C349" s="694" t="s">
        <v>923</v>
      </c>
      <c r="D349" s="694" t="s">
        <v>580</v>
      </c>
      <c r="E349" s="698" t="s">
        <v>1318</v>
      </c>
    </row>
    <row r="350" spans="1:5" s="570" customFormat="1" ht="13">
      <c r="A350" s="695" t="s">
        <v>1170</v>
      </c>
      <c r="B350" s="694" t="s">
        <v>1319</v>
      </c>
      <c r="C350" s="694" t="s">
        <v>930</v>
      </c>
      <c r="D350" s="694" t="s">
        <v>580</v>
      </c>
      <c r="E350" s="698" t="s">
        <v>1320</v>
      </c>
    </row>
    <row r="351" spans="1:5" s="570" customFormat="1" ht="13">
      <c r="A351" s="695" t="s">
        <v>1170</v>
      </c>
      <c r="B351" s="694" t="s">
        <v>1321</v>
      </c>
      <c r="C351" s="694" t="s">
        <v>1322</v>
      </c>
      <c r="D351" s="694" t="s">
        <v>580</v>
      </c>
      <c r="E351" s="698" t="s">
        <v>1323</v>
      </c>
    </row>
    <row r="352" spans="1:5" s="570" customFormat="1" ht="8.15" customHeight="1">
      <c r="A352" s="493"/>
      <c r="B352" s="494"/>
      <c r="C352" s="494"/>
      <c r="D352" s="494"/>
      <c r="E352" s="494"/>
    </row>
    <row r="353" spans="1:5" s="570" customFormat="1" ht="29.5" customHeight="1">
      <c r="A353" s="1060" t="s">
        <v>1324</v>
      </c>
      <c r="B353" s="1060"/>
      <c r="C353" s="1060"/>
      <c r="D353" s="1060"/>
      <c r="E353" s="1060"/>
    </row>
    <row r="354" spans="1:5" s="570" customFormat="1" ht="26.15" customHeight="1">
      <c r="A354" s="769"/>
      <c r="B354" s="769"/>
      <c r="C354" s="769"/>
      <c r="D354" s="769"/>
      <c r="E354" s="769"/>
    </row>
    <row r="355" spans="1:5" s="570" customFormat="1">
      <c r="A355" s="51"/>
      <c r="B355" s="51"/>
      <c r="C355" s="51"/>
      <c r="D355" s="51"/>
      <c r="E355" s="51"/>
    </row>
    <row r="356" spans="1:5" s="570" customFormat="1">
      <c r="A356" s="51"/>
      <c r="B356" s="51"/>
      <c r="C356" s="51"/>
      <c r="D356" s="51"/>
      <c r="E356" s="51"/>
    </row>
    <row r="357" spans="1:5" s="570" customFormat="1">
      <c r="A357" s="51"/>
      <c r="B357" s="51"/>
      <c r="C357" s="51"/>
      <c r="D357" s="51"/>
      <c r="E357" s="51"/>
    </row>
    <row r="358" spans="1:5" s="570" customFormat="1">
      <c r="A358" s="51"/>
      <c r="B358" s="51"/>
      <c r="C358" s="51"/>
      <c r="D358" s="51"/>
      <c r="E358" s="51"/>
    </row>
    <row r="359" spans="1:5" s="570" customFormat="1">
      <c r="A359" s="51"/>
      <c r="B359" s="51"/>
      <c r="C359" s="51"/>
      <c r="D359" s="51"/>
      <c r="E359" s="51"/>
    </row>
    <row r="360" spans="1:5" s="570" customFormat="1">
      <c r="A360" s="51"/>
      <c r="B360" s="51"/>
      <c r="C360" s="51"/>
      <c r="D360" s="51"/>
      <c r="E360" s="51"/>
    </row>
    <row r="361" spans="1:5" s="570" customFormat="1">
      <c r="A361" s="51"/>
      <c r="B361" s="51"/>
      <c r="C361" s="51"/>
      <c r="D361" s="51"/>
      <c r="E361" s="51"/>
    </row>
    <row r="362" spans="1:5" s="570" customFormat="1" ht="13"/>
    <row r="363" spans="1:5" s="570" customFormat="1" ht="13"/>
    <row r="364" spans="1:5" s="570" customFormat="1" ht="13">
      <c r="A364" s="265"/>
      <c r="B364" s="204"/>
      <c r="C364" s="204"/>
      <c r="D364" s="204"/>
      <c r="E364" s="204"/>
    </row>
    <row r="365" spans="1:5" s="570" customFormat="1" ht="13">
      <c r="A365" s="265"/>
      <c r="B365" s="204"/>
      <c r="C365" s="204"/>
      <c r="D365" s="204"/>
      <c r="E365" s="204"/>
    </row>
    <row r="366" spans="1:5" s="570" customFormat="1" ht="13">
      <c r="A366" s="265"/>
      <c r="B366" s="204"/>
      <c r="C366" s="204"/>
      <c r="D366" s="204"/>
      <c r="E366" s="204"/>
    </row>
    <row r="367" spans="1:5" s="570" customFormat="1" ht="13">
      <c r="A367" s="265"/>
      <c r="B367" s="204"/>
      <c r="C367" s="204"/>
      <c r="D367" s="204"/>
      <c r="E367" s="204"/>
    </row>
    <row r="368" spans="1:5" s="570" customFormat="1" ht="13">
      <c r="A368" s="265"/>
      <c r="B368" s="204"/>
      <c r="C368" s="204"/>
      <c r="D368" s="204"/>
      <c r="E368" s="204"/>
    </row>
    <row r="369" spans="1:5" s="570" customFormat="1" ht="13">
      <c r="A369" s="265"/>
      <c r="B369" s="204"/>
      <c r="C369" s="204"/>
      <c r="D369" s="204"/>
      <c r="E369" s="204"/>
    </row>
    <row r="370" spans="1:5" s="570" customFormat="1" ht="13">
      <c r="A370" s="265"/>
      <c r="B370" s="204"/>
      <c r="C370" s="204"/>
      <c r="D370" s="204"/>
      <c r="E370" s="204"/>
    </row>
    <row r="371" spans="1:5" s="570" customFormat="1" ht="13">
      <c r="A371" s="265"/>
      <c r="B371" s="204"/>
      <c r="C371" s="204"/>
      <c r="D371" s="204"/>
      <c r="E371" s="204"/>
    </row>
    <row r="372" spans="1:5" s="570" customFormat="1" ht="13">
      <c r="A372" s="265"/>
      <c r="B372" s="204"/>
      <c r="C372" s="204"/>
      <c r="D372" s="204"/>
      <c r="E372" s="204"/>
    </row>
    <row r="373" spans="1:5" s="570" customFormat="1" ht="13">
      <c r="A373" s="265"/>
      <c r="B373" s="204"/>
      <c r="C373" s="204"/>
      <c r="D373" s="204"/>
      <c r="E373" s="204"/>
    </row>
    <row r="374" spans="1:5" s="570" customFormat="1" ht="13">
      <c r="A374" s="265"/>
      <c r="B374" s="204"/>
      <c r="C374" s="204"/>
      <c r="D374" s="204"/>
      <c r="E374" s="204"/>
    </row>
    <row r="375" spans="1:5" s="570" customFormat="1" ht="13">
      <c r="A375" s="265"/>
      <c r="B375" s="204"/>
      <c r="C375" s="204"/>
      <c r="D375" s="204"/>
      <c r="E375" s="204"/>
    </row>
    <row r="376" spans="1:5" s="570" customFormat="1" ht="13">
      <c r="A376" s="265"/>
      <c r="B376" s="204"/>
      <c r="C376" s="204"/>
      <c r="D376" s="204"/>
      <c r="E376" s="204"/>
    </row>
    <row r="377" spans="1:5" s="570" customFormat="1" ht="13">
      <c r="A377" s="265"/>
      <c r="B377" s="204"/>
      <c r="C377" s="204"/>
      <c r="D377" s="204"/>
      <c r="E377" s="204"/>
    </row>
    <row r="378" spans="1:5" s="570" customFormat="1" ht="13">
      <c r="A378" s="265"/>
      <c r="B378" s="204"/>
      <c r="C378" s="204"/>
      <c r="D378" s="204"/>
      <c r="E378" s="204"/>
    </row>
    <row r="379" spans="1:5" s="570" customFormat="1" ht="13">
      <c r="A379" s="265"/>
      <c r="B379" s="204"/>
      <c r="C379" s="204"/>
      <c r="D379" s="204"/>
      <c r="E379" s="204"/>
    </row>
    <row r="380" spans="1:5" s="570" customFormat="1" ht="13">
      <c r="A380" s="265"/>
      <c r="B380" s="204"/>
      <c r="C380" s="204"/>
      <c r="D380" s="204"/>
      <c r="E380" s="204"/>
    </row>
    <row r="381" spans="1:5" s="570" customFormat="1" ht="13">
      <c r="A381" s="265"/>
      <c r="B381" s="204"/>
      <c r="C381" s="204"/>
      <c r="D381" s="204"/>
      <c r="E381" s="204"/>
    </row>
    <row r="382" spans="1:5" s="570" customFormat="1" ht="13">
      <c r="A382" s="265"/>
      <c r="B382" s="204"/>
      <c r="C382" s="204"/>
      <c r="D382" s="204"/>
      <c r="E382" s="204"/>
    </row>
    <row r="383" spans="1:5" s="570" customFormat="1" ht="13">
      <c r="A383" s="265"/>
      <c r="B383" s="204"/>
      <c r="C383" s="204"/>
      <c r="D383" s="204"/>
      <c r="E383" s="204"/>
    </row>
    <row r="384" spans="1:5" s="570" customFormat="1" ht="13">
      <c r="A384" s="265"/>
      <c r="B384" s="204"/>
      <c r="C384" s="204"/>
      <c r="D384" s="204"/>
      <c r="E384" s="204"/>
    </row>
    <row r="385" spans="1:5" s="570" customFormat="1" ht="13">
      <c r="A385" s="265"/>
      <c r="B385" s="204"/>
      <c r="C385" s="204"/>
      <c r="D385" s="204"/>
      <c r="E385" s="204"/>
    </row>
    <row r="386" spans="1:5" s="570" customFormat="1" ht="13">
      <c r="A386" s="265"/>
      <c r="B386" s="204"/>
      <c r="C386" s="204"/>
      <c r="D386" s="204"/>
      <c r="E386" s="204"/>
    </row>
    <row r="387" spans="1:5" s="570" customFormat="1" ht="13">
      <c r="A387" s="265"/>
      <c r="B387" s="204"/>
      <c r="C387" s="204"/>
      <c r="D387" s="204"/>
      <c r="E387" s="204"/>
    </row>
    <row r="388" spans="1:5" s="570" customFormat="1" ht="13">
      <c r="A388" s="265"/>
      <c r="B388" s="204"/>
      <c r="C388" s="204"/>
      <c r="D388" s="204"/>
      <c r="E388" s="204"/>
    </row>
    <row r="389" spans="1:5" s="570" customFormat="1" ht="13">
      <c r="A389" s="265"/>
      <c r="B389" s="204"/>
      <c r="C389" s="204"/>
      <c r="D389" s="204"/>
      <c r="E389" s="204"/>
    </row>
    <row r="390" spans="1:5" s="570" customFormat="1" ht="13">
      <c r="A390" s="265"/>
      <c r="B390" s="204"/>
      <c r="C390" s="204"/>
      <c r="D390" s="204"/>
      <c r="E390" s="204"/>
    </row>
    <row r="391" spans="1:5" s="570" customFormat="1" ht="13">
      <c r="A391" s="265"/>
      <c r="B391" s="204"/>
      <c r="C391" s="204"/>
      <c r="D391" s="204"/>
      <c r="E391" s="204"/>
    </row>
    <row r="392" spans="1:5" s="570" customFormat="1" ht="13">
      <c r="A392" s="265"/>
      <c r="B392" s="204"/>
      <c r="C392" s="204"/>
      <c r="D392" s="204"/>
      <c r="E392" s="204"/>
    </row>
    <row r="393" spans="1:5" s="570" customFormat="1" ht="13">
      <c r="A393" s="265"/>
      <c r="B393" s="204"/>
      <c r="C393" s="204"/>
      <c r="D393" s="204"/>
      <c r="E393" s="204"/>
    </row>
    <row r="394" spans="1:5" s="570" customFormat="1" ht="13">
      <c r="A394" s="265"/>
      <c r="B394" s="204"/>
      <c r="C394" s="204"/>
      <c r="D394" s="204"/>
      <c r="E394" s="204"/>
    </row>
    <row r="395" spans="1:5" s="570" customFormat="1" ht="13">
      <c r="A395" s="265"/>
      <c r="B395" s="204"/>
      <c r="C395" s="204"/>
      <c r="D395" s="204"/>
      <c r="E395" s="204"/>
    </row>
    <row r="396" spans="1:5" s="570" customFormat="1" ht="13">
      <c r="A396" s="265"/>
      <c r="B396" s="204"/>
      <c r="C396" s="204"/>
      <c r="D396" s="204"/>
      <c r="E396" s="204"/>
    </row>
    <row r="397" spans="1:5" s="570" customFormat="1" ht="13">
      <c r="A397" s="265"/>
      <c r="B397" s="204"/>
      <c r="C397" s="204"/>
      <c r="D397" s="204"/>
      <c r="E397" s="204"/>
    </row>
    <row r="398" spans="1:5" s="570" customFormat="1" ht="13">
      <c r="A398" s="265"/>
      <c r="B398" s="204"/>
      <c r="C398" s="204"/>
      <c r="D398" s="204"/>
      <c r="E398" s="204"/>
    </row>
    <row r="399" spans="1:5" s="570" customFormat="1" ht="13">
      <c r="A399" s="265"/>
      <c r="B399" s="204"/>
      <c r="C399" s="204"/>
      <c r="D399" s="204"/>
      <c r="E399" s="204"/>
    </row>
    <row r="400" spans="1:5" s="570" customFormat="1" ht="13">
      <c r="A400" s="265"/>
      <c r="B400" s="204"/>
      <c r="C400" s="204"/>
      <c r="D400" s="204"/>
      <c r="E400" s="204"/>
    </row>
    <row r="401" spans="1:5" s="570" customFormat="1" ht="13">
      <c r="A401" s="265"/>
      <c r="B401" s="204"/>
      <c r="C401" s="204"/>
      <c r="D401" s="204"/>
      <c r="E401" s="204"/>
    </row>
    <row r="402" spans="1:5" s="570" customFormat="1" ht="13">
      <c r="A402" s="265"/>
      <c r="B402" s="204"/>
      <c r="C402" s="204"/>
      <c r="D402" s="204"/>
      <c r="E402" s="204"/>
    </row>
    <row r="403" spans="1:5" s="570" customFormat="1" ht="13">
      <c r="A403" s="265"/>
      <c r="B403" s="204"/>
      <c r="C403" s="204"/>
      <c r="D403" s="204"/>
      <c r="E403" s="204"/>
    </row>
    <row r="404" spans="1:5" s="570" customFormat="1" ht="13">
      <c r="A404" s="265"/>
      <c r="B404" s="204"/>
      <c r="C404" s="204"/>
      <c r="D404" s="204"/>
      <c r="E404" s="204"/>
    </row>
    <row r="405" spans="1:5" s="570" customFormat="1" ht="13">
      <c r="A405" s="265"/>
      <c r="B405" s="204"/>
      <c r="C405" s="204"/>
      <c r="D405" s="204"/>
      <c r="E405" s="204"/>
    </row>
    <row r="406" spans="1:5" s="570" customFormat="1" ht="13">
      <c r="A406" s="265"/>
      <c r="B406" s="204"/>
      <c r="C406" s="204"/>
      <c r="D406" s="204"/>
      <c r="E406" s="204"/>
    </row>
    <row r="407" spans="1:5" s="570" customFormat="1" ht="13">
      <c r="A407" s="265"/>
      <c r="B407" s="266"/>
      <c r="C407" s="204"/>
      <c r="D407" s="204"/>
      <c r="E407" s="204"/>
    </row>
    <row r="408" spans="1:5" s="570" customFormat="1" ht="13">
      <c r="A408" s="265"/>
      <c r="B408" s="266"/>
      <c r="C408" s="204"/>
      <c r="D408" s="204"/>
      <c r="E408" s="204"/>
    </row>
    <row r="409" spans="1:5" s="570" customFormat="1" ht="13">
      <c r="A409" s="265"/>
      <c r="B409" s="266"/>
      <c r="C409" s="204"/>
      <c r="D409" s="204"/>
      <c r="E409" s="204"/>
    </row>
    <row r="410" spans="1:5" s="570" customFormat="1" ht="13">
      <c r="A410" s="265"/>
      <c r="B410" s="266"/>
      <c r="C410" s="204"/>
      <c r="D410" s="204"/>
      <c r="E410" s="204"/>
    </row>
    <row r="411" spans="1:5" s="570" customFormat="1" ht="13">
      <c r="A411" s="265"/>
      <c r="B411" s="204"/>
      <c r="C411" s="204"/>
      <c r="D411" s="204"/>
      <c r="E411" s="204"/>
    </row>
    <row r="412" spans="1:5" s="570" customFormat="1" ht="13">
      <c r="A412" s="265"/>
      <c r="B412" s="204"/>
      <c r="C412" s="204"/>
      <c r="D412" s="204"/>
      <c r="E412" s="204"/>
    </row>
    <row r="413" spans="1:5" s="570" customFormat="1" ht="13">
      <c r="A413" s="265"/>
      <c r="B413" s="204"/>
      <c r="C413" s="204"/>
      <c r="D413" s="204"/>
      <c r="E413" s="204"/>
    </row>
    <row r="414" spans="1:5" s="570" customFormat="1" ht="13">
      <c r="A414" s="265"/>
      <c r="B414" s="204"/>
      <c r="C414" s="204"/>
      <c r="D414" s="204"/>
      <c r="E414" s="204"/>
    </row>
    <row r="415" spans="1:5" s="570" customFormat="1" ht="13">
      <c r="A415" s="265"/>
      <c r="B415" s="266"/>
      <c r="C415" s="204"/>
      <c r="D415" s="204"/>
      <c r="E415" s="204"/>
    </row>
    <row r="416" spans="1:5" s="570" customFormat="1" ht="13">
      <c r="E416" s="571"/>
    </row>
  </sheetData>
  <sheetProtection sheet="1" objects="1" scenarios="1"/>
  <mergeCells count="28">
    <mergeCell ref="H44:I44"/>
    <mergeCell ref="A39:D39"/>
    <mergeCell ref="A221:E222"/>
    <mergeCell ref="A17:D17"/>
    <mergeCell ref="A38:D38"/>
    <mergeCell ref="A22:D22"/>
    <mergeCell ref="E71:G71"/>
    <mergeCell ref="A72:D72"/>
    <mergeCell ref="E72:G72"/>
    <mergeCell ref="A73:D73"/>
    <mergeCell ref="E73:G73"/>
    <mergeCell ref="A74:D74"/>
    <mergeCell ref="E74:G74"/>
    <mergeCell ref="H59:I59"/>
    <mergeCell ref="A353:E353"/>
    <mergeCell ref="A77:E77"/>
    <mergeCell ref="A78:E78"/>
    <mergeCell ref="A44:A46"/>
    <mergeCell ref="A70:D70"/>
    <mergeCell ref="E70:G70"/>
    <mergeCell ref="A71:D71"/>
    <mergeCell ref="B44:C44"/>
    <mergeCell ref="D44:E44"/>
    <mergeCell ref="F44:G44"/>
    <mergeCell ref="A59:A61"/>
    <mergeCell ref="B59:C59"/>
    <mergeCell ref="D59:E59"/>
    <mergeCell ref="F59:G59"/>
  </mergeCells>
  <conditionalFormatting sqref="A81:A92">
    <cfRule type="duplicateValues" dxfId="10" priority="43"/>
  </conditionalFormatting>
  <conditionalFormatting sqref="A162">
    <cfRule type="duplicateValues" dxfId="9" priority="48"/>
  </conditionalFormatting>
  <conditionalFormatting sqref="A163:A164">
    <cfRule type="duplicateValues" dxfId="8" priority="42"/>
  </conditionalFormatting>
  <conditionalFormatting sqref="A221">
    <cfRule type="duplicateValues" dxfId="7" priority="16"/>
  </conditionalFormatting>
  <conditionalFormatting sqref="B47:B56">
    <cfRule type="duplicateValues" dxfId="6" priority="7"/>
  </conditionalFormatting>
  <conditionalFormatting sqref="B62:B67">
    <cfRule type="duplicateValues" dxfId="5" priority="1"/>
  </conditionalFormatting>
  <conditionalFormatting sqref="B415 B407:B410">
    <cfRule type="duplicateValues" dxfId="4" priority="25"/>
  </conditionalFormatting>
  <conditionalFormatting sqref="D47:D56">
    <cfRule type="duplicateValues" dxfId="3" priority="8"/>
    <cfRule type="duplicateValues" dxfId="2" priority="9"/>
  </conditionalFormatting>
  <conditionalFormatting sqref="D62:D67">
    <cfRule type="duplicateValues" dxfId="1" priority="5"/>
    <cfRule type="duplicateValues" dxfId="0" priority="6"/>
  </conditionalFormatting>
  <pageMargins left="0.70866141732283472" right="0.70866141732283472" top="0.74803149606299213" bottom="0.74803149606299213" header="0.31496062992125984" footer="0.31496062992125984"/>
  <pageSetup paperSize="5" scale="82" fitToHeight="0" orientation="landscape" r:id="rId1"/>
  <rowBreaks count="5" manualBreakCount="5">
    <brk id="20" max="9" man="1"/>
    <brk id="41" max="9" man="1"/>
    <brk id="76" max="9" man="1"/>
    <brk id="162" max="9" man="1"/>
    <brk id="306" max="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6D31C-E415-4FE4-ADA3-38BEF027CF28}">
  <sheetPr codeName="Sheet8">
    <pageSetUpPr fitToPage="1"/>
  </sheetPr>
  <dimension ref="A1:FD12142"/>
  <sheetViews>
    <sheetView zoomScaleNormal="100" zoomScaleSheetLayoutView="100" workbookViewId="0"/>
  </sheetViews>
  <sheetFormatPr defaultColWidth="9.1796875" defaultRowHeight="14.5"/>
  <cols>
    <col min="1" max="1" width="19.453125" style="2" customWidth="1"/>
    <col min="2" max="2" width="52.1796875" style="1" customWidth="1"/>
    <col min="3" max="3" width="89" style="58" customWidth="1"/>
    <col min="4" max="4" width="25.453125" style="362" customWidth="1"/>
    <col min="5" max="5" width="27.54296875" style="203" customWidth="1"/>
    <col min="6" max="6" width="8.1796875" style="2" customWidth="1"/>
    <col min="7" max="16384" width="9.1796875" style="2"/>
  </cols>
  <sheetData>
    <row r="1" spans="1:5" ht="32.15" customHeight="1">
      <c r="A1" s="387" t="s">
        <v>1325</v>
      </c>
      <c r="C1" s="6"/>
      <c r="E1" s="44"/>
    </row>
    <row r="2" spans="1:5" ht="50.25" customHeight="1">
      <c r="A2" s="1111" t="s">
        <v>1326</v>
      </c>
      <c r="B2" s="1111"/>
      <c r="C2" s="1111"/>
      <c r="D2" s="502"/>
      <c r="E2" s="44"/>
    </row>
    <row r="3" spans="1:5" ht="36.65" customHeight="1">
      <c r="A3" s="1111" t="s">
        <v>1327</v>
      </c>
      <c r="B3" s="1111"/>
      <c r="C3" s="1111"/>
      <c r="D3" s="503"/>
      <c r="E3" s="210"/>
    </row>
    <row r="4" spans="1:5" s="191" customFormat="1" ht="31.5" customHeight="1">
      <c r="A4" s="28" t="s">
        <v>1328</v>
      </c>
      <c r="B4" s="28" t="s">
        <v>1329</v>
      </c>
      <c r="C4" s="28" t="s">
        <v>1330</v>
      </c>
      <c r="D4" s="28" t="s">
        <v>1331</v>
      </c>
      <c r="E4" s="28" t="s">
        <v>1332</v>
      </c>
    </row>
    <row r="5" spans="1:5">
      <c r="A5" s="1116" t="s">
        <v>1333</v>
      </c>
      <c r="B5" s="1116"/>
      <c r="C5" s="1116"/>
      <c r="D5" s="1116"/>
      <c r="E5" s="1117"/>
    </row>
    <row r="6" spans="1:5" ht="20.149999999999999" customHeight="1">
      <c r="A6" s="335" t="s">
        <v>1334</v>
      </c>
      <c r="B6" s="1112" t="s">
        <v>1335</v>
      </c>
      <c r="C6" s="1118" t="s">
        <v>1336</v>
      </c>
      <c r="D6" s="1114"/>
      <c r="E6" s="1096" t="s">
        <v>1337</v>
      </c>
    </row>
    <row r="7" spans="1:5" ht="20.149999999999999" customHeight="1">
      <c r="A7" s="63" t="s">
        <v>1338</v>
      </c>
      <c r="B7" s="1112"/>
      <c r="C7" s="1080"/>
      <c r="D7" s="1114"/>
      <c r="E7" s="1096"/>
    </row>
    <row r="8" spans="1:5" ht="20.149999999999999" customHeight="1">
      <c r="A8" s="336" t="s">
        <v>1339</v>
      </c>
      <c r="B8" s="1113"/>
      <c r="C8" s="496" t="s">
        <v>1340</v>
      </c>
      <c r="D8" s="1115"/>
      <c r="E8" s="1097"/>
    </row>
    <row r="9" spans="1:5" ht="20.149999999999999" customHeight="1">
      <c r="A9" s="497" t="s">
        <v>1341</v>
      </c>
      <c r="B9" s="1106" t="s">
        <v>1342</v>
      </c>
      <c r="C9" s="1098" t="s">
        <v>1343</v>
      </c>
      <c r="D9" s="1121" t="s">
        <v>1344</v>
      </c>
      <c r="E9" s="608" t="s">
        <v>1345</v>
      </c>
    </row>
    <row r="10" spans="1:5" ht="20.149999999999999" customHeight="1">
      <c r="A10" s="498" t="s">
        <v>1346</v>
      </c>
      <c r="B10" s="1106"/>
      <c r="C10" s="1098"/>
      <c r="D10" s="1122"/>
      <c r="E10" s="608" t="s">
        <v>1347</v>
      </c>
    </row>
    <row r="11" spans="1:5" ht="20.149999999999999" customHeight="1">
      <c r="A11" s="499" t="s">
        <v>1348</v>
      </c>
      <c r="B11" s="1106"/>
      <c r="C11" s="1098"/>
      <c r="D11" s="1123"/>
      <c r="E11" s="608" t="s">
        <v>1349</v>
      </c>
    </row>
    <row r="12" spans="1:5" ht="15" customHeight="1">
      <c r="A12" s="1085" t="s">
        <v>1350</v>
      </c>
      <c r="B12" s="1085"/>
      <c r="C12" s="1085"/>
      <c r="D12" s="1085"/>
      <c r="E12" s="1086"/>
    </row>
    <row r="13" spans="1:5" ht="35.15" customHeight="1">
      <c r="A13" s="1098" t="s">
        <v>1351</v>
      </c>
      <c r="B13" s="1124" t="s">
        <v>1352</v>
      </c>
      <c r="C13" s="496" t="s">
        <v>1353</v>
      </c>
      <c r="D13" s="1104" t="s">
        <v>1354</v>
      </c>
      <c r="E13" s="609" t="s">
        <v>1355</v>
      </c>
    </row>
    <row r="14" spans="1:5" ht="35.15" customHeight="1">
      <c r="A14" s="1098"/>
      <c r="B14" s="1124"/>
      <c r="C14" s="496" t="s">
        <v>1356</v>
      </c>
      <c r="D14" s="1105"/>
      <c r="E14" s="608" t="s">
        <v>1357</v>
      </c>
    </row>
    <row r="15" spans="1:5" ht="78" customHeight="1">
      <c r="A15" s="65" t="s">
        <v>1358</v>
      </c>
      <c r="B15" s="500" t="s">
        <v>1359</v>
      </c>
      <c r="C15" s="726" t="s">
        <v>1360</v>
      </c>
      <c r="D15" s="504"/>
      <c r="E15" s="609" t="s">
        <v>1337</v>
      </c>
    </row>
    <row r="16" spans="1:5">
      <c r="A16" s="1091" t="s">
        <v>1361</v>
      </c>
      <c r="B16" s="1091"/>
      <c r="C16" s="1091"/>
      <c r="D16" s="1091"/>
      <c r="E16" s="1092"/>
    </row>
    <row r="17" spans="1:5" ht="30" customHeight="1">
      <c r="A17" s="65" t="s">
        <v>1362</v>
      </c>
      <c r="B17" s="1124" t="s">
        <v>1363</v>
      </c>
      <c r="C17" s="1079" t="s">
        <v>1364</v>
      </c>
      <c r="D17" s="1104" t="s">
        <v>1365</v>
      </c>
      <c r="E17" s="1095" t="s">
        <v>1366</v>
      </c>
    </row>
    <row r="18" spans="1:5" ht="30" customHeight="1">
      <c r="A18" s="65" t="s">
        <v>1367</v>
      </c>
      <c r="B18" s="1124"/>
      <c r="C18" s="1080"/>
      <c r="D18" s="1105"/>
      <c r="E18" s="1095"/>
    </row>
    <row r="19" spans="1:5" ht="22" customHeight="1">
      <c r="A19" s="65" t="s">
        <v>1368</v>
      </c>
      <c r="B19" s="1124" t="s">
        <v>1369</v>
      </c>
      <c r="C19" s="1079" t="s">
        <v>1370</v>
      </c>
      <c r="D19" s="1104" t="s">
        <v>1365</v>
      </c>
      <c r="E19" s="1125" t="s">
        <v>1337</v>
      </c>
    </row>
    <row r="20" spans="1:5" ht="22" customHeight="1">
      <c r="A20" s="65" t="s">
        <v>1371</v>
      </c>
      <c r="B20" s="1124"/>
      <c r="C20" s="1080"/>
      <c r="D20" s="1105"/>
      <c r="E20" s="1126"/>
    </row>
    <row r="21" spans="1:5" ht="15" customHeight="1">
      <c r="A21" s="1091" t="s">
        <v>1372</v>
      </c>
      <c r="B21" s="1091"/>
      <c r="C21" s="1091"/>
      <c r="D21" s="1091"/>
      <c r="E21" s="1093"/>
    </row>
    <row r="22" spans="1:5" ht="33" customHeight="1">
      <c r="A22" s="1139" t="s">
        <v>1373</v>
      </c>
      <c r="B22" s="1113" t="s">
        <v>1374</v>
      </c>
      <c r="C22" s="501" t="s">
        <v>1336</v>
      </c>
      <c r="D22" s="1134"/>
      <c r="E22" s="1095" t="s">
        <v>1337</v>
      </c>
    </row>
    <row r="23" spans="1:5" ht="33" customHeight="1">
      <c r="A23" s="1139"/>
      <c r="B23" s="1113"/>
      <c r="C23" s="496" t="s">
        <v>1375</v>
      </c>
      <c r="D23" s="1135"/>
      <c r="E23" s="1096"/>
    </row>
    <row r="24" spans="1:5" ht="69.75" customHeight="1">
      <c r="A24" s="649" t="s">
        <v>1376</v>
      </c>
      <c r="B24" s="500" t="s">
        <v>1377</v>
      </c>
      <c r="C24" s="496" t="s">
        <v>1378</v>
      </c>
      <c r="D24" s="507"/>
      <c r="E24" s="1097"/>
    </row>
    <row r="25" spans="1:5" ht="40" customHeight="1">
      <c r="A25" s="65" t="s">
        <v>1379</v>
      </c>
      <c r="B25" s="500" t="s">
        <v>1380</v>
      </c>
      <c r="C25" s="496"/>
      <c r="D25" s="773" t="s">
        <v>1381</v>
      </c>
      <c r="E25" s="606"/>
    </row>
    <row r="26" spans="1:5" ht="15.75" customHeight="1">
      <c r="A26" s="1089" t="s">
        <v>1382</v>
      </c>
      <c r="B26" s="1091"/>
      <c r="C26" s="1091"/>
      <c r="D26" s="1091"/>
      <c r="E26" s="1093"/>
    </row>
    <row r="27" spans="1:5" ht="25" customHeight="1">
      <c r="A27" s="1119" t="s">
        <v>1383</v>
      </c>
      <c r="B27" s="508" t="s">
        <v>1384</v>
      </c>
      <c r="C27" s="1098" t="s">
        <v>1385</v>
      </c>
      <c r="D27" s="1104" t="s">
        <v>1386</v>
      </c>
      <c r="E27" s="1095" t="s">
        <v>1387</v>
      </c>
    </row>
    <row r="28" spans="1:5" ht="20.149999999999999" customHeight="1">
      <c r="A28" s="1119"/>
      <c r="B28" s="509" t="s">
        <v>1388</v>
      </c>
      <c r="C28" s="1099"/>
      <c r="D28" s="1120"/>
      <c r="E28" s="1096"/>
    </row>
    <row r="29" spans="1:5" ht="20.149999999999999" customHeight="1">
      <c r="A29" s="1119"/>
      <c r="B29" s="509" t="s">
        <v>1389</v>
      </c>
      <c r="C29" s="1099"/>
      <c r="D29" s="1120"/>
      <c r="E29" s="1096"/>
    </row>
    <row r="30" spans="1:5" ht="20.149999999999999" customHeight="1">
      <c r="A30" s="1119"/>
      <c r="B30" s="509" t="s">
        <v>1390</v>
      </c>
      <c r="C30" s="1099"/>
      <c r="D30" s="1120"/>
      <c r="E30" s="1096"/>
    </row>
    <row r="31" spans="1:5" ht="20.149999999999999" customHeight="1">
      <c r="A31" s="1119"/>
      <c r="B31" s="510" t="s">
        <v>1391</v>
      </c>
      <c r="C31" s="1099"/>
      <c r="D31" s="1105"/>
      <c r="E31" s="1097"/>
    </row>
    <row r="32" spans="1:5" ht="15" customHeight="1">
      <c r="A32" s="1085" t="s">
        <v>1392</v>
      </c>
      <c r="B32" s="1091"/>
      <c r="C32" s="1091"/>
      <c r="D32" s="1091"/>
      <c r="E32" s="1093"/>
    </row>
    <row r="33" spans="1:160" ht="38.15" customHeight="1">
      <c r="A33" s="649" t="s">
        <v>1393</v>
      </c>
      <c r="B33" s="515" t="s">
        <v>1394</v>
      </c>
      <c r="C33" s="417" t="s">
        <v>1395</v>
      </c>
      <c r="D33" s="1136"/>
      <c r="E33" s="1081" t="s">
        <v>1337</v>
      </c>
    </row>
    <row r="34" spans="1:160" ht="38.15" customHeight="1">
      <c r="A34" s="336" t="s">
        <v>1396</v>
      </c>
      <c r="B34" s="415" t="s">
        <v>1397</v>
      </c>
      <c r="C34" s="417" t="s">
        <v>1398</v>
      </c>
      <c r="D34" s="1137"/>
      <c r="E34" s="1087"/>
    </row>
    <row r="35" spans="1:160" ht="38.15" customHeight="1">
      <c r="A35" s="336" t="s">
        <v>1399</v>
      </c>
      <c r="B35" s="415" t="s">
        <v>1400</v>
      </c>
      <c r="C35" s="417" t="s">
        <v>1401</v>
      </c>
      <c r="D35" s="1138"/>
      <c r="E35" s="1082"/>
    </row>
    <row r="36" spans="1:160" ht="15" customHeight="1">
      <c r="A36" s="1091" t="s">
        <v>1402</v>
      </c>
      <c r="B36" s="1091"/>
      <c r="C36" s="1091"/>
      <c r="D36" s="1091"/>
      <c r="E36" s="1092"/>
    </row>
    <row r="37" spans="1:160" ht="24" customHeight="1">
      <c r="A37" s="1101" t="s">
        <v>1403</v>
      </c>
      <c r="B37" s="1142" t="s">
        <v>1404</v>
      </c>
      <c r="C37" s="1079" t="s">
        <v>1405</v>
      </c>
      <c r="D37" s="1104" t="s">
        <v>1406</v>
      </c>
      <c r="E37" s="607" t="s">
        <v>1407</v>
      </c>
    </row>
    <row r="38" spans="1:160" ht="33" customHeight="1">
      <c r="A38" s="1103"/>
      <c r="B38" s="1143"/>
      <c r="C38" s="1080"/>
      <c r="D38" s="1105"/>
      <c r="E38" s="778" t="s">
        <v>1408</v>
      </c>
    </row>
    <row r="39" spans="1:160" ht="33" customHeight="1">
      <c r="A39" s="511" t="s">
        <v>1409</v>
      </c>
      <c r="B39" s="512" t="s">
        <v>1410</v>
      </c>
      <c r="C39" s="496" t="s">
        <v>1411</v>
      </c>
      <c r="D39" s="160" t="s">
        <v>1412</v>
      </c>
      <c r="E39" s="607" t="s">
        <v>1407</v>
      </c>
    </row>
    <row r="40" spans="1:160" ht="33" customHeight="1">
      <c r="A40" s="65" t="s">
        <v>1413</v>
      </c>
      <c r="B40" s="500" t="s">
        <v>1414</v>
      </c>
      <c r="C40" s="496" t="s">
        <v>1415</v>
      </c>
      <c r="D40" s="160" t="s">
        <v>1412</v>
      </c>
      <c r="E40" s="778"/>
    </row>
    <row r="41" spans="1:160" ht="15" customHeight="1">
      <c r="A41" s="1085" t="s">
        <v>1416</v>
      </c>
      <c r="B41" s="1085"/>
      <c r="C41" s="1085"/>
      <c r="D41" s="1085"/>
      <c r="E41" s="1086"/>
    </row>
    <row r="42" spans="1:160" customFormat="1" ht="35.5" customHeight="1">
      <c r="A42" s="1109" t="s">
        <v>1417</v>
      </c>
      <c r="B42" s="1140" t="s">
        <v>1418</v>
      </c>
      <c r="C42" s="1109" t="s">
        <v>1419</v>
      </c>
      <c r="D42" s="1129" t="s">
        <v>1420</v>
      </c>
      <c r="E42" s="607" t="s">
        <v>1337</v>
      </c>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ustomFormat="1" ht="20.25" customHeight="1">
      <c r="A43" s="1062"/>
      <c r="B43" s="1141"/>
      <c r="C43" s="1062"/>
      <c r="D43" s="1130"/>
      <c r="E43" s="607" t="s">
        <v>184</v>
      </c>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ht="15" customHeight="1">
      <c r="A44" s="1085" t="s">
        <v>1421</v>
      </c>
      <c r="B44" s="1085"/>
      <c r="C44" s="1085"/>
      <c r="D44" s="1085"/>
      <c r="E44" s="1086"/>
    </row>
    <row r="45" spans="1:160" ht="33" customHeight="1">
      <c r="A45" s="1098" t="s">
        <v>1422</v>
      </c>
      <c r="B45" s="1124" t="s">
        <v>1423</v>
      </c>
      <c r="C45" s="1079" t="s">
        <v>1424</v>
      </c>
      <c r="D45" s="1104" t="s">
        <v>1425</v>
      </c>
      <c r="E45" s="607" t="s">
        <v>1426</v>
      </c>
    </row>
    <row r="46" spans="1:160" ht="33" customHeight="1">
      <c r="A46" s="1098"/>
      <c r="B46" s="1124"/>
      <c r="C46" s="1080"/>
      <c r="D46" s="1120"/>
      <c r="E46" s="1074" t="s">
        <v>1337</v>
      </c>
    </row>
    <row r="47" spans="1:160" ht="46.5" customHeight="1">
      <c r="A47" s="65" t="s">
        <v>1427</v>
      </c>
      <c r="B47" s="500" t="s">
        <v>1428</v>
      </c>
      <c r="C47" s="513" t="s">
        <v>1429</v>
      </c>
      <c r="D47" s="1120"/>
      <c r="E47" s="1075"/>
    </row>
    <row r="48" spans="1:160" ht="15" customHeight="1">
      <c r="A48" s="1083" t="s">
        <v>1430</v>
      </c>
      <c r="B48" s="1083"/>
      <c r="C48" s="1083"/>
      <c r="D48" s="1083"/>
      <c r="E48" s="1084"/>
    </row>
    <row r="49" spans="1:5" ht="34" customHeight="1">
      <c r="A49" s="1047" t="s">
        <v>1431</v>
      </c>
      <c r="B49" s="1100" t="s">
        <v>1432</v>
      </c>
      <c r="C49" s="1132" t="s">
        <v>1433</v>
      </c>
      <c r="D49" s="1127" t="s">
        <v>1434</v>
      </c>
      <c r="E49" s="607" t="s">
        <v>1435</v>
      </c>
    </row>
    <row r="50" spans="1:5" ht="21" customHeight="1">
      <c r="A50" s="1047"/>
      <c r="B50" s="1100"/>
      <c r="C50" s="1133"/>
      <c r="D50" s="1128"/>
      <c r="E50" s="880" t="s">
        <v>1436</v>
      </c>
    </row>
    <row r="51" spans="1:5" ht="14.5" customHeight="1">
      <c r="A51" s="1047"/>
      <c r="B51" s="1100"/>
      <c r="C51" s="1133"/>
      <c r="D51" s="1128"/>
      <c r="E51" s="607" t="s">
        <v>1437</v>
      </c>
    </row>
    <row r="52" spans="1:5" ht="14.25" customHeight="1">
      <c r="A52" s="1047"/>
      <c r="B52" s="1100"/>
      <c r="C52" s="1133"/>
      <c r="D52" s="1128"/>
      <c r="E52" s="607" t="s">
        <v>1438</v>
      </c>
    </row>
    <row r="53" spans="1:5" ht="36" customHeight="1">
      <c r="A53" s="1101" t="s">
        <v>1439</v>
      </c>
      <c r="B53" s="1100" t="s">
        <v>1440</v>
      </c>
      <c r="C53" s="1131" t="s">
        <v>1441</v>
      </c>
      <c r="D53" s="1128"/>
      <c r="E53" s="880" t="s">
        <v>1442</v>
      </c>
    </row>
    <row r="54" spans="1:5" ht="16" customHeight="1">
      <c r="A54" s="1102"/>
      <c r="B54" s="1100"/>
      <c r="C54" s="1131"/>
      <c r="D54" s="1128"/>
      <c r="E54" s="607" t="s">
        <v>1443</v>
      </c>
    </row>
    <row r="55" spans="1:5">
      <c r="A55" s="1103"/>
      <c r="B55" s="1100"/>
      <c r="C55" s="1131"/>
      <c r="D55" s="1128"/>
      <c r="E55" s="607" t="s">
        <v>1444</v>
      </c>
    </row>
    <row r="56" spans="1:5" ht="25.5" customHeight="1">
      <c r="A56" s="1047" t="s">
        <v>1445</v>
      </c>
      <c r="B56" s="1100" t="s">
        <v>1446</v>
      </c>
      <c r="C56" s="1131"/>
      <c r="D56" s="1128"/>
      <c r="E56" s="880" t="s">
        <v>1447</v>
      </c>
    </row>
    <row r="57" spans="1:5">
      <c r="A57" s="1047"/>
      <c r="B57" s="1100"/>
      <c r="C57" s="1131"/>
      <c r="D57" s="1128"/>
      <c r="E57" s="607" t="s">
        <v>1448</v>
      </c>
    </row>
    <row r="58" spans="1:5">
      <c r="A58" s="1047"/>
      <c r="B58" s="1100"/>
      <c r="C58" s="1131"/>
      <c r="D58" s="1128"/>
      <c r="E58" s="607" t="s">
        <v>1449</v>
      </c>
    </row>
    <row r="59" spans="1:5">
      <c r="A59" s="1085" t="s">
        <v>1450</v>
      </c>
      <c r="B59" s="1085"/>
      <c r="C59" s="1085"/>
      <c r="D59" s="1085"/>
      <c r="E59" s="1094"/>
    </row>
    <row r="60" spans="1:5" ht="65.25" customHeight="1">
      <c r="A60" s="649" t="s">
        <v>1451</v>
      </c>
      <c r="B60" s="515" t="s">
        <v>1452</v>
      </c>
      <c r="C60" s="518" t="s">
        <v>1453</v>
      </c>
      <c r="D60" s="516"/>
      <c r="E60" s="1081" t="s">
        <v>1337</v>
      </c>
    </row>
    <row r="61" spans="1:5" ht="50.25" customHeight="1">
      <c r="A61" s="336" t="s">
        <v>1454</v>
      </c>
      <c r="B61" s="415" t="s">
        <v>1455</v>
      </c>
      <c r="C61" s="501" t="s">
        <v>1456</v>
      </c>
      <c r="D61" s="517"/>
      <c r="E61" s="1082"/>
    </row>
    <row r="62" spans="1:5">
      <c r="A62" s="1091" t="s">
        <v>1457</v>
      </c>
      <c r="B62" s="1091"/>
      <c r="C62" s="1091"/>
      <c r="D62" s="1091"/>
      <c r="E62" s="1093"/>
    </row>
    <row r="63" spans="1:5" ht="60.75" customHeight="1">
      <c r="A63" s="649" t="s">
        <v>1458</v>
      </c>
      <c r="B63" s="515" t="s">
        <v>1459</v>
      </c>
      <c r="C63" s="1109" t="s">
        <v>1360</v>
      </c>
      <c r="D63" s="1076"/>
      <c r="E63" s="1081" t="s">
        <v>1337</v>
      </c>
    </row>
    <row r="64" spans="1:5" ht="35.15" customHeight="1">
      <c r="A64" s="649" t="s">
        <v>1460</v>
      </c>
      <c r="B64" s="515" t="s">
        <v>1461</v>
      </c>
      <c r="C64" s="1062"/>
      <c r="D64" s="1077"/>
      <c r="E64" s="1087"/>
    </row>
    <row r="65" spans="1:5" ht="35.15" customHeight="1">
      <c r="A65" s="336" t="s">
        <v>1462</v>
      </c>
      <c r="B65" s="415" t="s">
        <v>1463</v>
      </c>
      <c r="C65" s="1110"/>
      <c r="D65" s="1078"/>
      <c r="E65" s="1087"/>
    </row>
    <row r="66" spans="1:5" ht="33" customHeight="1">
      <c r="A66" s="65" t="s">
        <v>1464</v>
      </c>
      <c r="B66" s="500" t="s">
        <v>1465</v>
      </c>
      <c r="C66" s="501" t="s">
        <v>1466</v>
      </c>
      <c r="D66" s="770" t="s">
        <v>1467</v>
      </c>
      <c r="E66" s="730" t="s">
        <v>1347</v>
      </c>
    </row>
    <row r="67" spans="1:5" ht="15.75" customHeight="1">
      <c r="A67" s="1091" t="s">
        <v>1468</v>
      </c>
      <c r="B67" s="1091"/>
      <c r="C67" s="1091"/>
      <c r="D67" s="1091"/>
      <c r="E67" s="1092"/>
    </row>
    <row r="68" spans="1:5" ht="39.65" customHeight="1">
      <c r="A68" s="649" t="s">
        <v>1469</v>
      </c>
      <c r="B68" s="515" t="s">
        <v>1470</v>
      </c>
      <c r="C68" s="308" t="s">
        <v>1471</v>
      </c>
      <c r="D68" s="506"/>
      <c r="E68" s="607" t="s">
        <v>1472</v>
      </c>
    </row>
    <row r="69" spans="1:5" ht="78.75" customHeight="1">
      <c r="A69" s="649" t="s">
        <v>1473</v>
      </c>
      <c r="B69" s="515" t="s">
        <v>1474</v>
      </c>
      <c r="C69" s="519" t="s">
        <v>1475</v>
      </c>
      <c r="D69" s="506"/>
      <c r="E69" s="1088" t="s">
        <v>1337</v>
      </c>
    </row>
    <row r="70" spans="1:5" ht="82.5" customHeight="1">
      <c r="A70" s="336" t="s">
        <v>1476</v>
      </c>
      <c r="B70" s="416" t="s">
        <v>1477</v>
      </c>
      <c r="C70" s="496" t="s">
        <v>1360</v>
      </c>
      <c r="D70" s="520"/>
      <c r="E70" s="1082"/>
    </row>
    <row r="71" spans="1:5">
      <c r="A71" s="1091" t="s">
        <v>1478</v>
      </c>
      <c r="B71" s="1091"/>
      <c r="C71" s="1091"/>
      <c r="D71" s="1091"/>
      <c r="E71" s="1092"/>
    </row>
    <row r="72" spans="1:5" ht="30" customHeight="1">
      <c r="A72" s="336" t="s">
        <v>1479</v>
      </c>
      <c r="B72" s="1108" t="s">
        <v>1480</v>
      </c>
      <c r="C72" s="1107" t="s">
        <v>1481</v>
      </c>
      <c r="D72" s="521"/>
      <c r="E72" s="603" t="s">
        <v>1482</v>
      </c>
    </row>
    <row r="73" spans="1:5" ht="30" customHeight="1">
      <c r="A73" s="336" t="s">
        <v>1483</v>
      </c>
      <c r="B73" s="1108"/>
      <c r="C73" s="1107"/>
      <c r="D73" s="522"/>
      <c r="E73" s="604" t="s">
        <v>1484</v>
      </c>
    </row>
    <row r="74" spans="1:5" ht="30" customHeight="1">
      <c r="A74" s="336" t="s">
        <v>1485</v>
      </c>
      <c r="B74" s="1108" t="s">
        <v>1486</v>
      </c>
      <c r="C74" s="1107" t="s">
        <v>1487</v>
      </c>
      <c r="D74" s="521"/>
      <c r="E74" s="605"/>
    </row>
    <row r="75" spans="1:5" ht="30" customHeight="1">
      <c r="A75" s="336" t="s">
        <v>1488</v>
      </c>
      <c r="B75" s="1108"/>
      <c r="C75" s="1107"/>
      <c r="D75" s="522"/>
      <c r="E75" s="600"/>
    </row>
    <row r="76" spans="1:5" ht="15.75" customHeight="1">
      <c r="A76" s="1091" t="s">
        <v>1489</v>
      </c>
      <c r="B76" s="1091"/>
      <c r="C76" s="1091"/>
      <c r="D76" s="1091"/>
      <c r="E76" s="1093"/>
    </row>
    <row r="77" spans="1:5" ht="61.5" customHeight="1">
      <c r="A77" s="649" t="s">
        <v>1490</v>
      </c>
      <c r="B77" s="515" t="s">
        <v>1459</v>
      </c>
      <c r="C77" s="1079" t="s">
        <v>1360</v>
      </c>
      <c r="D77" s="506"/>
      <c r="E77" s="1081" t="s">
        <v>1337</v>
      </c>
    </row>
    <row r="78" spans="1:5" ht="48" customHeight="1">
      <c r="A78" s="65" t="s">
        <v>1491</v>
      </c>
      <c r="B78" s="512" t="s">
        <v>1492</v>
      </c>
      <c r="C78" s="1080"/>
      <c r="D78" s="517"/>
      <c r="E78" s="1082"/>
    </row>
    <row r="79" spans="1:5" ht="35.15" customHeight="1">
      <c r="A79" s="65" t="s">
        <v>1493</v>
      </c>
      <c r="B79" s="512" t="s">
        <v>1494</v>
      </c>
      <c r="C79" s="523"/>
      <c r="D79" s="770" t="s">
        <v>1495</v>
      </c>
      <c r="E79" s="602" t="s">
        <v>1496</v>
      </c>
    </row>
    <row r="80" spans="1:5" ht="17.25" customHeight="1">
      <c r="A80" s="1083" t="s">
        <v>1497</v>
      </c>
      <c r="B80" s="1083"/>
      <c r="C80" s="1083"/>
      <c r="D80" s="1083"/>
      <c r="E80" s="1084"/>
    </row>
    <row r="81" spans="1:5" ht="35.15" customHeight="1">
      <c r="A81" s="65" t="s">
        <v>1498</v>
      </c>
      <c r="B81" s="512" t="s">
        <v>1499</v>
      </c>
      <c r="C81" s="496" t="s">
        <v>1500</v>
      </c>
      <c r="D81" s="514"/>
      <c r="E81" s="601" t="s">
        <v>1337</v>
      </c>
    </row>
    <row r="82" spans="1:5" ht="35.15" customHeight="1">
      <c r="A82" s="65" t="s">
        <v>1501</v>
      </c>
      <c r="B82" s="500" t="s">
        <v>1502</v>
      </c>
      <c r="C82" s="496" t="s">
        <v>1503</v>
      </c>
      <c r="D82" s="504"/>
      <c r="E82" s="602" t="s">
        <v>1484</v>
      </c>
    </row>
    <row r="83" spans="1:5">
      <c r="A83" s="1085" t="s">
        <v>1504</v>
      </c>
      <c r="B83" s="1085"/>
      <c r="C83" s="1085"/>
      <c r="D83" s="1085"/>
      <c r="E83" s="1086"/>
    </row>
    <row r="84" spans="1:5" ht="35.15" customHeight="1">
      <c r="A84" s="336" t="s">
        <v>1505</v>
      </c>
      <c r="B84" s="415" t="s">
        <v>1506</v>
      </c>
      <c r="C84" s="1107" t="s">
        <v>1507</v>
      </c>
      <c r="D84" s="536"/>
      <c r="E84" s="1000" t="s">
        <v>1508</v>
      </c>
    </row>
    <row r="85" spans="1:5" ht="35.15" customHeight="1">
      <c r="A85" s="336" t="s">
        <v>1509</v>
      </c>
      <c r="B85" s="415" t="s">
        <v>1510</v>
      </c>
      <c r="C85" s="1107"/>
      <c r="D85" s="505"/>
      <c r="E85" s="600"/>
    </row>
    <row r="86" spans="1:5">
      <c r="A86" s="1089" t="s">
        <v>1511</v>
      </c>
      <c r="B86" s="1089"/>
      <c r="C86" s="1089"/>
      <c r="D86" s="1089"/>
      <c r="E86" s="1090"/>
    </row>
    <row r="87" spans="1:5" ht="35.15" customHeight="1">
      <c r="A87" s="65" t="s">
        <v>1512</v>
      </c>
      <c r="B87" s="500" t="s">
        <v>1513</v>
      </c>
      <c r="C87" s="496" t="s">
        <v>1514</v>
      </c>
      <c r="D87" s="514"/>
      <c r="E87" s="599" t="s">
        <v>1337</v>
      </c>
    </row>
    <row r="88" spans="1:5">
      <c r="A88" s="1091" t="s">
        <v>1515</v>
      </c>
      <c r="B88" s="1091"/>
      <c r="C88" s="1091"/>
      <c r="D88" s="1091"/>
      <c r="E88" s="1092"/>
    </row>
    <row r="89" spans="1:5" ht="35.15" customHeight="1">
      <c r="A89" s="497" t="s">
        <v>1516</v>
      </c>
      <c r="B89" s="500" t="s">
        <v>1517</v>
      </c>
      <c r="C89" s="496" t="s">
        <v>1518</v>
      </c>
      <c r="D89" s="524"/>
      <c r="E89" s="1074" t="s">
        <v>1337</v>
      </c>
    </row>
    <row r="90" spans="1:5" ht="60" customHeight="1">
      <c r="A90" s="738" t="s">
        <v>1519</v>
      </c>
      <c r="B90" s="737" t="s">
        <v>1520</v>
      </c>
      <c r="C90" s="496" t="s">
        <v>1521</v>
      </c>
      <c r="D90" s="496"/>
      <c r="E90" s="1075"/>
    </row>
    <row r="91" spans="1:5">
      <c r="C91" s="6"/>
      <c r="E91" s="44"/>
    </row>
    <row r="92" spans="1:5">
      <c r="C92" s="6"/>
      <c r="E92" s="44"/>
    </row>
    <row r="93" spans="1:5">
      <c r="C93" s="6"/>
      <c r="E93" s="44"/>
    </row>
    <row r="94" spans="1:5">
      <c r="C94" s="6"/>
      <c r="E94" s="44"/>
    </row>
    <row r="95" spans="1:5">
      <c r="C95" s="6"/>
      <c r="E95" s="44"/>
    </row>
    <row r="96" spans="1:5">
      <c r="C96" s="6"/>
      <c r="E96" s="44"/>
    </row>
    <row r="97" spans="3:5">
      <c r="C97" s="6"/>
      <c r="E97" s="44"/>
    </row>
    <row r="98" spans="3:5">
      <c r="C98" s="6"/>
      <c r="E98" s="44"/>
    </row>
    <row r="99" spans="3:5">
      <c r="C99" s="6"/>
      <c r="E99" s="44"/>
    </row>
    <row r="100" spans="3:5">
      <c r="C100" s="6"/>
      <c r="E100" s="44"/>
    </row>
    <row r="101" spans="3:5">
      <c r="C101" s="6"/>
      <c r="E101" s="44"/>
    </row>
    <row r="102" spans="3:5">
      <c r="C102" s="6"/>
      <c r="E102" s="44"/>
    </row>
    <row r="103" spans="3:5">
      <c r="C103" s="2"/>
      <c r="E103" s="44"/>
    </row>
    <row r="104" spans="3:5">
      <c r="C104" s="2"/>
      <c r="E104" s="44"/>
    </row>
    <row r="105" spans="3:5">
      <c r="C105" s="2"/>
      <c r="E105" s="44"/>
    </row>
    <row r="106" spans="3:5">
      <c r="C106" s="2"/>
      <c r="E106" s="44"/>
    </row>
    <row r="107" spans="3:5">
      <c r="C107" s="2"/>
      <c r="E107" s="44"/>
    </row>
    <row r="108" spans="3:5">
      <c r="C108" s="2"/>
      <c r="E108" s="44"/>
    </row>
    <row r="109" spans="3:5">
      <c r="C109" s="2"/>
      <c r="E109" s="44"/>
    </row>
    <row r="110" spans="3:5">
      <c r="C110" s="2"/>
      <c r="E110" s="44"/>
    </row>
    <row r="111" spans="3:5">
      <c r="C111" s="2"/>
      <c r="E111" s="44"/>
    </row>
    <row r="112" spans="3:5">
      <c r="C112" s="2"/>
      <c r="E112" s="44"/>
    </row>
    <row r="113" spans="3:5">
      <c r="C113" s="2"/>
      <c r="E113" s="44"/>
    </row>
    <row r="114" spans="3:5">
      <c r="C114" s="2"/>
      <c r="E114" s="44"/>
    </row>
    <row r="115" spans="3:5">
      <c r="C115" s="2"/>
      <c r="E115" s="44"/>
    </row>
    <row r="116" spans="3:5">
      <c r="C116" s="2"/>
      <c r="E116" s="44"/>
    </row>
    <row r="117" spans="3:5">
      <c r="C117" s="2"/>
      <c r="E117" s="44"/>
    </row>
    <row r="118" spans="3:5">
      <c r="C118" s="2"/>
      <c r="E118" s="44"/>
    </row>
    <row r="119" spans="3:5">
      <c r="C119" s="2"/>
      <c r="E119" s="44"/>
    </row>
    <row r="120" spans="3:5">
      <c r="C120" s="44"/>
      <c r="E120" s="44"/>
    </row>
    <row r="121" spans="3:5">
      <c r="C121" s="44"/>
      <c r="E121" s="44"/>
    </row>
    <row r="122" spans="3:5">
      <c r="C122" s="44"/>
      <c r="E122" s="44"/>
    </row>
    <row r="123" spans="3:5">
      <c r="C123" s="44"/>
      <c r="E123" s="44"/>
    </row>
    <row r="124" spans="3:5">
      <c r="C124" s="44"/>
      <c r="E124" s="44"/>
    </row>
    <row r="125" spans="3:5">
      <c r="C125" s="44"/>
      <c r="E125" s="44"/>
    </row>
    <row r="126" spans="3:5">
      <c r="C126" s="44"/>
      <c r="E126" s="44"/>
    </row>
    <row r="127" spans="3:5">
      <c r="C127" s="44"/>
      <c r="E127" s="44"/>
    </row>
    <row r="128" spans="3:5">
      <c r="C128" s="44"/>
      <c r="E128" s="44"/>
    </row>
    <row r="129" spans="3:5">
      <c r="C129" s="44"/>
      <c r="E129" s="44"/>
    </row>
    <row r="130" spans="3:5">
      <c r="C130" s="44"/>
      <c r="E130" s="44"/>
    </row>
    <row r="131" spans="3:5">
      <c r="C131" s="44"/>
      <c r="E131" s="44"/>
    </row>
    <row r="132" spans="3:5">
      <c r="C132" s="44"/>
      <c r="E132" s="44"/>
    </row>
    <row r="133" spans="3:5">
      <c r="C133" s="44"/>
      <c r="E133" s="44"/>
    </row>
    <row r="134" spans="3:5">
      <c r="C134" s="44"/>
      <c r="E134" s="44"/>
    </row>
    <row r="135" spans="3:5">
      <c r="C135" s="44"/>
      <c r="E135" s="44"/>
    </row>
    <row r="136" spans="3:5">
      <c r="C136" s="44"/>
      <c r="E136" s="44"/>
    </row>
    <row r="137" spans="3:5">
      <c r="C137" s="44"/>
      <c r="E137" s="44"/>
    </row>
    <row r="138" spans="3:5">
      <c r="C138" s="44"/>
      <c r="E138" s="44"/>
    </row>
    <row r="139" spans="3:5">
      <c r="C139" s="44"/>
      <c r="E139" s="44"/>
    </row>
    <row r="140" spans="3:5">
      <c r="C140" s="44"/>
      <c r="E140" s="44"/>
    </row>
    <row r="141" spans="3:5">
      <c r="C141" s="44"/>
      <c r="E141" s="44"/>
    </row>
    <row r="142" spans="3:5">
      <c r="C142" s="44"/>
      <c r="E142" s="44"/>
    </row>
    <row r="143" spans="3:5">
      <c r="C143" s="44"/>
      <c r="E143" s="44"/>
    </row>
    <row r="144" spans="3:5">
      <c r="C144" s="44"/>
      <c r="E144" s="44"/>
    </row>
    <row r="145" spans="3:5">
      <c r="C145" s="44"/>
      <c r="E145" s="44"/>
    </row>
    <row r="146" spans="3:5">
      <c r="C146" s="44"/>
      <c r="E146" s="44"/>
    </row>
    <row r="147" spans="3:5">
      <c r="C147" s="44"/>
      <c r="E147" s="44"/>
    </row>
    <row r="148" spans="3:5">
      <c r="C148" s="44"/>
      <c r="E148" s="44"/>
    </row>
    <row r="149" spans="3:5">
      <c r="C149" s="44"/>
      <c r="E149" s="44"/>
    </row>
    <row r="150" spans="3:5">
      <c r="C150" s="44"/>
      <c r="E150" s="44"/>
    </row>
    <row r="151" spans="3:5">
      <c r="C151" s="44"/>
      <c r="E151" s="44"/>
    </row>
    <row r="152" spans="3:5">
      <c r="C152" s="44"/>
      <c r="E152" s="44"/>
    </row>
    <row r="153" spans="3:5">
      <c r="C153" s="44"/>
      <c r="E153" s="44"/>
    </row>
    <row r="154" spans="3:5">
      <c r="C154" s="44"/>
      <c r="E154" s="44"/>
    </row>
    <row r="155" spans="3:5">
      <c r="C155" s="44"/>
      <c r="E155" s="44"/>
    </row>
    <row r="156" spans="3:5">
      <c r="C156" s="44"/>
      <c r="E156" s="44"/>
    </row>
    <row r="157" spans="3:5">
      <c r="C157" s="44"/>
      <c r="E157" s="44"/>
    </row>
    <row r="158" spans="3:5">
      <c r="C158" s="44"/>
      <c r="E158" s="44"/>
    </row>
    <row r="159" spans="3:5">
      <c r="C159" s="44"/>
      <c r="E159" s="44"/>
    </row>
    <row r="160" spans="3:5">
      <c r="C160" s="44"/>
      <c r="E160" s="44"/>
    </row>
    <row r="161" spans="3:5">
      <c r="C161" s="44"/>
      <c r="E161" s="44"/>
    </row>
    <row r="162" spans="3:5">
      <c r="C162" s="44"/>
      <c r="E162" s="44"/>
    </row>
    <row r="163" spans="3:5">
      <c r="C163" s="44"/>
      <c r="E163" s="44"/>
    </row>
    <row r="164" spans="3:5">
      <c r="C164" s="44"/>
      <c r="E164" s="44"/>
    </row>
    <row r="165" spans="3:5">
      <c r="C165" s="44"/>
      <c r="E165" s="44"/>
    </row>
    <row r="166" spans="3:5">
      <c r="C166" s="44"/>
      <c r="E166" s="44"/>
    </row>
    <row r="167" spans="3:5">
      <c r="C167" s="44"/>
      <c r="E167" s="44"/>
    </row>
    <row r="168" spans="3:5">
      <c r="C168" s="44"/>
      <c r="E168" s="44"/>
    </row>
    <row r="169" spans="3:5">
      <c r="C169" s="44"/>
      <c r="E169" s="44"/>
    </row>
    <row r="170" spans="3:5">
      <c r="C170" s="44"/>
      <c r="E170" s="44"/>
    </row>
    <row r="171" spans="3:5">
      <c r="C171" s="44"/>
      <c r="E171" s="44"/>
    </row>
    <row r="172" spans="3:5">
      <c r="C172" s="44"/>
      <c r="E172" s="44"/>
    </row>
    <row r="173" spans="3:5">
      <c r="C173" s="44"/>
      <c r="E173" s="44"/>
    </row>
    <row r="174" spans="3:5">
      <c r="C174" s="44"/>
      <c r="E174" s="44"/>
    </row>
    <row r="175" spans="3:5">
      <c r="C175" s="44"/>
      <c r="E175" s="44"/>
    </row>
    <row r="176" spans="3:5">
      <c r="C176" s="44"/>
      <c r="E176" s="44"/>
    </row>
    <row r="177" spans="3:5">
      <c r="C177" s="44"/>
      <c r="E177" s="44"/>
    </row>
    <row r="178" spans="3:5">
      <c r="C178" s="44"/>
      <c r="E178" s="44"/>
    </row>
    <row r="179" spans="3:5">
      <c r="C179" s="44"/>
      <c r="E179" s="44"/>
    </row>
    <row r="180" spans="3:5">
      <c r="C180" s="44"/>
      <c r="E180" s="44"/>
    </row>
    <row r="181" spans="3:5">
      <c r="C181" s="44"/>
      <c r="E181" s="44"/>
    </row>
    <row r="182" spans="3:5">
      <c r="C182" s="44"/>
      <c r="E182" s="44"/>
    </row>
    <row r="183" spans="3:5">
      <c r="C183" s="44"/>
      <c r="E183" s="44"/>
    </row>
    <row r="184" spans="3:5">
      <c r="C184" s="44"/>
      <c r="E184" s="44"/>
    </row>
    <row r="185" spans="3:5">
      <c r="C185" s="44"/>
      <c r="E185" s="44"/>
    </row>
    <row r="186" spans="3:5">
      <c r="C186" s="44"/>
      <c r="E186" s="44"/>
    </row>
    <row r="187" spans="3:5">
      <c r="C187" s="44"/>
      <c r="E187" s="44"/>
    </row>
    <row r="188" spans="3:5">
      <c r="C188" s="44"/>
      <c r="E188" s="44"/>
    </row>
    <row r="189" spans="3:5">
      <c r="C189" s="44"/>
      <c r="E189" s="44"/>
    </row>
    <row r="190" spans="3:5">
      <c r="C190" s="44"/>
      <c r="E190" s="44"/>
    </row>
    <row r="191" spans="3:5">
      <c r="C191" s="44"/>
      <c r="E191" s="44"/>
    </row>
    <row r="192" spans="3:5">
      <c r="C192" s="44"/>
      <c r="E192" s="44"/>
    </row>
    <row r="193" spans="3:5">
      <c r="C193" s="44"/>
      <c r="E193" s="44"/>
    </row>
    <row r="194" spans="3:5">
      <c r="C194" s="44"/>
      <c r="E194" s="44"/>
    </row>
    <row r="195" spans="3:5">
      <c r="C195" s="44"/>
      <c r="E195" s="44"/>
    </row>
    <row r="196" spans="3:5">
      <c r="C196" s="44"/>
      <c r="E196" s="44"/>
    </row>
    <row r="197" spans="3:5">
      <c r="C197" s="44"/>
      <c r="E197" s="44"/>
    </row>
    <row r="198" spans="3:5">
      <c r="C198" s="44"/>
      <c r="E198" s="44"/>
    </row>
    <row r="199" spans="3:5">
      <c r="C199" s="44"/>
      <c r="E199" s="44"/>
    </row>
    <row r="200" spans="3:5">
      <c r="C200" s="44"/>
      <c r="E200" s="44"/>
    </row>
    <row r="201" spans="3:5">
      <c r="C201" s="44"/>
      <c r="E201" s="44"/>
    </row>
    <row r="202" spans="3:5">
      <c r="C202" s="44"/>
      <c r="E202" s="44"/>
    </row>
    <row r="203" spans="3:5">
      <c r="C203" s="44"/>
      <c r="E203" s="44"/>
    </row>
    <row r="204" spans="3:5">
      <c r="C204" s="44"/>
      <c r="E204" s="44"/>
    </row>
    <row r="205" spans="3:5">
      <c r="C205" s="44"/>
      <c r="E205" s="44"/>
    </row>
    <row r="206" spans="3:5">
      <c r="C206" s="44"/>
      <c r="E206" s="44"/>
    </row>
    <row r="207" spans="3:5">
      <c r="C207" s="44"/>
      <c r="E207" s="44"/>
    </row>
    <row r="208" spans="3:5">
      <c r="C208" s="44"/>
      <c r="E208" s="44"/>
    </row>
    <row r="209" spans="3:5">
      <c r="C209" s="44"/>
      <c r="E209" s="44"/>
    </row>
    <row r="210" spans="3:5">
      <c r="C210" s="44"/>
      <c r="E210" s="44"/>
    </row>
    <row r="211" spans="3:5">
      <c r="C211" s="44"/>
      <c r="E211" s="44"/>
    </row>
    <row r="212" spans="3:5">
      <c r="C212" s="44"/>
      <c r="E212" s="44"/>
    </row>
    <row r="213" spans="3:5">
      <c r="C213" s="44"/>
      <c r="E213" s="44"/>
    </row>
    <row r="214" spans="3:5">
      <c r="C214" s="44"/>
      <c r="E214" s="44"/>
    </row>
    <row r="215" spans="3:5">
      <c r="C215" s="44"/>
      <c r="E215" s="44"/>
    </row>
    <row r="216" spans="3:5">
      <c r="C216" s="44"/>
      <c r="E216" s="44"/>
    </row>
    <row r="217" spans="3:5">
      <c r="C217" s="44"/>
      <c r="E217" s="44"/>
    </row>
    <row r="218" spans="3:5">
      <c r="C218" s="44"/>
      <c r="E218" s="44"/>
    </row>
    <row r="219" spans="3:5">
      <c r="C219" s="44"/>
      <c r="E219" s="44"/>
    </row>
    <row r="220" spans="3:5">
      <c r="C220" s="44"/>
      <c r="E220" s="44"/>
    </row>
    <row r="221" spans="3:5">
      <c r="C221" s="44"/>
      <c r="E221" s="44"/>
    </row>
    <row r="222" spans="3:5">
      <c r="C222" s="44"/>
      <c r="E222" s="44"/>
    </row>
    <row r="223" spans="3:5">
      <c r="C223" s="44"/>
      <c r="E223" s="44"/>
    </row>
    <row r="224" spans="3:5">
      <c r="C224" s="44"/>
      <c r="E224" s="44"/>
    </row>
    <row r="225" spans="3:5">
      <c r="C225" s="44"/>
      <c r="E225" s="44"/>
    </row>
    <row r="226" spans="3:5">
      <c r="C226" s="44"/>
      <c r="E226" s="44"/>
    </row>
    <row r="227" spans="3:5">
      <c r="C227" s="44"/>
      <c r="E227" s="44"/>
    </row>
    <row r="228" spans="3:5">
      <c r="C228" s="44"/>
      <c r="E228" s="44"/>
    </row>
    <row r="229" spans="3:5">
      <c r="C229" s="44"/>
      <c r="E229" s="44"/>
    </row>
    <row r="230" spans="3:5">
      <c r="C230" s="44"/>
      <c r="E230" s="44"/>
    </row>
    <row r="231" spans="3:5">
      <c r="C231" s="44"/>
      <c r="E231" s="44"/>
    </row>
    <row r="232" spans="3:5">
      <c r="C232" s="44"/>
      <c r="E232" s="44"/>
    </row>
    <row r="233" spans="3:5">
      <c r="C233" s="44"/>
      <c r="E233" s="44"/>
    </row>
    <row r="234" spans="3:5">
      <c r="C234" s="44"/>
      <c r="E234" s="44"/>
    </row>
    <row r="235" spans="3:5">
      <c r="C235" s="44"/>
      <c r="E235" s="44"/>
    </row>
    <row r="236" spans="3:5">
      <c r="C236" s="44"/>
      <c r="E236" s="44"/>
    </row>
    <row r="237" spans="3:5">
      <c r="C237" s="44"/>
      <c r="E237" s="44"/>
    </row>
    <row r="238" spans="3:5">
      <c r="C238" s="44"/>
      <c r="E238" s="44"/>
    </row>
    <row r="239" spans="3:5">
      <c r="C239" s="44"/>
      <c r="E239" s="44"/>
    </row>
    <row r="240" spans="3:5">
      <c r="C240" s="44"/>
      <c r="E240" s="44"/>
    </row>
    <row r="241" spans="3:5">
      <c r="C241" s="44"/>
      <c r="E241" s="44"/>
    </row>
    <row r="242" spans="3:5">
      <c r="C242" s="44"/>
      <c r="E242" s="44"/>
    </row>
    <row r="243" spans="3:5">
      <c r="C243" s="44"/>
      <c r="E243" s="44"/>
    </row>
    <row r="244" spans="3:5">
      <c r="C244" s="44"/>
      <c r="E244" s="44"/>
    </row>
    <row r="245" spans="3:5">
      <c r="C245" s="44"/>
      <c r="E245" s="44"/>
    </row>
    <row r="246" spans="3:5">
      <c r="C246" s="44"/>
      <c r="E246" s="44"/>
    </row>
    <row r="247" spans="3:5">
      <c r="C247" s="44"/>
      <c r="E247" s="44"/>
    </row>
    <row r="248" spans="3:5">
      <c r="C248" s="44"/>
      <c r="E248" s="44"/>
    </row>
    <row r="249" spans="3:5">
      <c r="C249" s="44"/>
      <c r="E249" s="44"/>
    </row>
    <row r="250" spans="3:5">
      <c r="C250" s="44"/>
      <c r="E250" s="44"/>
    </row>
    <row r="251" spans="3:5">
      <c r="C251" s="44"/>
      <c r="E251" s="44"/>
    </row>
    <row r="252" spans="3:5">
      <c r="C252" s="44"/>
      <c r="E252" s="44"/>
    </row>
    <row r="253" spans="3:5">
      <c r="C253" s="44"/>
      <c r="E253" s="44"/>
    </row>
    <row r="254" spans="3:5">
      <c r="C254" s="44"/>
      <c r="E254" s="44"/>
    </row>
    <row r="255" spans="3:5">
      <c r="C255" s="44"/>
      <c r="E255" s="44"/>
    </row>
    <row r="256" spans="3:5">
      <c r="C256" s="44"/>
      <c r="E256" s="44"/>
    </row>
    <row r="257" spans="3:5">
      <c r="C257" s="44"/>
      <c r="E257" s="44"/>
    </row>
    <row r="258" spans="3:5">
      <c r="C258" s="44"/>
      <c r="E258" s="44"/>
    </row>
    <row r="259" spans="3:5">
      <c r="C259" s="44"/>
      <c r="E259" s="44"/>
    </row>
    <row r="260" spans="3:5">
      <c r="C260" s="44"/>
      <c r="E260" s="44"/>
    </row>
    <row r="261" spans="3:5">
      <c r="C261" s="44"/>
      <c r="E261" s="44"/>
    </row>
    <row r="262" spans="3:5">
      <c r="C262" s="44"/>
      <c r="E262" s="44"/>
    </row>
    <row r="263" spans="3:5">
      <c r="C263" s="44"/>
      <c r="E263" s="44"/>
    </row>
    <row r="264" spans="3:5">
      <c r="C264" s="44"/>
      <c r="E264" s="44"/>
    </row>
    <row r="265" spans="3:5">
      <c r="C265" s="44"/>
      <c r="E265" s="44"/>
    </row>
    <row r="266" spans="3:5">
      <c r="C266" s="44"/>
      <c r="E266" s="44"/>
    </row>
    <row r="267" spans="3:5">
      <c r="C267" s="44"/>
      <c r="E267" s="44"/>
    </row>
    <row r="268" spans="3:5">
      <c r="C268" s="44"/>
      <c r="E268" s="44"/>
    </row>
    <row r="269" spans="3:5">
      <c r="C269" s="44"/>
      <c r="E269" s="44"/>
    </row>
    <row r="270" spans="3:5">
      <c r="C270" s="44"/>
      <c r="E270" s="44"/>
    </row>
    <row r="271" spans="3:5">
      <c r="C271" s="44"/>
      <c r="E271" s="44"/>
    </row>
    <row r="272" spans="3:5">
      <c r="C272" s="44"/>
      <c r="E272" s="44"/>
    </row>
    <row r="273" spans="3:5">
      <c r="C273" s="44"/>
      <c r="E273" s="44"/>
    </row>
    <row r="274" spans="3:5">
      <c r="C274" s="44"/>
      <c r="E274" s="44"/>
    </row>
    <row r="275" spans="3:5">
      <c r="C275" s="44"/>
      <c r="E275" s="44"/>
    </row>
    <row r="276" spans="3:5">
      <c r="C276" s="44"/>
      <c r="E276" s="44"/>
    </row>
    <row r="277" spans="3:5">
      <c r="C277" s="44"/>
      <c r="E277" s="44"/>
    </row>
    <row r="278" spans="3:5">
      <c r="C278" s="44"/>
      <c r="E278" s="44"/>
    </row>
    <row r="279" spans="3:5">
      <c r="C279" s="44"/>
      <c r="E279" s="44"/>
    </row>
    <row r="280" spans="3:5">
      <c r="C280" s="44"/>
      <c r="E280" s="44"/>
    </row>
    <row r="281" spans="3:5">
      <c r="C281" s="44"/>
      <c r="E281" s="44"/>
    </row>
    <row r="282" spans="3:5">
      <c r="C282" s="44"/>
      <c r="E282" s="44"/>
    </row>
    <row r="283" spans="3:5">
      <c r="C283" s="44"/>
      <c r="E283" s="44"/>
    </row>
    <row r="284" spans="3:5">
      <c r="C284" s="44"/>
      <c r="E284" s="44"/>
    </row>
    <row r="285" spans="3:5">
      <c r="C285" s="44"/>
      <c r="E285" s="44"/>
    </row>
    <row r="286" spans="3:5">
      <c r="C286" s="44"/>
      <c r="E286" s="44"/>
    </row>
    <row r="287" spans="3:5">
      <c r="C287" s="44"/>
      <c r="E287" s="44"/>
    </row>
    <row r="288" spans="3:5">
      <c r="C288" s="44"/>
      <c r="E288" s="44"/>
    </row>
    <row r="289" spans="3:5">
      <c r="C289" s="44"/>
      <c r="E289" s="44"/>
    </row>
    <row r="290" spans="3:5">
      <c r="C290" s="44"/>
      <c r="E290" s="44"/>
    </row>
    <row r="291" spans="3:5">
      <c r="C291" s="44"/>
      <c r="E291" s="44"/>
    </row>
    <row r="292" spans="3:5">
      <c r="C292" s="44"/>
      <c r="E292" s="44"/>
    </row>
    <row r="293" spans="3:5">
      <c r="C293" s="44"/>
      <c r="E293" s="44"/>
    </row>
    <row r="294" spans="3:5">
      <c r="C294" s="44"/>
      <c r="E294" s="44"/>
    </row>
    <row r="295" spans="3:5">
      <c r="C295" s="44"/>
      <c r="E295" s="44"/>
    </row>
    <row r="296" spans="3:5">
      <c r="C296" s="44"/>
      <c r="E296" s="44"/>
    </row>
    <row r="297" spans="3:5">
      <c r="C297" s="44"/>
      <c r="E297" s="44"/>
    </row>
    <row r="298" spans="3:5">
      <c r="C298" s="44"/>
      <c r="E298" s="44"/>
    </row>
    <row r="299" spans="3:5">
      <c r="C299" s="44"/>
      <c r="E299" s="44"/>
    </row>
    <row r="300" spans="3:5">
      <c r="C300" s="44"/>
      <c r="E300" s="44"/>
    </row>
    <row r="301" spans="3:5">
      <c r="C301" s="44"/>
      <c r="E301" s="44"/>
    </row>
    <row r="302" spans="3:5">
      <c r="C302" s="44"/>
      <c r="E302" s="44"/>
    </row>
    <row r="303" spans="3:5">
      <c r="C303" s="44"/>
      <c r="E303" s="44"/>
    </row>
    <row r="304" spans="3:5">
      <c r="C304" s="44"/>
      <c r="E304" s="44"/>
    </row>
    <row r="305" spans="3:5">
      <c r="C305" s="44"/>
      <c r="E305" s="44"/>
    </row>
    <row r="306" spans="3:5">
      <c r="C306" s="44"/>
      <c r="E306" s="44"/>
    </row>
    <row r="307" spans="3:5">
      <c r="C307" s="44"/>
      <c r="E307" s="44"/>
    </row>
    <row r="308" spans="3:5">
      <c r="C308" s="44"/>
      <c r="E308" s="44"/>
    </row>
    <row r="309" spans="3:5">
      <c r="C309" s="44"/>
      <c r="E309" s="44"/>
    </row>
    <row r="310" spans="3:5">
      <c r="C310" s="44"/>
      <c r="E310" s="44"/>
    </row>
    <row r="311" spans="3:5">
      <c r="C311" s="44"/>
      <c r="E311" s="44"/>
    </row>
    <row r="312" spans="3:5">
      <c r="C312" s="44"/>
      <c r="E312" s="44"/>
    </row>
    <row r="313" spans="3:5">
      <c r="C313" s="44"/>
      <c r="E313" s="44"/>
    </row>
    <row r="314" spans="3:5">
      <c r="C314" s="44"/>
      <c r="E314" s="44"/>
    </row>
    <row r="315" spans="3:5">
      <c r="C315" s="44"/>
      <c r="E315" s="44"/>
    </row>
    <row r="316" spans="3:5">
      <c r="C316" s="44"/>
      <c r="E316" s="44"/>
    </row>
    <row r="317" spans="3:5">
      <c r="C317" s="44"/>
      <c r="E317" s="44"/>
    </row>
    <row r="318" spans="3:5">
      <c r="C318" s="44"/>
      <c r="E318" s="44"/>
    </row>
    <row r="319" spans="3:5">
      <c r="C319" s="44"/>
      <c r="E319" s="44"/>
    </row>
    <row r="320" spans="3:5">
      <c r="C320" s="44"/>
      <c r="E320" s="44"/>
    </row>
    <row r="321" spans="3:5">
      <c r="C321" s="44"/>
      <c r="E321" s="44"/>
    </row>
    <row r="322" spans="3:5">
      <c r="C322" s="44"/>
      <c r="E322" s="44"/>
    </row>
    <row r="323" spans="3:5">
      <c r="C323" s="44"/>
      <c r="E323" s="44"/>
    </row>
    <row r="324" spans="3:5">
      <c r="C324" s="44"/>
      <c r="E324" s="44"/>
    </row>
    <row r="325" spans="3:5">
      <c r="C325" s="44"/>
      <c r="E325" s="44"/>
    </row>
    <row r="326" spans="3:5">
      <c r="C326" s="44"/>
      <c r="E326" s="44"/>
    </row>
    <row r="327" spans="3:5">
      <c r="C327" s="44"/>
      <c r="E327" s="44"/>
    </row>
    <row r="328" spans="3:5">
      <c r="C328" s="44"/>
      <c r="E328" s="44"/>
    </row>
    <row r="329" spans="3:5">
      <c r="C329" s="44"/>
      <c r="E329" s="44"/>
    </row>
    <row r="330" spans="3:5">
      <c r="C330" s="44"/>
      <c r="E330" s="44"/>
    </row>
    <row r="331" spans="3:5">
      <c r="C331" s="44"/>
      <c r="E331" s="44"/>
    </row>
    <row r="332" spans="3:5">
      <c r="C332" s="44"/>
      <c r="E332" s="44"/>
    </row>
    <row r="333" spans="3:5">
      <c r="C333" s="44"/>
      <c r="E333" s="44"/>
    </row>
    <row r="334" spans="3:5">
      <c r="C334" s="44"/>
      <c r="E334" s="44"/>
    </row>
    <row r="335" spans="3:5">
      <c r="C335" s="44"/>
      <c r="E335" s="44"/>
    </row>
    <row r="336" spans="3:5">
      <c r="C336" s="44"/>
      <c r="E336" s="44"/>
    </row>
    <row r="337" spans="3:5">
      <c r="C337" s="44"/>
      <c r="E337" s="44"/>
    </row>
    <row r="338" spans="3:5">
      <c r="C338" s="44"/>
      <c r="E338" s="44"/>
    </row>
    <row r="339" spans="3:5">
      <c r="C339" s="44"/>
      <c r="E339" s="44"/>
    </row>
    <row r="340" spans="3:5">
      <c r="C340" s="44"/>
      <c r="E340" s="44"/>
    </row>
    <row r="341" spans="3:5">
      <c r="C341" s="44"/>
      <c r="E341" s="44"/>
    </row>
    <row r="342" spans="3:5">
      <c r="C342" s="44"/>
      <c r="E342" s="44"/>
    </row>
    <row r="343" spans="3:5">
      <c r="C343" s="44"/>
      <c r="E343" s="44"/>
    </row>
    <row r="344" spans="3:5">
      <c r="C344" s="44"/>
      <c r="E344" s="44"/>
    </row>
    <row r="345" spans="3:5">
      <c r="C345" s="44"/>
      <c r="E345" s="44"/>
    </row>
    <row r="346" spans="3:5">
      <c r="C346" s="44"/>
      <c r="E346" s="44"/>
    </row>
    <row r="347" spans="3:5">
      <c r="C347" s="44"/>
      <c r="E347" s="44"/>
    </row>
    <row r="348" spans="3:5">
      <c r="C348" s="44"/>
      <c r="E348" s="44"/>
    </row>
    <row r="349" spans="3:5">
      <c r="C349" s="44"/>
      <c r="E349" s="44"/>
    </row>
    <row r="350" spans="3:5">
      <c r="C350" s="44"/>
      <c r="E350" s="44"/>
    </row>
    <row r="351" spans="3:5">
      <c r="C351" s="44"/>
      <c r="E351" s="44"/>
    </row>
    <row r="352" spans="3:5">
      <c r="C352" s="44"/>
      <c r="E352" s="44"/>
    </row>
    <row r="353" spans="3:5">
      <c r="C353" s="44"/>
      <c r="E353" s="44"/>
    </row>
    <row r="354" spans="3:5">
      <c r="C354" s="44"/>
      <c r="E354" s="44"/>
    </row>
    <row r="355" spans="3:5">
      <c r="C355" s="44"/>
      <c r="E355" s="44"/>
    </row>
    <row r="356" spans="3:5">
      <c r="C356" s="44"/>
      <c r="E356" s="44"/>
    </row>
    <row r="357" spans="3:5">
      <c r="C357" s="44"/>
      <c r="E357" s="44"/>
    </row>
    <row r="358" spans="3:5">
      <c r="C358" s="44"/>
      <c r="E358" s="44"/>
    </row>
    <row r="359" spans="3:5">
      <c r="C359" s="44"/>
      <c r="E359" s="44"/>
    </row>
    <row r="360" spans="3:5">
      <c r="C360" s="44"/>
      <c r="E360" s="44"/>
    </row>
    <row r="361" spans="3:5">
      <c r="C361" s="44"/>
      <c r="E361" s="44"/>
    </row>
    <row r="362" spans="3:5">
      <c r="C362" s="44"/>
      <c r="E362" s="44"/>
    </row>
    <row r="363" spans="3:5">
      <c r="C363" s="44"/>
      <c r="E363" s="44"/>
    </row>
    <row r="364" spans="3:5">
      <c r="C364" s="44"/>
      <c r="E364" s="44"/>
    </row>
    <row r="365" spans="3:5">
      <c r="C365" s="44"/>
      <c r="E365" s="44"/>
    </row>
    <row r="366" spans="3:5">
      <c r="C366" s="44"/>
      <c r="E366" s="44"/>
    </row>
    <row r="367" spans="3:5">
      <c r="C367" s="44"/>
      <c r="E367" s="44"/>
    </row>
    <row r="368" spans="3:5">
      <c r="C368" s="44"/>
      <c r="E368" s="44"/>
    </row>
    <row r="369" spans="3:5">
      <c r="C369" s="44"/>
      <c r="E369" s="44"/>
    </row>
    <row r="370" spans="3:5">
      <c r="C370" s="44"/>
      <c r="E370" s="44"/>
    </row>
    <row r="371" spans="3:5">
      <c r="C371" s="44"/>
      <c r="E371" s="44"/>
    </row>
    <row r="372" spans="3:5">
      <c r="C372" s="44"/>
      <c r="E372" s="44"/>
    </row>
    <row r="373" spans="3:5">
      <c r="C373" s="44"/>
      <c r="E373" s="44"/>
    </row>
    <row r="374" spans="3:5">
      <c r="C374" s="44"/>
      <c r="E374" s="44"/>
    </row>
    <row r="375" spans="3:5">
      <c r="C375" s="44"/>
      <c r="E375" s="44"/>
    </row>
    <row r="376" spans="3:5">
      <c r="C376" s="44"/>
      <c r="E376" s="44"/>
    </row>
    <row r="377" spans="3:5">
      <c r="C377" s="44"/>
      <c r="E377" s="44"/>
    </row>
    <row r="378" spans="3:5">
      <c r="C378" s="44"/>
      <c r="E378" s="44"/>
    </row>
    <row r="379" spans="3:5">
      <c r="C379" s="44"/>
      <c r="E379" s="44"/>
    </row>
    <row r="380" spans="3:5">
      <c r="C380" s="44"/>
      <c r="E380" s="44"/>
    </row>
    <row r="381" spans="3:5">
      <c r="C381" s="44"/>
      <c r="E381" s="44"/>
    </row>
    <row r="382" spans="3:5">
      <c r="C382" s="44"/>
      <c r="E382" s="44"/>
    </row>
    <row r="383" spans="3:5">
      <c r="C383" s="44"/>
      <c r="E383" s="44"/>
    </row>
    <row r="384" spans="3:5">
      <c r="C384" s="44"/>
      <c r="E384" s="44"/>
    </row>
    <row r="385" spans="3:5">
      <c r="C385" s="44"/>
      <c r="E385" s="44"/>
    </row>
    <row r="386" spans="3:5">
      <c r="C386" s="44"/>
      <c r="E386" s="44"/>
    </row>
    <row r="387" spans="3:5">
      <c r="C387" s="44"/>
      <c r="E387" s="44"/>
    </row>
    <row r="388" spans="3:5">
      <c r="C388" s="44"/>
      <c r="E388" s="44"/>
    </row>
    <row r="389" spans="3:5">
      <c r="C389" s="44"/>
      <c r="E389" s="44"/>
    </row>
    <row r="390" spans="3:5">
      <c r="C390" s="44"/>
      <c r="E390" s="44"/>
    </row>
    <row r="391" spans="3:5">
      <c r="C391" s="44"/>
      <c r="E391" s="44"/>
    </row>
    <row r="392" spans="3:5">
      <c r="C392" s="44"/>
      <c r="E392" s="44"/>
    </row>
    <row r="393" spans="3:5">
      <c r="C393" s="44"/>
      <c r="E393" s="44"/>
    </row>
    <row r="394" spans="3:5">
      <c r="C394" s="44"/>
      <c r="E394" s="44"/>
    </row>
    <row r="395" spans="3:5">
      <c r="C395" s="44"/>
      <c r="E395" s="44"/>
    </row>
    <row r="396" spans="3:5">
      <c r="C396" s="44"/>
      <c r="E396" s="44"/>
    </row>
    <row r="397" spans="3:5">
      <c r="C397" s="44"/>
      <c r="E397" s="44"/>
    </row>
    <row r="398" spans="3:5">
      <c r="C398" s="44"/>
      <c r="E398" s="44"/>
    </row>
    <row r="399" spans="3:5">
      <c r="C399" s="44"/>
      <c r="E399" s="44"/>
    </row>
    <row r="400" spans="3:5">
      <c r="C400" s="44"/>
      <c r="E400" s="44"/>
    </row>
    <row r="401" spans="3:5">
      <c r="C401" s="44"/>
      <c r="E401" s="44"/>
    </row>
    <row r="402" spans="3:5">
      <c r="C402" s="44"/>
      <c r="E402" s="44"/>
    </row>
    <row r="403" spans="3:5">
      <c r="C403" s="44"/>
      <c r="E403" s="44"/>
    </row>
    <row r="404" spans="3:5">
      <c r="C404" s="44"/>
      <c r="E404" s="44"/>
    </row>
    <row r="405" spans="3:5">
      <c r="C405" s="44"/>
      <c r="E405" s="44"/>
    </row>
    <row r="406" spans="3:5">
      <c r="C406" s="44"/>
      <c r="E406" s="44"/>
    </row>
    <row r="407" spans="3:5">
      <c r="C407" s="44"/>
      <c r="E407" s="44"/>
    </row>
    <row r="408" spans="3:5">
      <c r="C408" s="44"/>
      <c r="E408" s="44"/>
    </row>
    <row r="409" spans="3:5">
      <c r="C409" s="44"/>
      <c r="E409" s="44"/>
    </row>
    <row r="410" spans="3:5">
      <c r="C410" s="44"/>
      <c r="E410" s="44"/>
    </row>
    <row r="411" spans="3:5">
      <c r="C411" s="44"/>
      <c r="E411" s="44"/>
    </row>
    <row r="412" spans="3:5">
      <c r="C412" s="44"/>
      <c r="E412" s="44"/>
    </row>
    <row r="413" spans="3:5">
      <c r="C413" s="44"/>
      <c r="E413" s="44"/>
    </row>
    <row r="414" spans="3:5">
      <c r="C414" s="44"/>
      <c r="E414" s="44"/>
    </row>
    <row r="415" spans="3:5">
      <c r="C415" s="44"/>
      <c r="E415" s="44"/>
    </row>
    <row r="416" spans="3:5">
      <c r="C416" s="44"/>
      <c r="E416" s="44"/>
    </row>
    <row r="417" spans="3:5">
      <c r="C417" s="44"/>
      <c r="E417" s="44"/>
    </row>
    <row r="418" spans="3:5">
      <c r="C418" s="44"/>
      <c r="E418" s="44"/>
    </row>
    <row r="419" spans="3:5">
      <c r="C419" s="44"/>
      <c r="E419" s="44"/>
    </row>
    <row r="420" spans="3:5">
      <c r="C420" s="44"/>
      <c r="E420" s="44"/>
    </row>
    <row r="421" spans="3:5">
      <c r="C421" s="44"/>
      <c r="E421" s="44"/>
    </row>
    <row r="422" spans="3:5">
      <c r="C422" s="44"/>
      <c r="E422" s="44"/>
    </row>
    <row r="423" spans="3:5">
      <c r="C423" s="44"/>
      <c r="E423" s="44"/>
    </row>
    <row r="424" spans="3:5">
      <c r="C424" s="44"/>
      <c r="E424" s="44"/>
    </row>
    <row r="425" spans="3:5">
      <c r="C425" s="44"/>
      <c r="E425" s="44"/>
    </row>
    <row r="426" spans="3:5">
      <c r="C426" s="44"/>
      <c r="E426" s="44"/>
    </row>
    <row r="427" spans="3:5">
      <c r="C427" s="44"/>
      <c r="E427" s="44"/>
    </row>
    <row r="428" spans="3:5">
      <c r="C428" s="44"/>
      <c r="E428" s="44"/>
    </row>
    <row r="429" spans="3:5">
      <c r="C429" s="44"/>
      <c r="E429" s="44"/>
    </row>
    <row r="430" spans="3:5">
      <c r="C430" s="44"/>
      <c r="E430" s="44"/>
    </row>
    <row r="431" spans="3:5">
      <c r="C431" s="44"/>
      <c r="E431" s="44"/>
    </row>
    <row r="432" spans="3:5">
      <c r="C432" s="44"/>
      <c r="E432" s="44"/>
    </row>
    <row r="433" spans="3:5">
      <c r="C433" s="44"/>
      <c r="E433" s="44"/>
    </row>
    <row r="434" spans="3:5">
      <c r="C434" s="44"/>
      <c r="E434" s="44"/>
    </row>
    <row r="435" spans="3:5">
      <c r="C435" s="44"/>
      <c r="E435" s="44"/>
    </row>
    <row r="436" spans="3:5">
      <c r="C436" s="44"/>
      <c r="E436" s="44"/>
    </row>
    <row r="437" spans="3:5">
      <c r="C437" s="44"/>
      <c r="E437" s="44"/>
    </row>
    <row r="438" spans="3:5">
      <c r="C438" s="44"/>
      <c r="E438" s="44"/>
    </row>
    <row r="439" spans="3:5">
      <c r="C439" s="44"/>
      <c r="E439" s="44"/>
    </row>
    <row r="440" spans="3:5">
      <c r="C440" s="44"/>
      <c r="E440" s="44"/>
    </row>
    <row r="441" spans="3:5">
      <c r="C441" s="44"/>
      <c r="E441" s="44"/>
    </row>
    <row r="442" spans="3:5">
      <c r="C442" s="44"/>
      <c r="E442" s="44"/>
    </row>
    <row r="443" spans="3:5">
      <c r="C443" s="44"/>
      <c r="E443" s="44"/>
    </row>
    <row r="444" spans="3:5">
      <c r="C444" s="44"/>
      <c r="E444" s="44"/>
    </row>
    <row r="445" spans="3:5">
      <c r="C445" s="44"/>
      <c r="E445" s="44"/>
    </row>
    <row r="446" spans="3:5">
      <c r="C446" s="44"/>
      <c r="E446" s="44"/>
    </row>
    <row r="447" spans="3:5">
      <c r="C447" s="44"/>
      <c r="E447" s="44"/>
    </row>
    <row r="448" spans="3:5">
      <c r="C448" s="44"/>
      <c r="E448" s="44"/>
    </row>
    <row r="449" spans="3:5">
      <c r="C449" s="44"/>
      <c r="E449" s="44"/>
    </row>
    <row r="450" spans="3:5">
      <c r="C450" s="44"/>
      <c r="E450" s="44"/>
    </row>
    <row r="451" spans="3:5">
      <c r="C451" s="44"/>
      <c r="E451" s="44"/>
    </row>
    <row r="452" spans="3:5">
      <c r="C452" s="44"/>
      <c r="E452" s="44"/>
    </row>
    <row r="453" spans="3:5">
      <c r="C453" s="44"/>
      <c r="E453" s="44"/>
    </row>
    <row r="454" spans="3:5">
      <c r="C454" s="44"/>
      <c r="E454" s="44"/>
    </row>
    <row r="455" spans="3:5">
      <c r="C455" s="44"/>
      <c r="E455" s="44"/>
    </row>
    <row r="456" spans="3:5">
      <c r="C456" s="44"/>
      <c r="E456" s="44"/>
    </row>
    <row r="457" spans="3:5">
      <c r="C457" s="44"/>
      <c r="E457" s="44"/>
    </row>
    <row r="458" spans="3:5">
      <c r="C458" s="44"/>
      <c r="E458" s="44"/>
    </row>
    <row r="459" spans="3:5">
      <c r="C459" s="44"/>
      <c r="E459" s="44"/>
    </row>
    <row r="460" spans="3:5">
      <c r="C460" s="44"/>
      <c r="E460" s="44"/>
    </row>
    <row r="461" spans="3:5">
      <c r="C461" s="44"/>
      <c r="E461" s="44"/>
    </row>
    <row r="462" spans="3:5">
      <c r="C462" s="44"/>
      <c r="E462" s="44"/>
    </row>
    <row r="463" spans="3:5">
      <c r="C463" s="44"/>
      <c r="E463" s="44"/>
    </row>
    <row r="464" spans="3:5">
      <c r="C464" s="44"/>
      <c r="E464" s="44"/>
    </row>
    <row r="465" spans="3:5">
      <c r="C465" s="44"/>
      <c r="E465" s="44"/>
    </row>
    <row r="466" spans="3:5">
      <c r="C466" s="44"/>
      <c r="E466" s="44"/>
    </row>
    <row r="467" spans="3:5">
      <c r="C467" s="44"/>
      <c r="E467" s="44"/>
    </row>
    <row r="468" spans="3:5">
      <c r="C468" s="44"/>
      <c r="E468" s="44"/>
    </row>
    <row r="469" spans="3:5">
      <c r="C469" s="44"/>
      <c r="E469" s="44"/>
    </row>
    <row r="470" spans="3:5">
      <c r="C470" s="44"/>
      <c r="E470" s="44"/>
    </row>
    <row r="471" spans="3:5">
      <c r="C471" s="44"/>
      <c r="E471" s="44"/>
    </row>
    <row r="472" spans="3:5">
      <c r="C472" s="44"/>
      <c r="E472" s="44"/>
    </row>
    <row r="473" spans="3:5">
      <c r="C473" s="44"/>
      <c r="E473" s="44"/>
    </row>
    <row r="474" spans="3:5">
      <c r="C474" s="44"/>
      <c r="E474" s="44"/>
    </row>
    <row r="475" spans="3:5">
      <c r="C475" s="44"/>
      <c r="E475" s="44"/>
    </row>
    <row r="476" spans="3:5">
      <c r="C476" s="44"/>
      <c r="E476" s="44"/>
    </row>
    <row r="477" spans="3:5">
      <c r="C477" s="44"/>
      <c r="E477" s="44"/>
    </row>
    <row r="478" spans="3:5">
      <c r="C478" s="44"/>
      <c r="E478" s="44"/>
    </row>
    <row r="479" spans="3:5">
      <c r="C479" s="44"/>
      <c r="E479" s="44"/>
    </row>
    <row r="480" spans="3:5">
      <c r="C480" s="44"/>
      <c r="E480" s="44"/>
    </row>
    <row r="481" spans="3:5">
      <c r="C481" s="44"/>
      <c r="E481" s="44"/>
    </row>
    <row r="482" spans="3:5">
      <c r="C482" s="44"/>
      <c r="E482" s="44"/>
    </row>
    <row r="483" spans="3:5">
      <c r="C483" s="44"/>
      <c r="E483" s="44"/>
    </row>
    <row r="484" spans="3:5">
      <c r="C484" s="44"/>
      <c r="E484" s="44"/>
    </row>
    <row r="485" spans="3:5">
      <c r="C485" s="44"/>
      <c r="E485" s="44"/>
    </row>
    <row r="486" spans="3:5">
      <c r="C486" s="44"/>
      <c r="E486" s="44"/>
    </row>
    <row r="487" spans="3:5">
      <c r="C487" s="44"/>
      <c r="E487" s="44"/>
    </row>
    <row r="488" spans="3:5">
      <c r="C488" s="44"/>
      <c r="E488" s="44"/>
    </row>
    <row r="489" spans="3:5">
      <c r="C489" s="44"/>
      <c r="E489" s="44"/>
    </row>
    <row r="490" spans="3:5">
      <c r="C490" s="44"/>
      <c r="E490" s="44"/>
    </row>
    <row r="491" spans="3:5">
      <c r="C491" s="44"/>
      <c r="E491" s="44"/>
    </row>
    <row r="492" spans="3:5">
      <c r="C492" s="44"/>
      <c r="E492" s="44"/>
    </row>
    <row r="493" spans="3:5">
      <c r="C493" s="44"/>
      <c r="E493" s="44"/>
    </row>
    <row r="494" spans="3:5">
      <c r="C494" s="44"/>
      <c r="E494" s="44"/>
    </row>
    <row r="495" spans="3:5">
      <c r="C495" s="44"/>
      <c r="E495" s="44"/>
    </row>
    <row r="496" spans="3:5">
      <c r="C496" s="44"/>
      <c r="E496" s="44"/>
    </row>
    <row r="497" spans="3:5">
      <c r="C497" s="44"/>
      <c r="E497" s="44"/>
    </row>
    <row r="498" spans="3:5">
      <c r="C498" s="44"/>
      <c r="E498" s="44"/>
    </row>
    <row r="499" spans="3:5">
      <c r="C499" s="44"/>
      <c r="E499" s="44"/>
    </row>
    <row r="500" spans="3:5">
      <c r="C500" s="44"/>
      <c r="E500" s="44"/>
    </row>
    <row r="501" spans="3:5">
      <c r="C501" s="44"/>
      <c r="E501" s="44"/>
    </row>
    <row r="502" spans="3:5">
      <c r="C502" s="44"/>
      <c r="E502" s="44"/>
    </row>
    <row r="503" spans="3:5">
      <c r="C503" s="44"/>
      <c r="E503" s="44"/>
    </row>
    <row r="504" spans="3:5">
      <c r="C504" s="44"/>
      <c r="E504" s="44"/>
    </row>
    <row r="505" spans="3:5">
      <c r="C505" s="44"/>
      <c r="E505" s="44"/>
    </row>
    <row r="506" spans="3:5">
      <c r="C506" s="44"/>
      <c r="E506" s="44"/>
    </row>
    <row r="507" spans="3:5">
      <c r="C507" s="44"/>
      <c r="E507" s="44"/>
    </row>
    <row r="508" spans="3:5">
      <c r="C508" s="44"/>
      <c r="E508" s="44"/>
    </row>
    <row r="509" spans="3:5">
      <c r="C509" s="44"/>
      <c r="E509" s="44"/>
    </row>
    <row r="510" spans="3:5">
      <c r="C510" s="44"/>
      <c r="E510" s="44"/>
    </row>
    <row r="511" spans="3:5">
      <c r="C511" s="44"/>
      <c r="E511" s="44"/>
    </row>
    <row r="512" spans="3:5">
      <c r="C512" s="44"/>
      <c r="E512" s="44"/>
    </row>
    <row r="513" spans="3:5">
      <c r="C513" s="44"/>
      <c r="E513" s="44"/>
    </row>
    <row r="514" spans="3:5">
      <c r="C514" s="44"/>
      <c r="E514" s="44"/>
    </row>
    <row r="515" spans="3:5">
      <c r="C515" s="44"/>
      <c r="E515" s="44"/>
    </row>
    <row r="516" spans="3:5">
      <c r="C516" s="44"/>
      <c r="E516" s="44"/>
    </row>
    <row r="517" spans="3:5">
      <c r="C517" s="44"/>
      <c r="E517" s="44"/>
    </row>
    <row r="518" spans="3:5">
      <c r="C518" s="44"/>
      <c r="E518" s="44"/>
    </row>
    <row r="519" spans="3:5">
      <c r="C519" s="44"/>
      <c r="E519" s="44"/>
    </row>
    <row r="520" spans="3:5">
      <c r="C520" s="44"/>
      <c r="E520" s="44"/>
    </row>
    <row r="521" spans="3:5">
      <c r="C521" s="44"/>
      <c r="E521" s="44"/>
    </row>
    <row r="522" spans="3:5">
      <c r="C522" s="44"/>
      <c r="E522" s="44"/>
    </row>
    <row r="523" spans="3:5">
      <c r="C523" s="44"/>
      <c r="E523" s="44"/>
    </row>
    <row r="524" spans="3:5">
      <c r="C524" s="44"/>
      <c r="E524" s="44"/>
    </row>
    <row r="525" spans="3:5">
      <c r="C525" s="44"/>
      <c r="E525" s="44"/>
    </row>
    <row r="526" spans="3:5">
      <c r="C526" s="44"/>
      <c r="E526" s="44"/>
    </row>
    <row r="527" spans="3:5">
      <c r="C527" s="44"/>
      <c r="E527" s="44"/>
    </row>
    <row r="528" spans="3:5">
      <c r="C528" s="44"/>
      <c r="E528" s="44"/>
    </row>
    <row r="529" spans="3:5">
      <c r="C529" s="44"/>
      <c r="E529" s="44"/>
    </row>
    <row r="530" spans="3:5">
      <c r="C530" s="44"/>
      <c r="E530" s="44"/>
    </row>
    <row r="531" spans="3:5">
      <c r="C531" s="44"/>
      <c r="E531" s="44"/>
    </row>
    <row r="532" spans="3:5">
      <c r="C532" s="44"/>
      <c r="E532" s="44"/>
    </row>
    <row r="533" spans="3:5">
      <c r="C533" s="44"/>
      <c r="E533" s="44"/>
    </row>
    <row r="534" spans="3:5">
      <c r="C534" s="44"/>
      <c r="E534" s="44"/>
    </row>
    <row r="535" spans="3:5">
      <c r="C535" s="44"/>
      <c r="E535" s="44"/>
    </row>
    <row r="536" spans="3:5">
      <c r="C536" s="44"/>
      <c r="E536" s="44"/>
    </row>
    <row r="537" spans="3:5">
      <c r="C537" s="44"/>
      <c r="E537" s="44"/>
    </row>
    <row r="538" spans="3:5">
      <c r="C538" s="44"/>
      <c r="E538" s="44"/>
    </row>
    <row r="539" spans="3:5">
      <c r="C539" s="44"/>
      <c r="E539" s="44"/>
    </row>
    <row r="540" spans="3:5">
      <c r="C540" s="44"/>
      <c r="E540" s="44"/>
    </row>
    <row r="541" spans="3:5">
      <c r="C541" s="44"/>
      <c r="E541" s="44"/>
    </row>
    <row r="542" spans="3:5">
      <c r="C542" s="44"/>
      <c r="E542" s="44"/>
    </row>
    <row r="543" spans="3:5">
      <c r="C543" s="44"/>
      <c r="E543" s="44"/>
    </row>
    <row r="544" spans="3:5">
      <c r="C544" s="44"/>
      <c r="E544" s="44"/>
    </row>
    <row r="545" spans="3:5">
      <c r="C545" s="44"/>
      <c r="E545" s="44"/>
    </row>
    <row r="546" spans="3:5">
      <c r="C546" s="44"/>
      <c r="E546" s="44"/>
    </row>
    <row r="547" spans="3:5">
      <c r="C547" s="44"/>
      <c r="E547" s="44"/>
    </row>
    <row r="548" spans="3:5">
      <c r="C548" s="44"/>
      <c r="E548" s="44"/>
    </row>
    <row r="549" spans="3:5">
      <c r="C549" s="44"/>
      <c r="E549" s="44"/>
    </row>
    <row r="550" spans="3:5">
      <c r="C550" s="44"/>
      <c r="E550" s="44"/>
    </row>
    <row r="551" spans="3:5">
      <c r="C551" s="44"/>
      <c r="E551" s="44"/>
    </row>
    <row r="552" spans="3:5">
      <c r="C552" s="44"/>
      <c r="E552" s="44"/>
    </row>
    <row r="553" spans="3:5">
      <c r="C553" s="44"/>
      <c r="E553" s="44"/>
    </row>
    <row r="554" spans="3:5">
      <c r="C554" s="44"/>
      <c r="E554" s="44"/>
    </row>
    <row r="555" spans="3:5">
      <c r="C555" s="44"/>
      <c r="E555" s="44"/>
    </row>
    <row r="556" spans="3:5">
      <c r="C556" s="44"/>
      <c r="E556" s="44"/>
    </row>
    <row r="557" spans="3:5">
      <c r="C557" s="44"/>
      <c r="E557" s="44"/>
    </row>
    <row r="558" spans="3:5">
      <c r="C558" s="44"/>
      <c r="E558" s="44"/>
    </row>
    <row r="559" spans="3:5">
      <c r="C559" s="44"/>
      <c r="E559" s="44"/>
    </row>
    <row r="560" spans="3:5">
      <c r="C560" s="44"/>
      <c r="E560" s="44"/>
    </row>
    <row r="561" spans="3:5">
      <c r="C561" s="44"/>
      <c r="E561" s="44"/>
    </row>
    <row r="562" spans="3:5">
      <c r="C562" s="44"/>
      <c r="E562" s="44"/>
    </row>
    <row r="563" spans="3:5">
      <c r="C563" s="44"/>
      <c r="E563" s="44"/>
    </row>
    <row r="564" spans="3:5">
      <c r="C564" s="44"/>
      <c r="E564" s="44"/>
    </row>
    <row r="565" spans="3:5">
      <c r="C565" s="44"/>
      <c r="E565" s="44"/>
    </row>
    <row r="566" spans="3:5">
      <c r="C566" s="44"/>
      <c r="E566" s="44"/>
    </row>
    <row r="567" spans="3:5">
      <c r="C567" s="44"/>
      <c r="E567" s="44"/>
    </row>
    <row r="568" spans="3:5">
      <c r="C568" s="44"/>
      <c r="E568" s="44"/>
    </row>
    <row r="569" spans="3:5">
      <c r="C569" s="44"/>
      <c r="E569" s="44"/>
    </row>
    <row r="570" spans="3:5">
      <c r="C570" s="44"/>
      <c r="E570" s="44"/>
    </row>
    <row r="571" spans="3:5">
      <c r="C571" s="44"/>
      <c r="E571" s="44"/>
    </row>
    <row r="572" spans="3:5">
      <c r="C572" s="44"/>
      <c r="E572" s="44"/>
    </row>
    <row r="573" spans="3:5">
      <c r="C573" s="44"/>
      <c r="E573" s="44"/>
    </row>
    <row r="574" spans="3:5">
      <c r="C574" s="44"/>
      <c r="E574" s="44"/>
    </row>
    <row r="575" spans="3:5">
      <c r="C575" s="44"/>
      <c r="E575" s="44"/>
    </row>
    <row r="576" spans="3:5">
      <c r="C576" s="44"/>
      <c r="E576" s="44"/>
    </row>
    <row r="577" spans="3:5">
      <c r="C577" s="44"/>
      <c r="E577" s="44"/>
    </row>
    <row r="578" spans="3:5">
      <c r="C578" s="44"/>
      <c r="E578" s="44"/>
    </row>
    <row r="579" spans="3:5">
      <c r="C579" s="44"/>
      <c r="E579" s="44"/>
    </row>
    <row r="580" spans="3:5">
      <c r="C580" s="44"/>
      <c r="E580" s="44"/>
    </row>
    <row r="581" spans="3:5">
      <c r="C581" s="44"/>
      <c r="E581" s="44"/>
    </row>
    <row r="582" spans="3:5">
      <c r="C582" s="44"/>
      <c r="E582" s="44"/>
    </row>
    <row r="583" spans="3:5">
      <c r="C583" s="44"/>
      <c r="E583" s="44"/>
    </row>
    <row r="584" spans="3:5">
      <c r="C584" s="44"/>
      <c r="E584" s="44"/>
    </row>
    <row r="585" spans="3:5">
      <c r="C585" s="44"/>
      <c r="E585" s="44"/>
    </row>
    <row r="586" spans="3:5">
      <c r="C586" s="44"/>
      <c r="E586" s="44"/>
    </row>
    <row r="587" spans="3:5">
      <c r="C587" s="44"/>
      <c r="E587" s="44"/>
    </row>
    <row r="588" spans="3:5">
      <c r="C588" s="44"/>
      <c r="E588" s="44"/>
    </row>
    <row r="589" spans="3:5">
      <c r="C589" s="44"/>
      <c r="E589" s="44"/>
    </row>
    <row r="590" spans="3:5">
      <c r="C590" s="44"/>
      <c r="E590" s="44"/>
    </row>
    <row r="591" spans="3:5">
      <c r="C591" s="44"/>
      <c r="E591" s="44"/>
    </row>
    <row r="592" spans="3:5">
      <c r="C592" s="44"/>
      <c r="E592" s="44"/>
    </row>
    <row r="593" spans="3:5">
      <c r="C593" s="44"/>
      <c r="E593" s="44"/>
    </row>
    <row r="594" spans="3:5">
      <c r="C594" s="44"/>
      <c r="E594" s="44"/>
    </row>
    <row r="595" spans="3:5">
      <c r="C595" s="44"/>
      <c r="E595" s="44"/>
    </row>
    <row r="596" spans="3:5">
      <c r="C596" s="44"/>
      <c r="E596" s="44"/>
    </row>
    <row r="597" spans="3:5">
      <c r="C597" s="44"/>
      <c r="E597" s="44"/>
    </row>
    <row r="598" spans="3:5">
      <c r="C598" s="44"/>
      <c r="E598" s="44"/>
    </row>
    <row r="599" spans="3:5">
      <c r="C599" s="44"/>
      <c r="E599" s="44"/>
    </row>
    <row r="600" spans="3:5">
      <c r="C600" s="44"/>
      <c r="E600" s="44"/>
    </row>
    <row r="601" spans="3:5">
      <c r="C601" s="44"/>
      <c r="E601" s="44"/>
    </row>
    <row r="602" spans="3:5">
      <c r="C602" s="44"/>
      <c r="E602" s="44"/>
    </row>
    <row r="603" spans="3:5">
      <c r="C603" s="44"/>
      <c r="E603" s="44"/>
    </row>
    <row r="604" spans="3:5">
      <c r="C604" s="44"/>
      <c r="E604" s="44"/>
    </row>
    <row r="605" spans="3:5">
      <c r="C605" s="44"/>
      <c r="E605" s="44"/>
    </row>
    <row r="606" spans="3:5">
      <c r="C606" s="44"/>
      <c r="E606" s="44"/>
    </row>
    <row r="607" spans="3:5">
      <c r="C607" s="44"/>
      <c r="E607" s="44"/>
    </row>
    <row r="608" spans="3:5">
      <c r="C608" s="44"/>
      <c r="E608" s="44"/>
    </row>
    <row r="609" spans="3:5">
      <c r="C609" s="44"/>
      <c r="E609" s="44"/>
    </row>
    <row r="610" spans="3:5">
      <c r="C610" s="44"/>
      <c r="E610" s="44"/>
    </row>
    <row r="611" spans="3:5">
      <c r="C611" s="44"/>
      <c r="E611" s="44"/>
    </row>
    <row r="612" spans="3:5">
      <c r="C612" s="44"/>
      <c r="E612" s="44"/>
    </row>
    <row r="613" spans="3:5">
      <c r="C613" s="44"/>
      <c r="E613" s="44"/>
    </row>
    <row r="614" spans="3:5">
      <c r="C614" s="44"/>
      <c r="E614" s="44"/>
    </row>
    <row r="615" spans="3:5">
      <c r="C615" s="44"/>
      <c r="E615" s="44"/>
    </row>
    <row r="616" spans="3:5">
      <c r="C616" s="44"/>
      <c r="E616" s="44"/>
    </row>
    <row r="617" spans="3:5">
      <c r="C617" s="44"/>
      <c r="E617" s="44"/>
    </row>
    <row r="618" spans="3:5">
      <c r="C618" s="44"/>
      <c r="E618" s="44"/>
    </row>
    <row r="619" spans="3:5">
      <c r="C619" s="44"/>
      <c r="E619" s="44"/>
    </row>
    <row r="620" spans="3:5">
      <c r="C620" s="44"/>
      <c r="E620" s="44"/>
    </row>
    <row r="621" spans="3:5">
      <c r="C621" s="44"/>
      <c r="E621" s="44"/>
    </row>
    <row r="622" spans="3:5">
      <c r="C622" s="44"/>
      <c r="E622" s="44"/>
    </row>
    <row r="623" spans="3:5">
      <c r="C623" s="44"/>
      <c r="E623" s="44"/>
    </row>
    <row r="624" spans="3:5">
      <c r="C624" s="44"/>
      <c r="E624" s="44"/>
    </row>
    <row r="625" spans="3:5">
      <c r="C625" s="44"/>
      <c r="E625" s="44"/>
    </row>
    <row r="626" spans="3:5">
      <c r="C626" s="44"/>
      <c r="E626" s="44"/>
    </row>
    <row r="627" spans="3:5">
      <c r="C627" s="44"/>
      <c r="E627" s="44"/>
    </row>
    <row r="628" spans="3:5">
      <c r="C628" s="44"/>
      <c r="E628" s="44"/>
    </row>
    <row r="629" spans="3:5">
      <c r="C629" s="44"/>
      <c r="E629" s="44"/>
    </row>
    <row r="630" spans="3:5">
      <c r="C630" s="44"/>
      <c r="E630" s="44"/>
    </row>
    <row r="631" spans="3:5">
      <c r="C631" s="44"/>
      <c r="E631" s="44"/>
    </row>
    <row r="632" spans="3:5">
      <c r="C632" s="44"/>
      <c r="E632" s="44"/>
    </row>
    <row r="633" spans="3:5">
      <c r="C633" s="44"/>
      <c r="E633" s="44"/>
    </row>
    <row r="634" spans="3:5">
      <c r="C634" s="44"/>
      <c r="E634" s="44"/>
    </row>
    <row r="635" spans="3:5">
      <c r="C635" s="44"/>
      <c r="E635" s="44"/>
    </row>
    <row r="636" spans="3:5">
      <c r="C636" s="44"/>
      <c r="E636" s="44"/>
    </row>
    <row r="637" spans="3:5">
      <c r="C637" s="44"/>
      <c r="E637" s="44"/>
    </row>
    <row r="638" spans="3:5">
      <c r="C638" s="44"/>
      <c r="E638" s="44"/>
    </row>
    <row r="639" spans="3:5">
      <c r="C639" s="44"/>
      <c r="E639" s="44"/>
    </row>
    <row r="640" spans="3:5">
      <c r="C640" s="44"/>
      <c r="E640" s="44"/>
    </row>
    <row r="641" spans="3:5">
      <c r="C641" s="44"/>
      <c r="E641" s="44"/>
    </row>
    <row r="642" spans="3:5">
      <c r="C642" s="44"/>
      <c r="E642" s="44"/>
    </row>
    <row r="643" spans="3:5">
      <c r="C643" s="44"/>
      <c r="E643" s="44"/>
    </row>
    <row r="644" spans="3:5">
      <c r="C644" s="44"/>
      <c r="E644" s="44"/>
    </row>
    <row r="645" spans="3:5">
      <c r="C645" s="44"/>
      <c r="E645" s="44"/>
    </row>
    <row r="646" spans="3:5">
      <c r="C646" s="44"/>
      <c r="E646" s="44"/>
    </row>
    <row r="647" spans="3:5">
      <c r="C647" s="44"/>
      <c r="E647" s="44"/>
    </row>
    <row r="648" spans="3:5">
      <c r="C648" s="44"/>
      <c r="E648" s="44"/>
    </row>
    <row r="649" spans="3:5">
      <c r="C649" s="44"/>
      <c r="E649" s="44"/>
    </row>
    <row r="650" spans="3:5">
      <c r="C650" s="44"/>
      <c r="E650" s="44"/>
    </row>
    <row r="651" spans="3:5">
      <c r="C651" s="44"/>
      <c r="E651" s="44"/>
    </row>
    <row r="652" spans="3:5">
      <c r="C652" s="44"/>
      <c r="E652" s="44"/>
    </row>
    <row r="653" spans="3:5">
      <c r="C653" s="44"/>
      <c r="E653" s="44"/>
    </row>
    <row r="654" spans="3:5">
      <c r="C654" s="44"/>
      <c r="E654" s="44"/>
    </row>
    <row r="655" spans="3:5">
      <c r="C655" s="44"/>
      <c r="E655" s="44"/>
    </row>
    <row r="656" spans="3:5">
      <c r="C656" s="44"/>
      <c r="E656" s="44"/>
    </row>
    <row r="657" spans="3:5">
      <c r="C657" s="44"/>
      <c r="E657" s="44"/>
    </row>
    <row r="658" spans="3:5">
      <c r="C658" s="44"/>
      <c r="E658" s="44"/>
    </row>
    <row r="659" spans="3:5">
      <c r="C659" s="44"/>
      <c r="E659" s="44"/>
    </row>
    <row r="660" spans="3:5">
      <c r="C660" s="44"/>
      <c r="E660" s="44"/>
    </row>
    <row r="661" spans="3:5">
      <c r="C661" s="44"/>
      <c r="E661" s="44"/>
    </row>
    <row r="662" spans="3:5">
      <c r="C662" s="44"/>
      <c r="E662" s="44"/>
    </row>
    <row r="663" spans="3:5">
      <c r="C663" s="44"/>
      <c r="E663" s="44"/>
    </row>
    <row r="664" spans="3:5">
      <c r="C664" s="44"/>
      <c r="E664" s="44"/>
    </row>
    <row r="665" spans="3:5">
      <c r="C665" s="44"/>
      <c r="E665" s="44"/>
    </row>
    <row r="666" spans="3:5">
      <c r="C666" s="44"/>
      <c r="E666" s="44"/>
    </row>
    <row r="667" spans="3:5">
      <c r="C667" s="44"/>
      <c r="E667" s="44"/>
    </row>
    <row r="668" spans="3:5">
      <c r="C668" s="44"/>
      <c r="E668" s="44"/>
    </row>
    <row r="669" spans="3:5">
      <c r="C669" s="44"/>
      <c r="E669" s="44"/>
    </row>
    <row r="670" spans="3:5">
      <c r="C670" s="44"/>
      <c r="E670" s="44"/>
    </row>
    <row r="671" spans="3:5">
      <c r="C671" s="44"/>
      <c r="E671" s="44"/>
    </row>
    <row r="672" spans="3:5">
      <c r="C672" s="44"/>
      <c r="E672" s="44"/>
    </row>
    <row r="673" spans="3:5">
      <c r="C673" s="44"/>
      <c r="E673" s="44"/>
    </row>
    <row r="674" spans="3:5">
      <c r="C674" s="44"/>
      <c r="E674" s="44"/>
    </row>
    <row r="675" spans="3:5">
      <c r="C675" s="44"/>
      <c r="E675" s="44"/>
    </row>
    <row r="676" spans="3:5">
      <c r="C676" s="44"/>
      <c r="E676" s="44"/>
    </row>
    <row r="677" spans="3:5">
      <c r="C677" s="44"/>
      <c r="E677" s="44"/>
    </row>
    <row r="678" spans="3:5">
      <c r="C678" s="44"/>
      <c r="E678" s="44"/>
    </row>
    <row r="679" spans="3:5">
      <c r="C679" s="44"/>
      <c r="E679" s="44"/>
    </row>
    <row r="680" spans="3:5">
      <c r="C680" s="44"/>
      <c r="E680" s="44"/>
    </row>
    <row r="681" spans="3:5">
      <c r="C681" s="44"/>
      <c r="E681" s="44"/>
    </row>
    <row r="682" spans="3:5">
      <c r="C682" s="44"/>
      <c r="E682" s="44"/>
    </row>
    <row r="683" spans="3:5">
      <c r="C683" s="44"/>
      <c r="E683" s="44"/>
    </row>
    <row r="684" spans="3:5">
      <c r="C684" s="44"/>
      <c r="E684" s="44"/>
    </row>
    <row r="685" spans="3:5">
      <c r="C685" s="44"/>
      <c r="E685" s="44"/>
    </row>
    <row r="686" spans="3:5">
      <c r="C686" s="44"/>
      <c r="E686" s="44"/>
    </row>
    <row r="687" spans="3:5">
      <c r="C687" s="44"/>
      <c r="E687" s="44"/>
    </row>
    <row r="688" spans="3:5">
      <c r="C688" s="44"/>
      <c r="E688" s="44"/>
    </row>
    <row r="689" spans="3:5">
      <c r="C689" s="44"/>
      <c r="E689" s="44"/>
    </row>
    <row r="690" spans="3:5">
      <c r="C690" s="44"/>
      <c r="E690" s="44"/>
    </row>
    <row r="691" spans="3:5">
      <c r="C691" s="44"/>
      <c r="E691" s="44"/>
    </row>
    <row r="692" spans="3:5">
      <c r="C692" s="44"/>
      <c r="E692" s="44"/>
    </row>
    <row r="693" spans="3:5">
      <c r="C693" s="44"/>
      <c r="E693" s="44"/>
    </row>
    <row r="694" spans="3:5">
      <c r="C694" s="44"/>
      <c r="E694" s="44"/>
    </row>
    <row r="695" spans="3:5">
      <c r="C695" s="44"/>
      <c r="E695" s="44"/>
    </row>
    <row r="696" spans="3:5">
      <c r="C696" s="44"/>
      <c r="E696" s="44"/>
    </row>
    <row r="697" spans="3:5">
      <c r="C697" s="44"/>
      <c r="E697" s="44"/>
    </row>
    <row r="698" spans="3:5">
      <c r="C698" s="44"/>
      <c r="E698" s="44"/>
    </row>
    <row r="699" spans="3:5">
      <c r="C699" s="44"/>
      <c r="E699" s="44"/>
    </row>
    <row r="700" spans="3:5">
      <c r="C700" s="44"/>
      <c r="E700" s="44"/>
    </row>
    <row r="701" spans="3:5">
      <c r="C701" s="44"/>
      <c r="E701" s="44"/>
    </row>
    <row r="702" spans="3:5">
      <c r="C702" s="44"/>
      <c r="E702" s="44"/>
    </row>
    <row r="703" spans="3:5">
      <c r="C703" s="44"/>
      <c r="E703" s="44"/>
    </row>
    <row r="704" spans="3:5">
      <c r="C704" s="44"/>
      <c r="E704" s="44"/>
    </row>
    <row r="705" spans="3:5">
      <c r="C705" s="44"/>
      <c r="E705" s="44"/>
    </row>
    <row r="706" spans="3:5">
      <c r="C706" s="44"/>
      <c r="E706" s="44"/>
    </row>
    <row r="707" spans="3:5">
      <c r="C707" s="44"/>
      <c r="E707" s="44"/>
    </row>
    <row r="708" spans="3:5">
      <c r="C708" s="44"/>
      <c r="E708" s="44"/>
    </row>
    <row r="709" spans="3:5">
      <c r="C709" s="44"/>
      <c r="E709" s="44"/>
    </row>
    <row r="710" spans="3:5">
      <c r="C710" s="44"/>
      <c r="E710" s="44"/>
    </row>
    <row r="711" spans="3:5">
      <c r="C711" s="44"/>
      <c r="E711" s="44"/>
    </row>
    <row r="712" spans="3:5">
      <c r="C712" s="44"/>
      <c r="E712" s="44"/>
    </row>
    <row r="713" spans="3:5">
      <c r="C713" s="44"/>
      <c r="E713" s="44"/>
    </row>
    <row r="714" spans="3:5">
      <c r="C714" s="44"/>
      <c r="E714" s="44"/>
    </row>
    <row r="715" spans="3:5">
      <c r="C715" s="44"/>
      <c r="E715" s="44"/>
    </row>
    <row r="716" spans="3:5">
      <c r="C716" s="44"/>
      <c r="E716" s="44"/>
    </row>
    <row r="717" spans="3:5">
      <c r="C717" s="44"/>
      <c r="E717" s="44"/>
    </row>
    <row r="718" spans="3:5">
      <c r="C718" s="44"/>
      <c r="E718" s="44"/>
    </row>
    <row r="719" spans="3:5">
      <c r="C719" s="44"/>
      <c r="E719" s="44"/>
    </row>
    <row r="720" spans="3:5">
      <c r="C720" s="44"/>
      <c r="E720" s="44"/>
    </row>
    <row r="721" spans="3:5">
      <c r="C721" s="44"/>
      <c r="E721" s="44"/>
    </row>
    <row r="722" spans="3:5">
      <c r="C722" s="44"/>
      <c r="E722" s="44"/>
    </row>
    <row r="723" spans="3:5">
      <c r="C723" s="44"/>
      <c r="E723" s="44"/>
    </row>
    <row r="724" spans="3:5">
      <c r="C724" s="44"/>
      <c r="E724" s="44"/>
    </row>
    <row r="725" spans="3:5">
      <c r="C725" s="44"/>
      <c r="E725" s="44"/>
    </row>
    <row r="726" spans="3:5">
      <c r="C726" s="44"/>
      <c r="E726" s="44"/>
    </row>
    <row r="727" spans="3:5">
      <c r="C727" s="44"/>
      <c r="E727" s="44"/>
    </row>
    <row r="728" spans="3:5">
      <c r="C728" s="44"/>
      <c r="E728" s="44"/>
    </row>
    <row r="729" spans="3:5">
      <c r="C729" s="44"/>
      <c r="E729" s="44"/>
    </row>
    <row r="730" spans="3:5">
      <c r="C730" s="44"/>
      <c r="E730" s="44"/>
    </row>
    <row r="731" spans="3:5">
      <c r="C731" s="44"/>
      <c r="E731" s="44"/>
    </row>
    <row r="732" spans="3:5">
      <c r="C732" s="44"/>
      <c r="E732" s="44"/>
    </row>
    <row r="733" spans="3:5">
      <c r="C733" s="44"/>
      <c r="E733" s="44"/>
    </row>
    <row r="734" spans="3:5">
      <c r="C734" s="44"/>
      <c r="E734" s="44"/>
    </row>
    <row r="735" spans="3:5">
      <c r="C735" s="44"/>
      <c r="E735" s="44"/>
    </row>
    <row r="736" spans="3:5">
      <c r="C736" s="44"/>
      <c r="E736" s="44"/>
    </row>
    <row r="737" spans="3:5">
      <c r="C737" s="44"/>
      <c r="E737" s="44"/>
    </row>
    <row r="738" spans="3:5">
      <c r="C738" s="44"/>
      <c r="E738" s="44"/>
    </row>
    <row r="739" spans="3:5">
      <c r="C739" s="44"/>
      <c r="E739" s="44"/>
    </row>
    <row r="740" spans="3:5">
      <c r="C740" s="44"/>
      <c r="E740" s="44"/>
    </row>
    <row r="741" spans="3:5">
      <c r="C741" s="44"/>
      <c r="E741" s="44"/>
    </row>
    <row r="742" spans="3:5">
      <c r="C742" s="44"/>
      <c r="E742" s="44"/>
    </row>
    <row r="743" spans="3:5">
      <c r="C743" s="44"/>
      <c r="E743" s="44"/>
    </row>
    <row r="744" spans="3:5">
      <c r="C744" s="44"/>
      <c r="E744" s="44"/>
    </row>
    <row r="745" spans="3:5">
      <c r="C745" s="44"/>
      <c r="E745" s="44"/>
    </row>
    <row r="746" spans="3:5">
      <c r="C746" s="44"/>
      <c r="E746" s="44"/>
    </row>
    <row r="747" spans="3:5">
      <c r="C747" s="44"/>
      <c r="E747" s="44"/>
    </row>
    <row r="748" spans="3:5">
      <c r="C748" s="44"/>
      <c r="E748" s="44"/>
    </row>
    <row r="749" spans="3:5">
      <c r="C749" s="44"/>
      <c r="E749" s="44"/>
    </row>
    <row r="750" spans="3:5">
      <c r="C750" s="44"/>
      <c r="E750" s="44"/>
    </row>
    <row r="751" spans="3:5">
      <c r="C751" s="44"/>
      <c r="E751" s="44"/>
    </row>
    <row r="752" spans="3:5">
      <c r="C752" s="44"/>
      <c r="E752" s="44"/>
    </row>
    <row r="753" spans="3:5">
      <c r="C753" s="44"/>
      <c r="E753" s="44"/>
    </row>
    <row r="754" spans="3:5">
      <c r="C754" s="44"/>
      <c r="E754" s="44"/>
    </row>
    <row r="755" spans="3:5">
      <c r="C755" s="44"/>
      <c r="E755" s="44"/>
    </row>
    <row r="756" spans="3:5">
      <c r="C756" s="44"/>
      <c r="E756" s="44"/>
    </row>
    <row r="757" spans="3:5">
      <c r="C757" s="44"/>
      <c r="E757" s="44"/>
    </row>
    <row r="758" spans="3:5">
      <c r="C758" s="44"/>
      <c r="E758" s="44"/>
    </row>
    <row r="759" spans="3:5">
      <c r="C759" s="44"/>
      <c r="E759" s="44"/>
    </row>
    <row r="760" spans="3:5">
      <c r="C760" s="44"/>
      <c r="E760" s="44"/>
    </row>
    <row r="761" spans="3:5">
      <c r="C761" s="44"/>
      <c r="E761" s="44"/>
    </row>
    <row r="762" spans="3:5">
      <c r="C762" s="44"/>
      <c r="E762" s="44"/>
    </row>
    <row r="763" spans="3:5">
      <c r="C763" s="44"/>
      <c r="E763" s="44"/>
    </row>
    <row r="764" spans="3:5">
      <c r="C764" s="44"/>
      <c r="E764" s="44"/>
    </row>
    <row r="765" spans="3:5">
      <c r="C765" s="44"/>
      <c r="E765" s="44"/>
    </row>
    <row r="766" spans="3:5">
      <c r="C766" s="44"/>
      <c r="E766" s="44"/>
    </row>
    <row r="767" spans="3:5">
      <c r="C767" s="44"/>
      <c r="E767" s="44"/>
    </row>
    <row r="768" spans="3:5">
      <c r="C768" s="44"/>
      <c r="E768" s="44"/>
    </row>
    <row r="769" spans="3:5">
      <c r="C769" s="44"/>
      <c r="E769" s="44"/>
    </row>
    <row r="770" spans="3:5">
      <c r="C770" s="44"/>
      <c r="E770" s="44"/>
    </row>
    <row r="771" spans="3:5">
      <c r="C771" s="44"/>
      <c r="E771" s="44"/>
    </row>
    <row r="772" spans="3:5">
      <c r="C772" s="44"/>
      <c r="E772" s="44"/>
    </row>
    <row r="773" spans="3:5">
      <c r="C773" s="44"/>
      <c r="E773" s="44"/>
    </row>
    <row r="774" spans="3:5">
      <c r="C774" s="44"/>
      <c r="E774" s="44"/>
    </row>
    <row r="775" spans="3:5">
      <c r="C775" s="44"/>
      <c r="E775" s="44"/>
    </row>
    <row r="776" spans="3:5">
      <c r="C776" s="44"/>
      <c r="E776" s="44"/>
    </row>
    <row r="777" spans="3:5">
      <c r="C777" s="44"/>
      <c r="E777" s="44"/>
    </row>
    <row r="778" spans="3:5">
      <c r="C778" s="44"/>
      <c r="E778" s="44"/>
    </row>
    <row r="779" spans="3:5">
      <c r="C779" s="44"/>
      <c r="E779" s="44"/>
    </row>
    <row r="780" spans="3:5">
      <c r="C780" s="44"/>
      <c r="E780" s="44"/>
    </row>
    <row r="781" spans="3:5">
      <c r="C781" s="44"/>
      <c r="E781" s="44"/>
    </row>
    <row r="782" spans="3:5">
      <c r="C782" s="44"/>
      <c r="E782" s="44"/>
    </row>
    <row r="783" spans="3:5">
      <c r="C783" s="44"/>
      <c r="E783" s="44"/>
    </row>
    <row r="784" spans="3:5">
      <c r="C784" s="44"/>
      <c r="E784" s="44"/>
    </row>
    <row r="785" spans="3:5">
      <c r="C785" s="44"/>
      <c r="E785" s="44"/>
    </row>
    <row r="786" spans="3:5">
      <c r="C786" s="44"/>
      <c r="E786" s="44"/>
    </row>
    <row r="787" spans="3:5">
      <c r="C787" s="44"/>
      <c r="E787" s="44"/>
    </row>
    <row r="788" spans="3:5">
      <c r="C788" s="44"/>
      <c r="E788" s="44"/>
    </row>
    <row r="789" spans="3:5">
      <c r="C789" s="44"/>
      <c r="E789" s="44"/>
    </row>
    <row r="790" spans="3:5">
      <c r="C790" s="44"/>
      <c r="E790" s="44"/>
    </row>
    <row r="791" spans="3:5">
      <c r="C791" s="44"/>
      <c r="E791" s="44"/>
    </row>
    <row r="792" spans="3:5">
      <c r="C792" s="44"/>
      <c r="E792" s="44"/>
    </row>
    <row r="793" spans="3:5">
      <c r="C793" s="44"/>
      <c r="E793" s="44"/>
    </row>
    <row r="794" spans="3:5">
      <c r="C794" s="44"/>
      <c r="E794" s="44"/>
    </row>
    <row r="795" spans="3:5">
      <c r="C795" s="44"/>
      <c r="E795" s="44"/>
    </row>
    <row r="796" spans="3:5">
      <c r="C796" s="44"/>
      <c r="E796" s="44"/>
    </row>
    <row r="797" spans="3:5">
      <c r="C797" s="44"/>
      <c r="E797" s="44"/>
    </row>
    <row r="798" spans="3:5">
      <c r="C798" s="44"/>
      <c r="E798" s="44"/>
    </row>
    <row r="799" spans="3:5">
      <c r="C799" s="44"/>
      <c r="E799" s="44"/>
    </row>
    <row r="800" spans="3:5">
      <c r="C800" s="44"/>
      <c r="E800" s="44"/>
    </row>
    <row r="801" spans="3:5">
      <c r="C801" s="44"/>
      <c r="E801" s="44"/>
    </row>
    <row r="802" spans="3:5">
      <c r="C802" s="44"/>
      <c r="E802" s="44"/>
    </row>
    <row r="803" spans="3:5">
      <c r="C803" s="44"/>
      <c r="E803" s="44"/>
    </row>
    <row r="804" spans="3:5">
      <c r="C804" s="44"/>
      <c r="E804" s="44"/>
    </row>
    <row r="805" spans="3:5">
      <c r="C805" s="44"/>
      <c r="E805" s="44"/>
    </row>
    <row r="806" spans="3:5">
      <c r="C806" s="44"/>
      <c r="E806" s="44"/>
    </row>
    <row r="807" spans="3:5">
      <c r="C807" s="44"/>
      <c r="E807" s="44"/>
    </row>
    <row r="808" spans="3:5">
      <c r="C808" s="44"/>
      <c r="E808" s="44"/>
    </row>
    <row r="809" spans="3:5">
      <c r="C809" s="44"/>
      <c r="E809" s="44"/>
    </row>
    <row r="810" spans="3:5">
      <c r="C810" s="44"/>
      <c r="E810" s="44"/>
    </row>
    <row r="811" spans="3:5">
      <c r="C811" s="44"/>
      <c r="E811" s="44"/>
    </row>
    <row r="812" spans="3:5">
      <c r="C812" s="44"/>
      <c r="E812" s="44"/>
    </row>
    <row r="813" spans="3:5">
      <c r="C813" s="44"/>
      <c r="E813" s="44"/>
    </row>
    <row r="814" spans="3:5">
      <c r="C814" s="44"/>
      <c r="E814" s="44"/>
    </row>
    <row r="815" spans="3:5">
      <c r="C815" s="44"/>
      <c r="E815" s="44"/>
    </row>
    <row r="816" spans="3:5">
      <c r="C816" s="44"/>
      <c r="E816" s="44"/>
    </row>
    <row r="817" spans="3:5">
      <c r="C817" s="44"/>
      <c r="E817" s="44"/>
    </row>
    <row r="818" spans="3:5">
      <c r="C818" s="44"/>
      <c r="E818" s="44"/>
    </row>
    <row r="819" spans="3:5">
      <c r="C819" s="44"/>
      <c r="E819" s="44"/>
    </row>
    <row r="820" spans="3:5">
      <c r="C820" s="44"/>
      <c r="E820" s="44"/>
    </row>
    <row r="821" spans="3:5">
      <c r="C821" s="44"/>
      <c r="E821" s="44"/>
    </row>
    <row r="822" spans="3:5">
      <c r="C822" s="44"/>
      <c r="E822" s="44"/>
    </row>
    <row r="823" spans="3:5">
      <c r="C823" s="44"/>
      <c r="E823" s="44"/>
    </row>
    <row r="824" spans="3:5">
      <c r="C824" s="44"/>
      <c r="E824" s="44"/>
    </row>
    <row r="825" spans="3:5">
      <c r="C825" s="44"/>
      <c r="E825" s="44"/>
    </row>
    <row r="826" spans="3:5">
      <c r="C826" s="44"/>
      <c r="E826" s="44"/>
    </row>
    <row r="827" spans="3:5">
      <c r="C827" s="44"/>
      <c r="E827" s="44"/>
    </row>
    <row r="828" spans="3:5">
      <c r="C828" s="44"/>
      <c r="E828" s="44"/>
    </row>
    <row r="829" spans="3:5">
      <c r="C829" s="44"/>
      <c r="E829" s="44"/>
    </row>
    <row r="830" spans="3:5">
      <c r="C830" s="44"/>
      <c r="E830" s="44"/>
    </row>
    <row r="831" spans="3:5">
      <c r="C831" s="44"/>
      <c r="E831" s="44"/>
    </row>
    <row r="832" spans="3:5">
      <c r="C832" s="44"/>
      <c r="E832" s="44"/>
    </row>
    <row r="833" spans="3:5">
      <c r="C833" s="44"/>
      <c r="E833" s="44"/>
    </row>
    <row r="834" spans="3:5">
      <c r="C834" s="44"/>
      <c r="E834" s="44"/>
    </row>
    <row r="835" spans="3:5">
      <c r="C835" s="44"/>
      <c r="E835" s="44"/>
    </row>
    <row r="836" spans="3:5">
      <c r="C836" s="44"/>
      <c r="E836" s="44"/>
    </row>
    <row r="837" spans="3:5">
      <c r="C837" s="44"/>
      <c r="E837" s="44"/>
    </row>
    <row r="838" spans="3:5">
      <c r="C838" s="44"/>
      <c r="E838" s="44"/>
    </row>
    <row r="839" spans="3:5">
      <c r="C839" s="44"/>
      <c r="E839" s="44"/>
    </row>
    <row r="840" spans="3:5">
      <c r="C840" s="44"/>
      <c r="E840" s="44"/>
    </row>
    <row r="841" spans="3:5">
      <c r="C841" s="44"/>
      <c r="E841" s="44"/>
    </row>
    <row r="842" spans="3:5">
      <c r="C842" s="44"/>
      <c r="E842" s="44"/>
    </row>
    <row r="843" spans="3:5">
      <c r="C843" s="44"/>
      <c r="E843" s="44"/>
    </row>
    <row r="844" spans="3:5">
      <c r="C844" s="44"/>
      <c r="E844" s="44"/>
    </row>
    <row r="845" spans="3:5">
      <c r="C845" s="44"/>
      <c r="E845" s="44"/>
    </row>
    <row r="846" spans="3:5">
      <c r="C846" s="44"/>
      <c r="E846" s="44"/>
    </row>
    <row r="847" spans="3:5">
      <c r="C847" s="44"/>
      <c r="E847" s="44"/>
    </row>
    <row r="848" spans="3:5">
      <c r="C848" s="44"/>
      <c r="E848" s="44"/>
    </row>
    <row r="849" spans="3:5">
      <c r="C849" s="44"/>
      <c r="E849" s="44"/>
    </row>
    <row r="850" spans="3:5">
      <c r="C850" s="44"/>
      <c r="E850" s="44"/>
    </row>
    <row r="851" spans="3:5">
      <c r="C851" s="44"/>
      <c r="E851" s="44"/>
    </row>
    <row r="852" spans="3:5">
      <c r="C852" s="44"/>
      <c r="E852" s="44"/>
    </row>
    <row r="853" spans="3:5">
      <c r="C853" s="44"/>
      <c r="E853" s="44"/>
    </row>
    <row r="854" spans="3:5">
      <c r="C854" s="44"/>
      <c r="E854" s="44"/>
    </row>
    <row r="855" spans="3:5">
      <c r="C855" s="44"/>
      <c r="E855" s="44"/>
    </row>
    <row r="856" spans="3:5">
      <c r="C856" s="44"/>
      <c r="E856" s="44"/>
    </row>
    <row r="857" spans="3:5">
      <c r="C857" s="44"/>
      <c r="E857" s="44"/>
    </row>
    <row r="858" spans="3:5">
      <c r="C858" s="44"/>
      <c r="E858" s="44"/>
    </row>
    <row r="859" spans="3:5">
      <c r="C859" s="44"/>
      <c r="E859" s="44"/>
    </row>
    <row r="860" spans="3:5">
      <c r="C860" s="44"/>
      <c r="E860" s="44"/>
    </row>
    <row r="861" spans="3:5">
      <c r="C861" s="44"/>
      <c r="E861" s="44"/>
    </row>
    <row r="862" spans="3:5">
      <c r="C862" s="44"/>
      <c r="E862" s="44"/>
    </row>
    <row r="863" spans="3:5">
      <c r="C863" s="44"/>
      <c r="E863" s="44"/>
    </row>
    <row r="864" spans="3:5">
      <c r="C864" s="44"/>
      <c r="E864" s="44"/>
    </row>
    <row r="865" spans="3:5">
      <c r="C865" s="44"/>
      <c r="E865" s="44"/>
    </row>
    <row r="866" spans="3:5">
      <c r="C866" s="44"/>
      <c r="E866" s="44"/>
    </row>
    <row r="867" spans="3:5">
      <c r="C867" s="44"/>
      <c r="E867" s="44"/>
    </row>
    <row r="868" spans="3:5">
      <c r="C868" s="44"/>
      <c r="E868" s="44"/>
    </row>
    <row r="869" spans="3:5">
      <c r="C869" s="44"/>
      <c r="E869" s="44"/>
    </row>
    <row r="870" spans="3:5">
      <c r="C870" s="44"/>
      <c r="E870" s="44"/>
    </row>
    <row r="871" spans="3:5">
      <c r="C871" s="44"/>
      <c r="E871" s="44"/>
    </row>
    <row r="872" spans="3:5">
      <c r="C872" s="44"/>
      <c r="E872" s="44"/>
    </row>
    <row r="873" spans="3:5">
      <c r="C873" s="44"/>
      <c r="E873" s="44"/>
    </row>
    <row r="874" spans="3:5">
      <c r="C874" s="44"/>
      <c r="E874" s="44"/>
    </row>
    <row r="875" spans="3:5">
      <c r="C875" s="44"/>
      <c r="E875" s="44"/>
    </row>
    <row r="876" spans="3:5">
      <c r="C876" s="44"/>
      <c r="E876" s="44"/>
    </row>
    <row r="877" spans="3:5">
      <c r="C877" s="44"/>
      <c r="E877" s="44"/>
    </row>
    <row r="878" spans="3:5">
      <c r="C878" s="44"/>
      <c r="E878" s="44"/>
    </row>
    <row r="879" spans="3:5">
      <c r="C879" s="44"/>
      <c r="E879" s="44"/>
    </row>
    <row r="880" spans="3:5">
      <c r="C880" s="44"/>
      <c r="E880" s="44"/>
    </row>
    <row r="881" spans="3:5">
      <c r="C881" s="44"/>
      <c r="E881" s="44"/>
    </row>
    <row r="882" spans="3:5">
      <c r="C882" s="44"/>
      <c r="E882" s="44"/>
    </row>
    <row r="883" spans="3:5">
      <c r="C883" s="44"/>
      <c r="E883" s="44"/>
    </row>
    <row r="884" spans="3:5">
      <c r="C884" s="44"/>
      <c r="E884" s="44"/>
    </row>
    <row r="885" spans="3:5">
      <c r="C885" s="44"/>
      <c r="E885" s="44"/>
    </row>
    <row r="886" spans="3:5">
      <c r="C886" s="44"/>
      <c r="E886" s="44"/>
    </row>
    <row r="887" spans="3:5">
      <c r="C887" s="44"/>
      <c r="E887" s="44"/>
    </row>
    <row r="888" spans="3:5">
      <c r="C888" s="44"/>
      <c r="E888" s="44"/>
    </row>
    <row r="889" spans="3:5">
      <c r="C889" s="44"/>
      <c r="E889" s="44"/>
    </row>
    <row r="890" spans="3:5">
      <c r="C890" s="44"/>
      <c r="E890" s="44"/>
    </row>
    <row r="891" spans="3:5">
      <c r="C891" s="44"/>
      <c r="E891" s="44"/>
    </row>
    <row r="892" spans="3:5">
      <c r="C892" s="44"/>
      <c r="E892" s="44"/>
    </row>
    <row r="893" spans="3:5">
      <c r="C893" s="44"/>
      <c r="E893" s="44"/>
    </row>
    <row r="894" spans="3:5">
      <c r="C894" s="44"/>
      <c r="E894" s="44"/>
    </row>
    <row r="895" spans="3:5">
      <c r="C895" s="44"/>
      <c r="E895" s="44"/>
    </row>
    <row r="896" spans="3:5">
      <c r="C896" s="44"/>
      <c r="E896" s="44"/>
    </row>
    <row r="897" spans="3:5">
      <c r="C897" s="44"/>
      <c r="E897" s="44"/>
    </row>
    <row r="898" spans="3:5">
      <c r="C898" s="44"/>
      <c r="E898" s="44"/>
    </row>
    <row r="899" spans="3:5">
      <c r="C899" s="44"/>
      <c r="E899" s="44"/>
    </row>
    <row r="900" spans="3:5">
      <c r="C900" s="44"/>
      <c r="E900" s="44"/>
    </row>
    <row r="901" spans="3:5">
      <c r="C901" s="44"/>
      <c r="E901" s="44"/>
    </row>
    <row r="902" spans="3:5">
      <c r="C902" s="44"/>
      <c r="E902" s="44"/>
    </row>
    <row r="903" spans="3:5">
      <c r="C903" s="44"/>
      <c r="E903" s="44"/>
    </row>
    <row r="904" spans="3:5">
      <c r="C904" s="44"/>
      <c r="E904" s="44"/>
    </row>
    <row r="905" spans="3:5">
      <c r="C905" s="44"/>
      <c r="E905" s="44"/>
    </row>
    <row r="906" spans="3:5">
      <c r="C906" s="44"/>
      <c r="E906" s="44"/>
    </row>
    <row r="907" spans="3:5">
      <c r="C907" s="44"/>
      <c r="E907" s="44"/>
    </row>
    <row r="908" spans="3:5">
      <c r="C908" s="44"/>
      <c r="E908" s="44"/>
    </row>
    <row r="909" spans="3:5">
      <c r="C909" s="44"/>
      <c r="E909" s="44"/>
    </row>
    <row r="910" spans="3:5">
      <c r="C910" s="44"/>
      <c r="E910" s="44"/>
    </row>
    <row r="911" spans="3:5">
      <c r="C911" s="44"/>
      <c r="E911" s="44"/>
    </row>
    <row r="912" spans="3:5">
      <c r="C912" s="44"/>
      <c r="E912" s="44"/>
    </row>
    <row r="913" spans="3:5">
      <c r="C913" s="44"/>
      <c r="E913" s="44"/>
    </row>
    <row r="914" spans="3:5">
      <c r="C914" s="44"/>
      <c r="E914" s="44"/>
    </row>
    <row r="915" spans="3:5">
      <c r="C915" s="44"/>
      <c r="E915" s="44"/>
    </row>
    <row r="916" spans="3:5">
      <c r="C916" s="44"/>
      <c r="E916" s="44"/>
    </row>
    <row r="917" spans="3:5">
      <c r="C917" s="44"/>
      <c r="E917" s="44"/>
    </row>
    <row r="918" spans="3:5">
      <c r="C918" s="44"/>
      <c r="E918" s="44"/>
    </row>
    <row r="919" spans="3:5">
      <c r="C919" s="44"/>
      <c r="E919" s="44"/>
    </row>
    <row r="920" spans="3:5">
      <c r="C920" s="44"/>
      <c r="E920" s="44"/>
    </row>
    <row r="921" spans="3:5">
      <c r="C921" s="44"/>
      <c r="E921" s="44"/>
    </row>
    <row r="922" spans="3:5">
      <c r="C922" s="44"/>
      <c r="E922" s="44"/>
    </row>
    <row r="923" spans="3:5">
      <c r="C923" s="44"/>
      <c r="E923" s="44"/>
    </row>
    <row r="924" spans="3:5">
      <c r="C924" s="44"/>
      <c r="E924" s="44"/>
    </row>
    <row r="925" spans="3:5">
      <c r="C925" s="44"/>
      <c r="E925" s="44"/>
    </row>
    <row r="926" spans="3:5">
      <c r="C926" s="44"/>
      <c r="E926" s="44"/>
    </row>
    <row r="927" spans="3:5">
      <c r="C927" s="44"/>
      <c r="E927" s="44"/>
    </row>
    <row r="928" spans="3:5">
      <c r="C928" s="44"/>
      <c r="E928" s="44"/>
    </row>
    <row r="929" spans="3:5">
      <c r="C929" s="44"/>
      <c r="E929" s="44"/>
    </row>
    <row r="930" spans="3:5">
      <c r="C930" s="44"/>
      <c r="E930" s="44"/>
    </row>
    <row r="931" spans="3:5">
      <c r="C931" s="44"/>
      <c r="E931" s="44"/>
    </row>
    <row r="932" spans="3:5">
      <c r="C932" s="44"/>
      <c r="E932" s="44"/>
    </row>
    <row r="933" spans="3:5">
      <c r="C933" s="44"/>
      <c r="E933" s="44"/>
    </row>
    <row r="934" spans="3:5">
      <c r="C934" s="44"/>
      <c r="E934" s="44"/>
    </row>
    <row r="935" spans="3:5">
      <c r="C935" s="44"/>
      <c r="E935" s="44"/>
    </row>
    <row r="936" spans="3:5">
      <c r="C936" s="44"/>
      <c r="E936" s="44"/>
    </row>
    <row r="937" spans="3:5">
      <c r="C937" s="44"/>
      <c r="E937" s="44"/>
    </row>
    <row r="938" spans="3:5">
      <c r="C938" s="44"/>
      <c r="E938" s="44"/>
    </row>
    <row r="939" spans="3:5">
      <c r="C939" s="44"/>
      <c r="E939" s="44"/>
    </row>
    <row r="940" spans="3:5">
      <c r="C940" s="44"/>
      <c r="E940" s="44"/>
    </row>
    <row r="941" spans="3:5">
      <c r="C941" s="44"/>
      <c r="E941" s="44"/>
    </row>
    <row r="942" spans="3:5">
      <c r="C942" s="44"/>
      <c r="E942" s="44"/>
    </row>
    <row r="943" spans="3:5">
      <c r="C943" s="44"/>
      <c r="E943" s="44"/>
    </row>
    <row r="944" spans="3:5">
      <c r="C944" s="44"/>
      <c r="E944" s="44"/>
    </row>
    <row r="945" spans="3:5">
      <c r="C945" s="44"/>
      <c r="E945" s="44"/>
    </row>
    <row r="946" spans="3:5">
      <c r="C946" s="44"/>
      <c r="E946" s="44"/>
    </row>
    <row r="947" spans="3:5">
      <c r="C947" s="44"/>
      <c r="E947" s="44"/>
    </row>
    <row r="948" spans="3:5">
      <c r="C948" s="44"/>
      <c r="E948" s="44"/>
    </row>
    <row r="949" spans="3:5">
      <c r="C949" s="44"/>
      <c r="E949" s="44"/>
    </row>
    <row r="950" spans="3:5">
      <c r="C950" s="44"/>
      <c r="E950" s="44"/>
    </row>
    <row r="951" spans="3:5">
      <c r="C951" s="44"/>
      <c r="E951" s="44"/>
    </row>
    <row r="952" spans="3:5">
      <c r="C952" s="44"/>
      <c r="E952" s="44"/>
    </row>
    <row r="953" spans="3:5">
      <c r="C953" s="44"/>
      <c r="E953" s="44"/>
    </row>
    <row r="954" spans="3:5">
      <c r="C954" s="44"/>
      <c r="E954" s="44"/>
    </row>
    <row r="955" spans="3:5">
      <c r="C955" s="44"/>
      <c r="E955" s="44"/>
    </row>
    <row r="956" spans="3:5">
      <c r="C956" s="44"/>
      <c r="E956" s="44"/>
    </row>
    <row r="957" spans="3:5">
      <c r="C957" s="44"/>
      <c r="E957" s="44"/>
    </row>
    <row r="958" spans="3:5">
      <c r="C958" s="44"/>
      <c r="E958" s="44"/>
    </row>
    <row r="959" spans="3:5">
      <c r="C959" s="44"/>
      <c r="E959" s="44"/>
    </row>
    <row r="960" spans="3:5">
      <c r="C960" s="44"/>
      <c r="E960" s="44"/>
    </row>
    <row r="961" spans="3:5">
      <c r="C961" s="44"/>
      <c r="E961" s="44"/>
    </row>
    <row r="962" spans="3:5">
      <c r="C962" s="44"/>
      <c r="E962" s="44"/>
    </row>
    <row r="963" spans="3:5">
      <c r="C963" s="44"/>
      <c r="E963" s="44"/>
    </row>
    <row r="964" spans="3:5">
      <c r="C964" s="44"/>
      <c r="E964" s="44"/>
    </row>
    <row r="965" spans="3:5">
      <c r="C965" s="44"/>
      <c r="E965" s="44"/>
    </row>
    <row r="966" spans="3:5">
      <c r="C966" s="44"/>
      <c r="E966" s="44"/>
    </row>
    <row r="967" spans="3:5">
      <c r="C967" s="44"/>
      <c r="E967" s="44"/>
    </row>
    <row r="968" spans="3:5">
      <c r="C968" s="44"/>
      <c r="E968" s="44"/>
    </row>
    <row r="969" spans="3:5">
      <c r="C969" s="44"/>
      <c r="E969" s="44"/>
    </row>
    <row r="970" spans="3:5">
      <c r="C970" s="44"/>
      <c r="E970" s="44"/>
    </row>
    <row r="971" spans="3:5">
      <c r="C971" s="44"/>
      <c r="E971" s="44"/>
    </row>
    <row r="972" spans="3:5">
      <c r="C972" s="44"/>
      <c r="E972" s="44"/>
    </row>
    <row r="973" spans="3:5">
      <c r="C973" s="44"/>
      <c r="E973" s="44"/>
    </row>
    <row r="974" spans="3:5">
      <c r="C974" s="44"/>
      <c r="E974" s="44"/>
    </row>
    <row r="975" spans="3:5">
      <c r="C975" s="44"/>
      <c r="E975" s="44"/>
    </row>
    <row r="976" spans="3:5">
      <c r="C976" s="44"/>
      <c r="E976" s="44"/>
    </row>
    <row r="977" spans="3:5">
      <c r="C977" s="44"/>
      <c r="E977" s="44"/>
    </row>
    <row r="978" spans="3:5">
      <c r="C978" s="44"/>
      <c r="E978" s="44"/>
    </row>
    <row r="979" spans="3:5">
      <c r="C979" s="44"/>
      <c r="E979" s="44"/>
    </row>
    <row r="980" spans="3:5">
      <c r="C980" s="44"/>
      <c r="E980" s="44"/>
    </row>
    <row r="981" spans="3:5">
      <c r="C981" s="44"/>
      <c r="E981" s="44"/>
    </row>
    <row r="982" spans="3:5">
      <c r="C982" s="44"/>
      <c r="E982" s="44"/>
    </row>
    <row r="983" spans="3:5">
      <c r="C983" s="44"/>
      <c r="E983" s="44"/>
    </row>
    <row r="984" spans="3:5">
      <c r="C984" s="44"/>
      <c r="E984" s="44"/>
    </row>
    <row r="985" spans="3:5">
      <c r="C985" s="44"/>
      <c r="E985" s="44"/>
    </row>
    <row r="986" spans="3:5">
      <c r="C986" s="44"/>
      <c r="E986" s="44"/>
    </row>
    <row r="987" spans="3:5">
      <c r="C987" s="44"/>
      <c r="E987" s="44"/>
    </row>
    <row r="988" spans="3:5">
      <c r="C988" s="44"/>
      <c r="E988" s="44"/>
    </row>
    <row r="989" spans="3:5">
      <c r="C989" s="44"/>
      <c r="E989" s="44"/>
    </row>
    <row r="990" spans="3:5">
      <c r="C990" s="44"/>
      <c r="E990" s="44"/>
    </row>
    <row r="991" spans="3:5">
      <c r="C991" s="44"/>
      <c r="E991" s="44"/>
    </row>
    <row r="992" spans="3:5">
      <c r="C992" s="44"/>
      <c r="E992" s="44"/>
    </row>
    <row r="993" spans="3:5">
      <c r="C993" s="44"/>
      <c r="E993" s="44"/>
    </row>
    <row r="994" spans="3:5">
      <c r="C994" s="44"/>
      <c r="E994" s="44"/>
    </row>
    <row r="995" spans="3:5">
      <c r="C995" s="44"/>
      <c r="E995" s="44"/>
    </row>
    <row r="996" spans="3:5">
      <c r="C996" s="44"/>
      <c r="E996" s="44"/>
    </row>
    <row r="997" spans="3:5">
      <c r="C997" s="44"/>
      <c r="E997" s="44"/>
    </row>
    <row r="998" spans="3:5">
      <c r="C998" s="44"/>
      <c r="E998" s="44"/>
    </row>
    <row r="999" spans="3:5">
      <c r="C999" s="44"/>
      <c r="E999" s="44"/>
    </row>
    <row r="1000" spans="3:5">
      <c r="C1000" s="44"/>
      <c r="E1000" s="44"/>
    </row>
    <row r="1001" spans="3:5">
      <c r="C1001" s="44"/>
      <c r="E1001" s="44"/>
    </row>
    <row r="1002" spans="3:5">
      <c r="C1002" s="44"/>
      <c r="E1002" s="44"/>
    </row>
    <row r="1003" spans="3:5">
      <c r="C1003" s="44"/>
      <c r="E1003" s="44"/>
    </row>
    <row r="1004" spans="3:5">
      <c r="C1004" s="44"/>
      <c r="E1004" s="44"/>
    </row>
    <row r="1005" spans="3:5">
      <c r="C1005" s="44"/>
      <c r="E1005" s="44"/>
    </row>
    <row r="1006" spans="3:5">
      <c r="C1006" s="44"/>
      <c r="E1006" s="44"/>
    </row>
    <row r="1007" spans="3:5">
      <c r="C1007" s="44"/>
      <c r="E1007" s="44"/>
    </row>
    <row r="1008" spans="3:5">
      <c r="C1008" s="44"/>
      <c r="E1008" s="44"/>
    </row>
    <row r="1009" spans="3:5">
      <c r="C1009" s="44"/>
      <c r="E1009" s="44"/>
    </row>
    <row r="1010" spans="3:5">
      <c r="C1010" s="44"/>
      <c r="E1010" s="44"/>
    </row>
    <row r="1011" spans="3:5">
      <c r="C1011" s="44"/>
      <c r="E1011" s="44"/>
    </row>
    <row r="1012" spans="3:5">
      <c r="C1012" s="44"/>
      <c r="E1012" s="44"/>
    </row>
    <row r="1013" spans="3:5">
      <c r="C1013" s="44"/>
      <c r="E1013" s="44"/>
    </row>
    <row r="1014" spans="3:5">
      <c r="C1014" s="44"/>
      <c r="E1014" s="44"/>
    </row>
    <row r="1015" spans="3:5">
      <c r="C1015" s="44"/>
      <c r="E1015" s="44"/>
    </row>
    <row r="1016" spans="3:5">
      <c r="C1016" s="44"/>
      <c r="E1016" s="44"/>
    </row>
    <row r="1017" spans="3:5">
      <c r="C1017" s="44"/>
      <c r="E1017" s="44"/>
    </row>
    <row r="1018" spans="3:5">
      <c r="C1018" s="44"/>
      <c r="E1018" s="44"/>
    </row>
    <row r="1019" spans="3:5">
      <c r="C1019" s="44"/>
      <c r="E1019" s="44"/>
    </row>
    <row r="1020" spans="3:5">
      <c r="C1020" s="44"/>
      <c r="E1020" s="44"/>
    </row>
    <row r="1021" spans="3:5">
      <c r="C1021" s="44"/>
      <c r="E1021" s="44"/>
    </row>
    <row r="1022" spans="3:5">
      <c r="C1022" s="44"/>
      <c r="E1022" s="44"/>
    </row>
    <row r="1023" spans="3:5">
      <c r="C1023" s="44"/>
      <c r="E1023" s="44"/>
    </row>
    <row r="1024" spans="3:5">
      <c r="C1024" s="44"/>
      <c r="E1024" s="44"/>
    </row>
    <row r="1025" spans="3:5">
      <c r="C1025" s="44"/>
      <c r="E1025" s="44"/>
    </row>
    <row r="1026" spans="3:5">
      <c r="C1026" s="44"/>
      <c r="E1026" s="44"/>
    </row>
    <row r="1027" spans="3:5">
      <c r="C1027" s="44"/>
      <c r="E1027" s="44"/>
    </row>
    <row r="1028" spans="3:5">
      <c r="C1028" s="44"/>
      <c r="E1028" s="44"/>
    </row>
    <row r="1029" spans="3:5">
      <c r="C1029" s="44"/>
      <c r="E1029" s="44"/>
    </row>
    <row r="1030" spans="3:5">
      <c r="C1030" s="44"/>
      <c r="E1030" s="44"/>
    </row>
    <row r="1031" spans="3:5">
      <c r="C1031" s="44"/>
      <c r="E1031" s="44"/>
    </row>
    <row r="1032" spans="3:5">
      <c r="C1032" s="44"/>
      <c r="E1032" s="44"/>
    </row>
    <row r="1033" spans="3:5">
      <c r="C1033" s="44"/>
      <c r="E1033" s="44"/>
    </row>
    <row r="1034" spans="3:5">
      <c r="C1034" s="44"/>
      <c r="E1034" s="44"/>
    </row>
    <row r="1035" spans="3:5">
      <c r="C1035" s="44"/>
      <c r="E1035" s="44"/>
    </row>
    <row r="1036" spans="3:5">
      <c r="C1036" s="44"/>
      <c r="E1036" s="44"/>
    </row>
    <row r="1037" spans="3:5">
      <c r="C1037" s="44"/>
      <c r="E1037" s="44"/>
    </row>
    <row r="1038" spans="3:5">
      <c r="C1038" s="44"/>
      <c r="E1038" s="44"/>
    </row>
    <row r="1039" spans="3:5">
      <c r="C1039" s="44"/>
      <c r="E1039" s="44"/>
    </row>
    <row r="1040" spans="3:5">
      <c r="C1040" s="44"/>
      <c r="E1040" s="44"/>
    </row>
    <row r="1041" spans="3:5">
      <c r="C1041" s="44"/>
      <c r="E1041" s="44"/>
    </row>
    <row r="1042" spans="3:5">
      <c r="C1042" s="44"/>
      <c r="E1042" s="44"/>
    </row>
    <row r="1043" spans="3:5">
      <c r="C1043" s="44"/>
      <c r="E1043" s="44"/>
    </row>
    <row r="1044" spans="3:5">
      <c r="C1044" s="44"/>
      <c r="E1044" s="44"/>
    </row>
    <row r="1045" spans="3:5">
      <c r="C1045" s="44"/>
      <c r="E1045" s="44"/>
    </row>
    <row r="1046" spans="3:5">
      <c r="C1046" s="44"/>
      <c r="E1046" s="44"/>
    </row>
    <row r="1047" spans="3:5">
      <c r="C1047" s="44"/>
      <c r="E1047" s="44"/>
    </row>
    <row r="1048" spans="3:5">
      <c r="C1048" s="44"/>
      <c r="E1048" s="44"/>
    </row>
    <row r="1049" spans="3:5">
      <c r="C1049" s="44"/>
      <c r="E1049" s="44"/>
    </row>
    <row r="1050" spans="3:5">
      <c r="C1050" s="44"/>
      <c r="E1050" s="44"/>
    </row>
    <row r="1051" spans="3:5">
      <c r="C1051" s="44"/>
      <c r="E1051" s="44"/>
    </row>
    <row r="1052" spans="3:5">
      <c r="C1052" s="44"/>
      <c r="E1052" s="44"/>
    </row>
    <row r="1053" spans="3:5">
      <c r="C1053" s="44"/>
      <c r="E1053" s="44"/>
    </row>
    <row r="1054" spans="3:5">
      <c r="C1054" s="44"/>
      <c r="E1054" s="44"/>
    </row>
    <row r="1055" spans="3:5">
      <c r="C1055" s="44"/>
      <c r="E1055" s="44"/>
    </row>
    <row r="1056" spans="3:5">
      <c r="C1056" s="44"/>
      <c r="E1056" s="44"/>
    </row>
    <row r="1057" spans="3:5">
      <c r="C1057" s="44"/>
      <c r="E1057" s="44"/>
    </row>
    <row r="1058" spans="3:5">
      <c r="C1058" s="44"/>
      <c r="E1058" s="44"/>
    </row>
    <row r="1059" spans="3:5">
      <c r="C1059" s="44"/>
      <c r="E1059" s="44"/>
    </row>
    <row r="1060" spans="3:5">
      <c r="C1060" s="44"/>
      <c r="E1060" s="44"/>
    </row>
    <row r="1061" spans="3:5">
      <c r="C1061" s="44"/>
      <c r="E1061" s="44"/>
    </row>
    <row r="1062" spans="3:5">
      <c r="C1062" s="44"/>
      <c r="E1062" s="44"/>
    </row>
    <row r="1063" spans="3:5">
      <c r="C1063" s="44"/>
      <c r="E1063" s="44"/>
    </row>
    <row r="1064" spans="3:5">
      <c r="C1064" s="44"/>
      <c r="E1064" s="44"/>
    </row>
    <row r="1065" spans="3:5">
      <c r="C1065" s="44"/>
      <c r="E1065" s="44"/>
    </row>
    <row r="1066" spans="3:5">
      <c r="C1066" s="44"/>
      <c r="E1066" s="44"/>
    </row>
    <row r="1067" spans="3:5">
      <c r="C1067" s="44"/>
      <c r="E1067" s="44"/>
    </row>
    <row r="1068" spans="3:5">
      <c r="C1068" s="44"/>
      <c r="E1068" s="44"/>
    </row>
    <row r="1069" spans="3:5">
      <c r="C1069" s="44"/>
      <c r="E1069" s="44"/>
    </row>
    <row r="1070" spans="3:5">
      <c r="C1070" s="44"/>
      <c r="E1070" s="44"/>
    </row>
    <row r="1071" spans="3:5">
      <c r="C1071" s="44"/>
      <c r="E1071" s="44"/>
    </row>
    <row r="1072" spans="3:5">
      <c r="C1072" s="44"/>
      <c r="E1072" s="44"/>
    </row>
    <row r="1073" spans="3:5">
      <c r="C1073" s="44"/>
      <c r="E1073" s="44"/>
    </row>
    <row r="1074" spans="3:5">
      <c r="C1074" s="44"/>
      <c r="E1074" s="44"/>
    </row>
    <row r="1075" spans="3:5">
      <c r="C1075" s="44"/>
      <c r="E1075" s="44"/>
    </row>
    <row r="1076" spans="3:5">
      <c r="C1076" s="44"/>
      <c r="E1076" s="44"/>
    </row>
    <row r="1077" spans="3:5">
      <c r="C1077" s="44"/>
      <c r="E1077" s="44"/>
    </row>
    <row r="1078" spans="3:5">
      <c r="C1078" s="44"/>
      <c r="E1078" s="44"/>
    </row>
    <row r="1079" spans="3:5">
      <c r="C1079" s="44"/>
      <c r="E1079" s="44"/>
    </row>
    <row r="1080" spans="3:5">
      <c r="C1080" s="44"/>
      <c r="E1080" s="44"/>
    </row>
    <row r="1081" spans="3:5">
      <c r="C1081" s="44"/>
      <c r="E1081" s="44"/>
    </row>
    <row r="1082" spans="3:5">
      <c r="C1082" s="44"/>
      <c r="E1082" s="44"/>
    </row>
    <row r="1083" spans="3:5">
      <c r="C1083" s="44"/>
      <c r="E1083" s="44"/>
    </row>
    <row r="1084" spans="3:5">
      <c r="C1084" s="44"/>
      <c r="E1084" s="44"/>
    </row>
    <row r="1085" spans="3:5">
      <c r="C1085" s="44"/>
      <c r="E1085" s="44"/>
    </row>
    <row r="1086" spans="3:5">
      <c r="C1086" s="44"/>
      <c r="E1086" s="44"/>
    </row>
    <row r="1087" spans="3:5">
      <c r="C1087" s="44"/>
      <c r="E1087" s="44"/>
    </row>
    <row r="1088" spans="3:5">
      <c r="C1088" s="44"/>
      <c r="E1088" s="44"/>
    </row>
    <row r="1089" spans="3:5">
      <c r="C1089" s="44"/>
      <c r="E1089" s="44"/>
    </row>
    <row r="1090" spans="3:5">
      <c r="C1090" s="44"/>
      <c r="E1090" s="44"/>
    </row>
    <row r="1091" spans="3:5">
      <c r="C1091" s="44"/>
      <c r="E1091" s="44"/>
    </row>
    <row r="1092" spans="3:5">
      <c r="C1092" s="44"/>
      <c r="E1092" s="44"/>
    </row>
    <row r="1093" spans="3:5">
      <c r="C1093" s="44"/>
      <c r="E1093" s="44"/>
    </row>
    <row r="1094" spans="3:5">
      <c r="C1094" s="44"/>
      <c r="E1094" s="44"/>
    </row>
    <row r="1095" spans="3:5">
      <c r="C1095" s="44"/>
      <c r="E1095" s="44"/>
    </row>
    <row r="1096" spans="3:5">
      <c r="C1096" s="44"/>
      <c r="E1096" s="44"/>
    </row>
    <row r="1097" spans="3:5">
      <c r="C1097" s="44"/>
      <c r="E1097" s="44"/>
    </row>
    <row r="1098" spans="3:5">
      <c r="C1098" s="44"/>
      <c r="E1098" s="44"/>
    </row>
    <row r="1099" spans="3:5">
      <c r="C1099" s="44"/>
      <c r="E1099" s="44"/>
    </row>
    <row r="1100" spans="3:5">
      <c r="C1100" s="44"/>
      <c r="E1100" s="44"/>
    </row>
    <row r="1101" spans="3:5">
      <c r="C1101" s="44"/>
      <c r="E1101" s="44"/>
    </row>
    <row r="1102" spans="3:5">
      <c r="C1102" s="44"/>
      <c r="E1102" s="44"/>
    </row>
    <row r="1103" spans="3:5">
      <c r="C1103" s="44"/>
      <c r="E1103" s="44"/>
    </row>
    <row r="1104" spans="3:5">
      <c r="C1104" s="44"/>
      <c r="E1104" s="44"/>
    </row>
    <row r="1105" spans="3:5">
      <c r="C1105" s="44"/>
      <c r="E1105" s="44"/>
    </row>
    <row r="1106" spans="3:5">
      <c r="C1106" s="44"/>
      <c r="E1106" s="44"/>
    </row>
    <row r="1107" spans="3:5">
      <c r="C1107" s="44"/>
      <c r="E1107" s="44"/>
    </row>
    <row r="1108" spans="3:5">
      <c r="C1108" s="44"/>
      <c r="E1108" s="44"/>
    </row>
    <row r="1109" spans="3:5">
      <c r="C1109" s="44"/>
      <c r="E1109" s="44"/>
    </row>
    <row r="1110" spans="3:5">
      <c r="C1110" s="44"/>
      <c r="E1110" s="44"/>
    </row>
    <row r="1111" spans="3:5">
      <c r="C1111" s="44"/>
      <c r="E1111" s="44"/>
    </row>
    <row r="1112" spans="3:5">
      <c r="C1112" s="44"/>
      <c r="E1112" s="44"/>
    </row>
    <row r="1113" spans="3:5">
      <c r="C1113" s="44"/>
      <c r="E1113" s="44"/>
    </row>
    <row r="1114" spans="3:5">
      <c r="C1114" s="44"/>
      <c r="E1114" s="44"/>
    </row>
    <row r="1115" spans="3:5">
      <c r="C1115" s="44"/>
      <c r="E1115" s="44"/>
    </row>
    <row r="1116" spans="3:5">
      <c r="C1116" s="44"/>
      <c r="E1116" s="44"/>
    </row>
    <row r="1117" spans="3:5">
      <c r="C1117" s="44"/>
      <c r="E1117" s="44"/>
    </row>
    <row r="1118" spans="3:5">
      <c r="C1118" s="44"/>
      <c r="E1118" s="44"/>
    </row>
    <row r="1119" spans="3:5">
      <c r="C1119" s="44"/>
      <c r="E1119" s="44"/>
    </row>
    <row r="1120" spans="3:5">
      <c r="C1120" s="44"/>
      <c r="E1120" s="44"/>
    </row>
    <row r="1121" spans="3:5">
      <c r="C1121" s="44"/>
      <c r="E1121" s="44"/>
    </row>
    <row r="1122" spans="3:5">
      <c r="C1122" s="44"/>
      <c r="E1122" s="44"/>
    </row>
    <row r="1123" spans="3:5">
      <c r="C1123" s="44"/>
      <c r="E1123" s="44"/>
    </row>
    <row r="1124" spans="3:5">
      <c r="C1124" s="44"/>
      <c r="E1124" s="44"/>
    </row>
    <row r="1125" spans="3:5">
      <c r="C1125" s="44"/>
      <c r="E1125" s="44"/>
    </row>
    <row r="1126" spans="3:5">
      <c r="C1126" s="44"/>
      <c r="E1126" s="44"/>
    </row>
    <row r="1127" spans="3:5">
      <c r="C1127" s="44"/>
      <c r="E1127" s="44"/>
    </row>
    <row r="1128" spans="3:5">
      <c r="C1128" s="44"/>
      <c r="E1128" s="44"/>
    </row>
    <row r="1129" spans="3:5">
      <c r="C1129" s="44"/>
      <c r="E1129" s="44"/>
    </row>
    <row r="1130" spans="3:5">
      <c r="C1130" s="44"/>
      <c r="E1130" s="44"/>
    </row>
    <row r="1131" spans="3:5">
      <c r="C1131" s="44"/>
      <c r="E1131" s="44"/>
    </row>
    <row r="1132" spans="3:5">
      <c r="C1132" s="44"/>
      <c r="E1132" s="44"/>
    </row>
    <row r="1133" spans="3:5">
      <c r="C1133" s="44"/>
      <c r="E1133" s="44"/>
    </row>
    <row r="1134" spans="3:5">
      <c r="C1134" s="44"/>
      <c r="E1134" s="44"/>
    </row>
    <row r="1135" spans="3:5">
      <c r="C1135" s="44"/>
      <c r="E1135" s="44"/>
    </row>
    <row r="1136" spans="3:5">
      <c r="C1136" s="44"/>
      <c r="E1136" s="44"/>
    </row>
    <row r="1137" spans="3:5">
      <c r="C1137" s="44"/>
      <c r="E1137" s="44"/>
    </row>
    <row r="1138" spans="3:5">
      <c r="C1138" s="44"/>
      <c r="E1138" s="44"/>
    </row>
    <row r="1139" spans="3:5">
      <c r="C1139" s="44"/>
      <c r="E1139" s="44"/>
    </row>
    <row r="1140" spans="3:5">
      <c r="C1140" s="44"/>
      <c r="E1140" s="44"/>
    </row>
    <row r="1141" spans="3:5">
      <c r="C1141" s="44"/>
      <c r="E1141" s="44"/>
    </row>
    <row r="1142" spans="3:5">
      <c r="C1142" s="44"/>
      <c r="E1142" s="44"/>
    </row>
    <row r="1143" spans="3:5">
      <c r="C1143" s="44"/>
      <c r="E1143" s="44"/>
    </row>
    <row r="1144" spans="3:5">
      <c r="C1144" s="44"/>
      <c r="E1144" s="44"/>
    </row>
    <row r="1145" spans="3:5">
      <c r="C1145" s="44"/>
      <c r="E1145" s="44"/>
    </row>
    <row r="1146" spans="3:5">
      <c r="C1146" s="44"/>
      <c r="E1146" s="44"/>
    </row>
    <row r="1147" spans="3:5">
      <c r="C1147" s="44"/>
      <c r="E1147" s="44"/>
    </row>
    <row r="1148" spans="3:5">
      <c r="C1148" s="44"/>
      <c r="E1148" s="44"/>
    </row>
    <row r="1149" spans="3:5">
      <c r="C1149" s="44"/>
      <c r="E1149" s="44"/>
    </row>
    <row r="1150" spans="3:5">
      <c r="C1150" s="44"/>
      <c r="E1150" s="44"/>
    </row>
    <row r="1151" spans="3:5">
      <c r="C1151" s="44"/>
      <c r="E1151" s="44"/>
    </row>
    <row r="1152" spans="3:5">
      <c r="C1152" s="44"/>
      <c r="E1152" s="44"/>
    </row>
    <row r="1153" spans="3:5">
      <c r="C1153" s="44"/>
      <c r="E1153" s="44"/>
    </row>
    <row r="1154" spans="3:5">
      <c r="C1154" s="44"/>
      <c r="E1154" s="44"/>
    </row>
    <row r="1155" spans="3:5">
      <c r="C1155" s="44"/>
      <c r="E1155" s="44"/>
    </row>
    <row r="1156" spans="3:5">
      <c r="C1156" s="44"/>
      <c r="E1156" s="44"/>
    </row>
    <row r="1157" spans="3:5">
      <c r="C1157" s="44"/>
    </row>
    <row r="1158" spans="3:5">
      <c r="C1158" s="44"/>
    </row>
    <row r="1159" spans="3:5">
      <c r="C1159" s="44"/>
    </row>
    <row r="1160" spans="3:5">
      <c r="C1160" s="44"/>
    </row>
    <row r="1161" spans="3:5">
      <c r="C1161" s="44"/>
    </row>
    <row r="1162" spans="3:5">
      <c r="C1162" s="44"/>
    </row>
    <row r="1163" spans="3:5">
      <c r="C1163" s="44"/>
    </row>
    <row r="1164" spans="3:5">
      <c r="C1164" s="44"/>
    </row>
    <row r="1165" spans="3:5">
      <c r="C1165" s="44"/>
    </row>
    <row r="1166" spans="3:5">
      <c r="C1166" s="44"/>
    </row>
    <row r="1167" spans="3:5">
      <c r="C1167" s="44"/>
    </row>
    <row r="1168" spans="3:5">
      <c r="C1168" s="44"/>
    </row>
    <row r="1169" spans="3:3">
      <c r="C1169" s="44"/>
    </row>
    <row r="1170" spans="3:3">
      <c r="C1170" s="44"/>
    </row>
    <row r="1171" spans="3:3">
      <c r="C1171" s="44"/>
    </row>
    <row r="1172" spans="3:3">
      <c r="C1172" s="44"/>
    </row>
    <row r="1173" spans="3:3">
      <c r="C1173" s="44"/>
    </row>
    <row r="1174" spans="3:3">
      <c r="C1174" s="44"/>
    </row>
    <row r="1175" spans="3:3">
      <c r="C1175" s="44"/>
    </row>
    <row r="1176" spans="3:3">
      <c r="C1176" s="44"/>
    </row>
    <row r="1177" spans="3:3">
      <c r="C1177" s="44"/>
    </row>
    <row r="1178" spans="3:3">
      <c r="C1178" s="44"/>
    </row>
    <row r="1179" spans="3:3">
      <c r="C1179" s="44"/>
    </row>
    <row r="1180" spans="3:3">
      <c r="C1180" s="44"/>
    </row>
    <row r="1181" spans="3:3">
      <c r="C1181" s="44"/>
    </row>
    <row r="1182" spans="3:3">
      <c r="C1182" s="44"/>
    </row>
    <row r="1183" spans="3:3">
      <c r="C1183" s="44"/>
    </row>
    <row r="1184" spans="3:3">
      <c r="C1184" s="44"/>
    </row>
    <row r="1185" spans="3:3">
      <c r="C1185" s="44"/>
    </row>
    <row r="1186" spans="3:3">
      <c r="C1186" s="44"/>
    </row>
    <row r="1187" spans="3:3">
      <c r="C1187" s="44"/>
    </row>
    <row r="1188" spans="3:3">
      <c r="C1188" s="44"/>
    </row>
    <row r="1189" spans="3:3">
      <c r="C1189" s="44"/>
    </row>
    <row r="1190" spans="3:3">
      <c r="C1190" s="44"/>
    </row>
    <row r="1191" spans="3:3">
      <c r="C1191" s="44"/>
    </row>
    <row r="1192" spans="3:3">
      <c r="C1192" s="44"/>
    </row>
    <row r="1193" spans="3:3">
      <c r="C1193" s="44"/>
    </row>
    <row r="1194" spans="3:3">
      <c r="C1194" s="44"/>
    </row>
    <row r="1195" spans="3:3">
      <c r="C1195" s="44"/>
    </row>
    <row r="1196" spans="3:3">
      <c r="C1196" s="44"/>
    </row>
    <row r="1197" spans="3:3">
      <c r="C1197" s="44"/>
    </row>
    <row r="1198" spans="3:3">
      <c r="C1198" s="44"/>
    </row>
    <row r="1199" spans="3:3">
      <c r="C1199" s="44"/>
    </row>
    <row r="1200" spans="3:3">
      <c r="C1200" s="44"/>
    </row>
    <row r="1201" spans="3:3">
      <c r="C1201" s="44"/>
    </row>
    <row r="1202" spans="3:3">
      <c r="C1202" s="44"/>
    </row>
    <row r="1203" spans="3:3">
      <c r="C1203" s="44"/>
    </row>
    <row r="1204" spans="3:3">
      <c r="C1204" s="44"/>
    </row>
    <row r="1205" spans="3:3">
      <c r="C1205" s="44"/>
    </row>
    <row r="1206" spans="3:3">
      <c r="C1206" s="44"/>
    </row>
    <row r="1207" spans="3:3">
      <c r="C1207" s="44"/>
    </row>
    <row r="1208" spans="3:3">
      <c r="C1208" s="44"/>
    </row>
    <row r="1209" spans="3:3">
      <c r="C1209" s="44"/>
    </row>
    <row r="1210" spans="3:3">
      <c r="C1210" s="44"/>
    </row>
    <row r="1211" spans="3:3">
      <c r="C1211" s="44"/>
    </row>
    <row r="1212" spans="3:3">
      <c r="C1212" s="44"/>
    </row>
    <row r="1213" spans="3:3">
      <c r="C1213" s="44"/>
    </row>
    <row r="1214" spans="3:3">
      <c r="C1214" s="44"/>
    </row>
    <row r="1215" spans="3:3">
      <c r="C1215" s="44"/>
    </row>
    <row r="1216" spans="3:3">
      <c r="C1216" s="44"/>
    </row>
    <row r="1217" spans="3:3">
      <c r="C1217" s="44"/>
    </row>
    <row r="1218" spans="3:3">
      <c r="C1218" s="44"/>
    </row>
    <row r="1219" spans="3:3">
      <c r="C1219" s="44"/>
    </row>
    <row r="1220" spans="3:3">
      <c r="C1220" s="44"/>
    </row>
    <row r="1221" spans="3:3">
      <c r="C1221" s="44"/>
    </row>
    <row r="1222" spans="3:3">
      <c r="C1222" s="44"/>
    </row>
    <row r="1223" spans="3:3">
      <c r="C1223" s="44"/>
    </row>
    <row r="1224" spans="3:3">
      <c r="C1224" s="44"/>
    </row>
    <row r="1225" spans="3:3">
      <c r="C1225" s="44"/>
    </row>
    <row r="1226" spans="3:3">
      <c r="C1226" s="44"/>
    </row>
    <row r="1227" spans="3:3">
      <c r="C1227" s="44"/>
    </row>
    <row r="1228" spans="3:3">
      <c r="C1228" s="44"/>
    </row>
    <row r="1229" spans="3:3">
      <c r="C1229" s="44"/>
    </row>
    <row r="1230" spans="3:3">
      <c r="C1230" s="44"/>
    </row>
    <row r="1231" spans="3:3">
      <c r="C1231" s="44"/>
    </row>
    <row r="1232" spans="3:3">
      <c r="C1232" s="44"/>
    </row>
    <row r="1233" spans="3:3">
      <c r="C1233" s="44"/>
    </row>
    <row r="1234" spans="3:3">
      <c r="C1234" s="44"/>
    </row>
    <row r="1235" spans="3:3">
      <c r="C1235" s="44"/>
    </row>
    <row r="1236" spans="3:3">
      <c r="C1236" s="44"/>
    </row>
    <row r="1237" spans="3:3">
      <c r="C1237" s="44"/>
    </row>
    <row r="1238" spans="3:3">
      <c r="C1238" s="44"/>
    </row>
    <row r="1239" spans="3:3">
      <c r="C1239" s="44"/>
    </row>
    <row r="1240" spans="3:3">
      <c r="C1240" s="44"/>
    </row>
    <row r="1241" spans="3:3">
      <c r="C1241" s="44"/>
    </row>
    <row r="1242" spans="3:3">
      <c r="C1242" s="44"/>
    </row>
    <row r="1243" spans="3:3">
      <c r="C1243" s="44"/>
    </row>
    <row r="1244" spans="3:3">
      <c r="C1244" s="44"/>
    </row>
    <row r="1245" spans="3:3">
      <c r="C1245" s="44"/>
    </row>
    <row r="1246" spans="3:3">
      <c r="C1246" s="44"/>
    </row>
    <row r="1247" spans="3:3">
      <c r="C1247" s="44"/>
    </row>
    <row r="1248" spans="3:3">
      <c r="C1248" s="44"/>
    </row>
    <row r="1249" spans="3:3">
      <c r="C1249" s="44"/>
    </row>
    <row r="1250" spans="3:3">
      <c r="C1250" s="44"/>
    </row>
    <row r="1251" spans="3:3">
      <c r="C1251" s="44"/>
    </row>
    <row r="1252" spans="3:3">
      <c r="C1252" s="44"/>
    </row>
    <row r="1253" spans="3:3">
      <c r="C1253" s="44"/>
    </row>
    <row r="1254" spans="3:3">
      <c r="C1254" s="44"/>
    </row>
    <row r="1255" spans="3:3">
      <c r="C1255" s="44"/>
    </row>
    <row r="1256" spans="3:3">
      <c r="C1256" s="44"/>
    </row>
    <row r="1257" spans="3:3">
      <c r="C1257" s="44"/>
    </row>
    <row r="1258" spans="3:3">
      <c r="C1258" s="44"/>
    </row>
    <row r="1259" spans="3:3">
      <c r="C1259" s="44"/>
    </row>
    <row r="1260" spans="3:3">
      <c r="C1260" s="44"/>
    </row>
    <row r="1261" spans="3:3">
      <c r="C1261" s="44"/>
    </row>
    <row r="1262" spans="3:3">
      <c r="C1262" s="44"/>
    </row>
    <row r="1263" spans="3:3">
      <c r="C1263" s="44"/>
    </row>
    <row r="1264" spans="3:3">
      <c r="C1264" s="44"/>
    </row>
    <row r="1265" spans="3:3">
      <c r="C1265" s="44"/>
    </row>
    <row r="1266" spans="3:3">
      <c r="C1266" s="44"/>
    </row>
    <row r="1267" spans="3:3">
      <c r="C1267" s="44"/>
    </row>
    <row r="1268" spans="3:3">
      <c r="C1268" s="44"/>
    </row>
    <row r="1269" spans="3:3">
      <c r="C1269" s="44"/>
    </row>
    <row r="1270" spans="3:3">
      <c r="C1270" s="44"/>
    </row>
    <row r="1271" spans="3:3">
      <c r="C1271" s="44"/>
    </row>
    <row r="1272" spans="3:3">
      <c r="C1272" s="44"/>
    </row>
    <row r="1273" spans="3:3">
      <c r="C1273" s="44"/>
    </row>
    <row r="1274" spans="3:3">
      <c r="C1274" s="44"/>
    </row>
    <row r="1275" spans="3:3">
      <c r="C1275" s="44"/>
    </row>
    <row r="1276" spans="3:3">
      <c r="C1276" s="44"/>
    </row>
    <row r="1277" spans="3:3">
      <c r="C1277" s="44"/>
    </row>
    <row r="1278" spans="3:3">
      <c r="C1278" s="44"/>
    </row>
    <row r="1279" spans="3:3">
      <c r="C1279" s="44"/>
    </row>
    <row r="1280" spans="3:3">
      <c r="C1280" s="44"/>
    </row>
    <row r="1281" spans="3:3">
      <c r="C1281" s="44"/>
    </row>
    <row r="1282" spans="3:3">
      <c r="C1282" s="44"/>
    </row>
    <row r="1283" spans="3:3">
      <c r="C1283" s="44"/>
    </row>
    <row r="1284" spans="3:3">
      <c r="C1284" s="44"/>
    </row>
    <row r="1285" spans="3:3">
      <c r="C1285" s="44"/>
    </row>
    <row r="1286" spans="3:3">
      <c r="C1286" s="44"/>
    </row>
    <row r="1287" spans="3:3">
      <c r="C1287" s="44"/>
    </row>
    <row r="1288" spans="3:3">
      <c r="C1288" s="44"/>
    </row>
    <row r="1289" spans="3:3">
      <c r="C1289" s="44"/>
    </row>
    <row r="1290" spans="3:3">
      <c r="C1290" s="44"/>
    </row>
    <row r="1291" spans="3:3">
      <c r="C1291" s="44"/>
    </row>
    <row r="1292" spans="3:3">
      <c r="C1292" s="44"/>
    </row>
    <row r="1293" spans="3:3">
      <c r="C1293" s="44"/>
    </row>
    <row r="1294" spans="3:3">
      <c r="C1294" s="44"/>
    </row>
    <row r="1295" spans="3:3">
      <c r="C1295" s="44"/>
    </row>
    <row r="1296" spans="3:3">
      <c r="C1296" s="44"/>
    </row>
    <row r="1297" spans="3:3">
      <c r="C1297" s="44"/>
    </row>
    <row r="1298" spans="3:3">
      <c r="C1298" s="44"/>
    </row>
    <row r="1299" spans="3:3">
      <c r="C1299" s="44"/>
    </row>
    <row r="1300" spans="3:3">
      <c r="C1300" s="44"/>
    </row>
    <row r="1301" spans="3:3">
      <c r="C1301" s="44"/>
    </row>
    <row r="1302" spans="3:3">
      <c r="C1302" s="44"/>
    </row>
    <row r="1303" spans="3:3">
      <c r="C1303" s="44"/>
    </row>
    <row r="1304" spans="3:3">
      <c r="C1304" s="44"/>
    </row>
    <row r="1305" spans="3:3">
      <c r="C1305" s="44"/>
    </row>
    <row r="1306" spans="3:3">
      <c r="C1306" s="44"/>
    </row>
    <row r="1307" spans="3:3">
      <c r="C1307" s="44"/>
    </row>
    <row r="1308" spans="3:3">
      <c r="C1308" s="44"/>
    </row>
    <row r="1309" spans="3:3">
      <c r="C1309" s="44"/>
    </row>
    <row r="1310" spans="3:3">
      <c r="C1310" s="44"/>
    </row>
    <row r="1311" spans="3:3">
      <c r="C1311" s="44"/>
    </row>
    <row r="1312" spans="3:3">
      <c r="C1312" s="44"/>
    </row>
    <row r="1313" spans="3:3">
      <c r="C1313" s="44"/>
    </row>
    <row r="1314" spans="3:3">
      <c r="C1314" s="44"/>
    </row>
    <row r="1315" spans="3:3">
      <c r="C1315" s="44"/>
    </row>
    <row r="1316" spans="3:3">
      <c r="C1316" s="44"/>
    </row>
    <row r="1317" spans="3:3">
      <c r="C1317" s="44"/>
    </row>
    <row r="1318" spans="3:3">
      <c r="C1318" s="44"/>
    </row>
    <row r="1319" spans="3:3">
      <c r="C1319" s="44"/>
    </row>
    <row r="1320" spans="3:3">
      <c r="C1320" s="44"/>
    </row>
    <row r="1321" spans="3:3">
      <c r="C1321" s="44"/>
    </row>
    <row r="1322" spans="3:3">
      <c r="C1322" s="44"/>
    </row>
    <row r="1323" spans="3:3">
      <c r="C1323" s="44"/>
    </row>
    <row r="1324" spans="3:3">
      <c r="C1324" s="44"/>
    </row>
    <row r="1325" spans="3:3">
      <c r="C1325" s="44"/>
    </row>
    <row r="1326" spans="3:3">
      <c r="C1326" s="44"/>
    </row>
    <row r="1327" spans="3:3">
      <c r="C1327" s="44"/>
    </row>
    <row r="1328" spans="3:3">
      <c r="C1328" s="44"/>
    </row>
    <row r="1329" spans="3:3">
      <c r="C1329" s="44"/>
    </row>
    <row r="1330" spans="3:3">
      <c r="C1330" s="44"/>
    </row>
    <row r="1331" spans="3:3">
      <c r="C1331" s="44"/>
    </row>
    <row r="1332" spans="3:3">
      <c r="C1332" s="44"/>
    </row>
    <row r="1333" spans="3:3">
      <c r="C1333" s="44"/>
    </row>
    <row r="1334" spans="3:3">
      <c r="C1334" s="44"/>
    </row>
    <row r="1335" spans="3:3">
      <c r="C1335" s="44"/>
    </row>
    <row r="1336" spans="3:3">
      <c r="C1336" s="44"/>
    </row>
    <row r="1337" spans="3:3">
      <c r="C1337" s="44"/>
    </row>
    <row r="1338" spans="3:3">
      <c r="C1338" s="44"/>
    </row>
    <row r="1339" spans="3:3">
      <c r="C1339" s="44"/>
    </row>
    <row r="1340" spans="3:3">
      <c r="C1340" s="44"/>
    </row>
    <row r="1341" spans="3:3">
      <c r="C1341" s="44"/>
    </row>
    <row r="1342" spans="3:3">
      <c r="C1342" s="44"/>
    </row>
    <row r="1343" spans="3:3">
      <c r="C1343" s="44"/>
    </row>
    <row r="1344" spans="3:3">
      <c r="C1344" s="44"/>
    </row>
    <row r="1345" spans="3:3">
      <c r="C1345" s="44"/>
    </row>
    <row r="1346" spans="3:3">
      <c r="C1346" s="44"/>
    </row>
    <row r="1347" spans="3:3">
      <c r="C1347" s="44"/>
    </row>
    <row r="1348" spans="3:3">
      <c r="C1348" s="44"/>
    </row>
    <row r="1349" spans="3:3">
      <c r="C1349" s="44"/>
    </row>
    <row r="1350" spans="3:3">
      <c r="C1350" s="44"/>
    </row>
    <row r="1351" spans="3:3">
      <c r="C1351" s="44"/>
    </row>
    <row r="1352" spans="3:3">
      <c r="C1352" s="44"/>
    </row>
    <row r="1353" spans="3:3">
      <c r="C1353" s="44"/>
    </row>
    <row r="1354" spans="3:3">
      <c r="C1354" s="44"/>
    </row>
    <row r="1355" spans="3:3">
      <c r="C1355" s="44"/>
    </row>
    <row r="1356" spans="3:3">
      <c r="C1356" s="44"/>
    </row>
    <row r="1357" spans="3:3">
      <c r="C1357" s="44"/>
    </row>
    <row r="1358" spans="3:3">
      <c r="C1358" s="44"/>
    </row>
    <row r="1359" spans="3:3">
      <c r="C1359" s="44"/>
    </row>
    <row r="1360" spans="3:3">
      <c r="C1360" s="44"/>
    </row>
    <row r="1361" spans="3:3">
      <c r="C1361" s="44"/>
    </row>
    <row r="1362" spans="3:3">
      <c r="C1362" s="44"/>
    </row>
    <row r="1363" spans="3:3">
      <c r="C1363" s="44"/>
    </row>
    <row r="1364" spans="3:3">
      <c r="C1364" s="44"/>
    </row>
    <row r="1365" spans="3:3">
      <c r="C1365" s="44"/>
    </row>
    <row r="1366" spans="3:3">
      <c r="C1366" s="44"/>
    </row>
    <row r="1367" spans="3:3">
      <c r="C1367" s="44"/>
    </row>
    <row r="1368" spans="3:3">
      <c r="C1368" s="44"/>
    </row>
    <row r="1369" spans="3:3">
      <c r="C1369" s="44"/>
    </row>
    <row r="1370" spans="3:3">
      <c r="C1370" s="44"/>
    </row>
    <row r="1371" spans="3:3">
      <c r="C1371" s="44"/>
    </row>
    <row r="1372" spans="3:3">
      <c r="C1372" s="44"/>
    </row>
    <row r="1373" spans="3:3">
      <c r="C1373" s="44"/>
    </row>
    <row r="1374" spans="3:3">
      <c r="C1374" s="44"/>
    </row>
    <row r="1375" spans="3:3">
      <c r="C1375" s="44"/>
    </row>
    <row r="1376" spans="3:3">
      <c r="C1376" s="44"/>
    </row>
    <row r="1377" spans="3:3">
      <c r="C1377" s="44"/>
    </row>
    <row r="1378" spans="3:3">
      <c r="C1378" s="44"/>
    </row>
    <row r="1379" spans="3:3">
      <c r="C1379" s="44"/>
    </row>
    <row r="1380" spans="3:3">
      <c r="C1380" s="44"/>
    </row>
    <row r="1381" spans="3:3">
      <c r="C1381" s="44"/>
    </row>
    <row r="1382" spans="3:3">
      <c r="C1382" s="44"/>
    </row>
    <row r="1383" spans="3:3">
      <c r="C1383" s="44"/>
    </row>
    <row r="1384" spans="3:3">
      <c r="C1384" s="44"/>
    </row>
    <row r="1385" spans="3:3">
      <c r="C1385" s="44"/>
    </row>
    <row r="1386" spans="3:3">
      <c r="C1386" s="44"/>
    </row>
    <row r="1387" spans="3:3">
      <c r="C1387" s="44"/>
    </row>
    <row r="1388" spans="3:3">
      <c r="C1388" s="44"/>
    </row>
    <row r="1389" spans="3:3">
      <c r="C1389" s="44"/>
    </row>
    <row r="1390" spans="3:3">
      <c r="C1390" s="44"/>
    </row>
    <row r="1391" spans="3:3">
      <c r="C1391" s="44"/>
    </row>
    <row r="1392" spans="3:3">
      <c r="C1392" s="44"/>
    </row>
    <row r="1393" spans="3:3">
      <c r="C1393" s="44"/>
    </row>
    <row r="1394" spans="3:3">
      <c r="C1394" s="44"/>
    </row>
    <row r="1395" spans="3:3">
      <c r="C1395" s="44"/>
    </row>
    <row r="1396" spans="3:3">
      <c r="C1396" s="44"/>
    </row>
    <row r="1397" spans="3:3">
      <c r="C1397" s="44"/>
    </row>
    <row r="1398" spans="3:3">
      <c r="C1398" s="44"/>
    </row>
    <row r="1399" spans="3:3">
      <c r="C1399" s="44"/>
    </row>
    <row r="1400" spans="3:3">
      <c r="C1400" s="44"/>
    </row>
    <row r="1401" spans="3:3">
      <c r="C1401" s="44"/>
    </row>
    <row r="1402" spans="3:3">
      <c r="C1402" s="44"/>
    </row>
    <row r="1403" spans="3:3">
      <c r="C1403" s="44"/>
    </row>
    <row r="1404" spans="3:3">
      <c r="C1404" s="44"/>
    </row>
    <row r="1405" spans="3:3">
      <c r="C1405" s="44"/>
    </row>
    <row r="1406" spans="3:3">
      <c r="C1406" s="44"/>
    </row>
    <row r="1407" spans="3:3">
      <c r="C1407" s="44"/>
    </row>
    <row r="1408" spans="3:3">
      <c r="C1408" s="44"/>
    </row>
    <row r="1409" spans="3:3">
      <c r="C1409" s="44"/>
    </row>
    <row r="1410" spans="3:3">
      <c r="C1410" s="44"/>
    </row>
    <row r="1411" spans="3:3">
      <c r="C1411" s="44"/>
    </row>
    <row r="1412" spans="3:3">
      <c r="C1412" s="44"/>
    </row>
    <row r="1413" spans="3:3">
      <c r="C1413" s="44"/>
    </row>
    <row r="1414" spans="3:3">
      <c r="C1414" s="44"/>
    </row>
    <row r="1415" spans="3:3">
      <c r="C1415" s="44"/>
    </row>
    <row r="1416" spans="3:3">
      <c r="C1416" s="44"/>
    </row>
    <row r="1417" spans="3:3">
      <c r="C1417" s="44"/>
    </row>
    <row r="1418" spans="3:3">
      <c r="C1418" s="44"/>
    </row>
    <row r="1419" spans="3:3">
      <c r="C1419" s="44"/>
    </row>
    <row r="1420" spans="3:3">
      <c r="C1420" s="44"/>
    </row>
    <row r="1421" spans="3:3">
      <c r="C1421" s="44"/>
    </row>
    <row r="1422" spans="3:3">
      <c r="C1422" s="44"/>
    </row>
    <row r="1423" spans="3:3">
      <c r="C1423" s="44"/>
    </row>
    <row r="1424" spans="3:3">
      <c r="C1424" s="44"/>
    </row>
    <row r="1425" spans="3:3">
      <c r="C1425" s="44"/>
    </row>
    <row r="1426" spans="3:3">
      <c r="C1426" s="44"/>
    </row>
    <row r="1427" spans="3:3">
      <c r="C1427" s="44"/>
    </row>
    <row r="1428" spans="3:3">
      <c r="C1428" s="44"/>
    </row>
    <row r="1429" spans="3:3">
      <c r="C1429" s="44"/>
    </row>
    <row r="1430" spans="3:3">
      <c r="C1430" s="44"/>
    </row>
    <row r="1431" spans="3:3">
      <c r="C1431" s="44"/>
    </row>
    <row r="1432" spans="3:3">
      <c r="C1432" s="44"/>
    </row>
    <row r="1433" spans="3:3">
      <c r="C1433" s="44"/>
    </row>
    <row r="1434" spans="3:3">
      <c r="C1434" s="44"/>
    </row>
    <row r="1435" spans="3:3">
      <c r="C1435" s="44"/>
    </row>
    <row r="1436" spans="3:3">
      <c r="C1436" s="44"/>
    </row>
    <row r="1437" spans="3:3">
      <c r="C1437" s="44"/>
    </row>
    <row r="1438" spans="3:3">
      <c r="C1438" s="44"/>
    </row>
    <row r="1439" spans="3:3">
      <c r="C1439" s="44"/>
    </row>
    <row r="1440" spans="3:3">
      <c r="C1440" s="44"/>
    </row>
    <row r="1441" spans="3:3">
      <c r="C1441" s="44"/>
    </row>
    <row r="1442" spans="3:3">
      <c r="C1442" s="44"/>
    </row>
    <row r="1443" spans="3:3">
      <c r="C1443" s="44"/>
    </row>
    <row r="1444" spans="3:3">
      <c r="C1444" s="44"/>
    </row>
    <row r="1445" spans="3:3">
      <c r="C1445" s="44"/>
    </row>
    <row r="1446" spans="3:3">
      <c r="C1446" s="44"/>
    </row>
    <row r="1447" spans="3:3">
      <c r="C1447" s="44"/>
    </row>
    <row r="1448" spans="3:3">
      <c r="C1448" s="44"/>
    </row>
    <row r="1449" spans="3:3">
      <c r="C1449" s="44"/>
    </row>
    <row r="1450" spans="3:3">
      <c r="C1450" s="44"/>
    </row>
    <row r="1451" spans="3:3">
      <c r="C1451" s="44"/>
    </row>
    <row r="1452" spans="3:3">
      <c r="C1452" s="44"/>
    </row>
    <row r="1453" spans="3:3">
      <c r="C1453" s="44"/>
    </row>
    <row r="1454" spans="3:3">
      <c r="C1454" s="44"/>
    </row>
    <row r="1455" spans="3:3">
      <c r="C1455" s="44"/>
    </row>
    <row r="1456" spans="3:3">
      <c r="C1456" s="44"/>
    </row>
    <row r="1457" spans="3:3">
      <c r="C1457" s="44"/>
    </row>
    <row r="1458" spans="3:3">
      <c r="C1458" s="44"/>
    </row>
    <row r="1459" spans="3:3">
      <c r="C1459" s="44"/>
    </row>
    <row r="1460" spans="3:3">
      <c r="C1460" s="44"/>
    </row>
    <row r="1461" spans="3:3">
      <c r="C1461" s="44"/>
    </row>
    <row r="1462" spans="3:3">
      <c r="C1462" s="44"/>
    </row>
    <row r="1463" spans="3:3">
      <c r="C1463" s="44"/>
    </row>
    <row r="1464" spans="3:3">
      <c r="C1464" s="44"/>
    </row>
    <row r="1465" spans="3:3">
      <c r="C1465" s="44"/>
    </row>
    <row r="1466" spans="3:3">
      <c r="C1466" s="44"/>
    </row>
    <row r="1467" spans="3:3">
      <c r="C1467" s="44"/>
    </row>
    <row r="1468" spans="3:3">
      <c r="C1468" s="44"/>
    </row>
    <row r="1469" spans="3:3">
      <c r="C1469" s="44"/>
    </row>
    <row r="1470" spans="3:3">
      <c r="C1470" s="44"/>
    </row>
    <row r="1471" spans="3:3">
      <c r="C1471" s="44"/>
    </row>
    <row r="1472" spans="3:3">
      <c r="C1472" s="44"/>
    </row>
    <row r="1473" spans="3:3">
      <c r="C1473" s="44"/>
    </row>
    <row r="1474" spans="3:3">
      <c r="C1474" s="44"/>
    </row>
    <row r="1475" spans="3:3">
      <c r="C1475" s="44"/>
    </row>
    <row r="1476" spans="3:3">
      <c r="C1476" s="44"/>
    </row>
    <row r="1477" spans="3:3">
      <c r="C1477" s="44"/>
    </row>
    <row r="1478" spans="3:3">
      <c r="C1478" s="44"/>
    </row>
    <row r="1479" spans="3:3">
      <c r="C1479" s="44"/>
    </row>
    <row r="1480" spans="3:3">
      <c r="C1480" s="44"/>
    </row>
    <row r="1481" spans="3:3">
      <c r="C1481" s="44"/>
    </row>
    <row r="1482" spans="3:3">
      <c r="C1482" s="44"/>
    </row>
    <row r="1483" spans="3:3">
      <c r="C1483" s="44"/>
    </row>
    <row r="1484" spans="3:3">
      <c r="C1484" s="44"/>
    </row>
    <row r="1485" spans="3:3">
      <c r="C1485" s="44"/>
    </row>
    <row r="1486" spans="3:3">
      <c r="C1486" s="44"/>
    </row>
    <row r="1487" spans="3:3">
      <c r="C1487" s="44"/>
    </row>
    <row r="1488" spans="3:3">
      <c r="C1488" s="44"/>
    </row>
    <row r="1489" spans="3:3">
      <c r="C1489" s="44"/>
    </row>
    <row r="1490" spans="3:3">
      <c r="C1490" s="44"/>
    </row>
    <row r="1491" spans="3:3">
      <c r="C1491" s="44"/>
    </row>
    <row r="1492" spans="3:3">
      <c r="C1492" s="44"/>
    </row>
    <row r="1493" spans="3:3">
      <c r="C1493" s="44"/>
    </row>
    <row r="1494" spans="3:3">
      <c r="C1494" s="44"/>
    </row>
    <row r="1495" spans="3:3">
      <c r="C1495" s="44"/>
    </row>
    <row r="1496" spans="3:3">
      <c r="C1496" s="44"/>
    </row>
    <row r="1497" spans="3:3">
      <c r="C1497" s="44"/>
    </row>
    <row r="1498" spans="3:3">
      <c r="C1498" s="44"/>
    </row>
    <row r="1499" spans="3:3">
      <c r="C1499" s="44"/>
    </row>
    <row r="1500" spans="3:3">
      <c r="C1500" s="44"/>
    </row>
    <row r="1501" spans="3:3">
      <c r="C1501" s="44"/>
    </row>
    <row r="1502" spans="3:3">
      <c r="C1502" s="44"/>
    </row>
    <row r="1503" spans="3:3">
      <c r="C1503" s="44"/>
    </row>
    <row r="1504" spans="3:3">
      <c r="C1504" s="44"/>
    </row>
    <row r="1505" spans="3:3">
      <c r="C1505" s="44"/>
    </row>
    <row r="1506" spans="3:3">
      <c r="C1506" s="44"/>
    </row>
    <row r="1507" spans="3:3">
      <c r="C1507" s="44"/>
    </row>
    <row r="1508" spans="3:3">
      <c r="C1508" s="44"/>
    </row>
    <row r="1509" spans="3:3">
      <c r="C1509" s="44"/>
    </row>
    <row r="1510" spans="3:3">
      <c r="C1510" s="44"/>
    </row>
    <row r="1511" spans="3:3">
      <c r="C1511" s="44"/>
    </row>
    <row r="1512" spans="3:3">
      <c r="C1512" s="44"/>
    </row>
    <row r="1513" spans="3:3">
      <c r="C1513" s="44"/>
    </row>
    <row r="1514" spans="3:3">
      <c r="C1514" s="44"/>
    </row>
    <row r="1515" spans="3:3">
      <c r="C1515" s="44"/>
    </row>
    <row r="1516" spans="3:3">
      <c r="C1516" s="44"/>
    </row>
    <row r="1517" spans="3:3">
      <c r="C1517" s="44"/>
    </row>
    <row r="1518" spans="3:3">
      <c r="C1518" s="44"/>
    </row>
    <row r="1519" spans="3:3">
      <c r="C1519" s="44"/>
    </row>
    <row r="1520" spans="3:3">
      <c r="C1520" s="44"/>
    </row>
    <row r="1521" spans="3:3">
      <c r="C1521" s="44"/>
    </row>
    <row r="1522" spans="3:3">
      <c r="C1522" s="44"/>
    </row>
    <row r="1523" spans="3:3">
      <c r="C1523" s="44"/>
    </row>
    <row r="1524" spans="3:3">
      <c r="C1524" s="44"/>
    </row>
    <row r="1525" spans="3:3">
      <c r="C1525" s="44"/>
    </row>
    <row r="1526" spans="3:3">
      <c r="C1526" s="44"/>
    </row>
    <row r="1527" spans="3:3">
      <c r="C1527" s="44"/>
    </row>
    <row r="1528" spans="3:3">
      <c r="C1528" s="44"/>
    </row>
    <row r="1529" spans="3:3">
      <c r="C1529" s="44"/>
    </row>
    <row r="1530" spans="3:3">
      <c r="C1530" s="44"/>
    </row>
    <row r="1531" spans="3:3">
      <c r="C1531" s="44"/>
    </row>
    <row r="1532" spans="3:3">
      <c r="C1532" s="44"/>
    </row>
    <row r="1533" spans="3:3">
      <c r="C1533" s="44"/>
    </row>
    <row r="1534" spans="3:3">
      <c r="C1534" s="44"/>
    </row>
    <row r="1535" spans="3:3">
      <c r="C1535" s="44"/>
    </row>
    <row r="1536" spans="3:3">
      <c r="C1536" s="44"/>
    </row>
    <row r="1537" spans="3:3">
      <c r="C1537" s="44"/>
    </row>
    <row r="1538" spans="3:3">
      <c r="C1538" s="44"/>
    </row>
    <row r="1539" spans="3:3">
      <c r="C1539" s="44"/>
    </row>
    <row r="1540" spans="3:3">
      <c r="C1540" s="44"/>
    </row>
    <row r="1541" spans="3:3">
      <c r="C1541" s="44"/>
    </row>
    <row r="1542" spans="3:3">
      <c r="C1542" s="44"/>
    </row>
    <row r="1543" spans="3:3">
      <c r="C1543" s="44"/>
    </row>
    <row r="1544" spans="3:3">
      <c r="C1544" s="44"/>
    </row>
    <row r="1545" spans="3:3">
      <c r="C1545" s="44"/>
    </row>
    <row r="1546" spans="3:3">
      <c r="C1546" s="44"/>
    </row>
    <row r="1547" spans="3:3">
      <c r="C1547" s="44"/>
    </row>
    <row r="1548" spans="3:3">
      <c r="C1548" s="44"/>
    </row>
    <row r="1549" spans="3:3">
      <c r="C1549" s="44"/>
    </row>
    <row r="1550" spans="3:3">
      <c r="C1550" s="44"/>
    </row>
    <row r="1551" spans="3:3">
      <c r="C1551" s="44"/>
    </row>
    <row r="1552" spans="3:3">
      <c r="C1552" s="44"/>
    </row>
    <row r="1553" spans="3:3">
      <c r="C1553" s="44"/>
    </row>
    <row r="1554" spans="3:3">
      <c r="C1554" s="44"/>
    </row>
    <row r="1555" spans="3:3">
      <c r="C1555" s="44"/>
    </row>
    <row r="1556" spans="3:3">
      <c r="C1556" s="44"/>
    </row>
    <row r="1557" spans="3:3">
      <c r="C1557" s="44"/>
    </row>
    <row r="1558" spans="3:3">
      <c r="C1558" s="44"/>
    </row>
    <row r="1559" spans="3:3">
      <c r="C1559" s="44"/>
    </row>
    <row r="1560" spans="3:3">
      <c r="C1560" s="44"/>
    </row>
    <row r="1561" spans="3:3">
      <c r="C1561" s="44"/>
    </row>
    <row r="1562" spans="3:3">
      <c r="C1562" s="44"/>
    </row>
    <row r="1563" spans="3:3">
      <c r="C1563" s="44"/>
    </row>
    <row r="1564" spans="3:3">
      <c r="C1564" s="44"/>
    </row>
    <row r="1565" spans="3:3">
      <c r="C1565" s="44"/>
    </row>
    <row r="1566" spans="3:3">
      <c r="C1566" s="44"/>
    </row>
    <row r="1567" spans="3:3">
      <c r="C1567" s="44"/>
    </row>
    <row r="1568" spans="3:3">
      <c r="C1568" s="44"/>
    </row>
    <row r="1569" spans="3:3">
      <c r="C1569" s="44"/>
    </row>
    <row r="1570" spans="3:3">
      <c r="C1570" s="44"/>
    </row>
    <row r="1571" spans="3:3">
      <c r="C1571" s="44"/>
    </row>
    <row r="1572" spans="3:3">
      <c r="C1572" s="44"/>
    </row>
    <row r="1573" spans="3:3">
      <c r="C1573" s="44"/>
    </row>
    <row r="1574" spans="3:3">
      <c r="C1574" s="44"/>
    </row>
    <row r="1575" spans="3:3">
      <c r="C1575" s="44"/>
    </row>
    <row r="1576" spans="3:3">
      <c r="C1576" s="44"/>
    </row>
    <row r="1577" spans="3:3">
      <c r="C1577" s="44"/>
    </row>
    <row r="1578" spans="3:3">
      <c r="C1578" s="44"/>
    </row>
    <row r="1579" spans="3:3">
      <c r="C1579" s="44"/>
    </row>
    <row r="1580" spans="3:3">
      <c r="C1580" s="44"/>
    </row>
    <row r="1581" spans="3:3">
      <c r="C1581" s="44"/>
    </row>
    <row r="1582" spans="3:3">
      <c r="C1582" s="44"/>
    </row>
    <row r="1583" spans="3:3">
      <c r="C1583" s="44"/>
    </row>
    <row r="1584" spans="3:3">
      <c r="C1584" s="44"/>
    </row>
    <row r="1585" spans="3:3">
      <c r="C1585" s="44"/>
    </row>
    <row r="1586" spans="3:3">
      <c r="C1586" s="44"/>
    </row>
    <row r="1587" spans="3:3">
      <c r="C1587" s="44"/>
    </row>
    <row r="1588" spans="3:3">
      <c r="C1588" s="44"/>
    </row>
    <row r="1589" spans="3:3">
      <c r="C1589" s="44"/>
    </row>
    <row r="1590" spans="3:3">
      <c r="C1590" s="44"/>
    </row>
    <row r="1591" spans="3:3">
      <c r="C1591" s="44"/>
    </row>
    <row r="1592" spans="3:3">
      <c r="C1592" s="44"/>
    </row>
    <row r="1593" spans="3:3">
      <c r="C1593" s="44"/>
    </row>
    <row r="1594" spans="3:3">
      <c r="C1594" s="44"/>
    </row>
    <row r="1595" spans="3:3">
      <c r="C1595" s="44"/>
    </row>
    <row r="1596" spans="3:3">
      <c r="C1596" s="44"/>
    </row>
    <row r="1597" spans="3:3">
      <c r="C1597" s="44"/>
    </row>
    <row r="1598" spans="3:3">
      <c r="C1598" s="44"/>
    </row>
    <row r="1599" spans="3:3">
      <c r="C1599" s="44"/>
    </row>
    <row r="1600" spans="3:3">
      <c r="C1600" s="44"/>
    </row>
    <row r="1601" spans="3:3">
      <c r="C1601" s="44"/>
    </row>
    <row r="1602" spans="3:3">
      <c r="C1602" s="44"/>
    </row>
    <row r="1603" spans="3:3">
      <c r="C1603" s="44"/>
    </row>
    <row r="1604" spans="3:3">
      <c r="C1604" s="44"/>
    </row>
    <row r="1605" spans="3:3">
      <c r="C1605" s="44"/>
    </row>
    <row r="1606" spans="3:3">
      <c r="C1606" s="44"/>
    </row>
    <row r="1607" spans="3:3">
      <c r="C1607" s="44"/>
    </row>
    <row r="1608" spans="3:3">
      <c r="C1608" s="44"/>
    </row>
    <row r="1609" spans="3:3">
      <c r="C1609" s="44"/>
    </row>
    <row r="1610" spans="3:3">
      <c r="C1610" s="44"/>
    </row>
    <row r="1611" spans="3:3">
      <c r="C1611" s="44"/>
    </row>
    <row r="1612" spans="3:3">
      <c r="C1612" s="44"/>
    </row>
    <row r="1613" spans="3:3">
      <c r="C1613" s="44"/>
    </row>
    <row r="1614" spans="3:3">
      <c r="C1614" s="44"/>
    </row>
    <row r="1615" spans="3:3">
      <c r="C1615" s="44"/>
    </row>
    <row r="1616" spans="3:3">
      <c r="C1616" s="44"/>
    </row>
    <row r="1617" spans="3:3">
      <c r="C1617" s="44"/>
    </row>
    <row r="1618" spans="3:3">
      <c r="C1618" s="44"/>
    </row>
    <row r="1619" spans="3:3">
      <c r="C1619" s="44"/>
    </row>
    <row r="1620" spans="3:3">
      <c r="C1620" s="44"/>
    </row>
    <row r="1621" spans="3:3">
      <c r="C1621" s="44"/>
    </row>
    <row r="1622" spans="3:3">
      <c r="C1622" s="44"/>
    </row>
    <row r="1623" spans="3:3">
      <c r="C1623" s="44"/>
    </row>
    <row r="1624" spans="3:3">
      <c r="C1624" s="44"/>
    </row>
    <row r="1625" spans="3:3">
      <c r="C1625" s="44"/>
    </row>
    <row r="1626" spans="3:3">
      <c r="C1626" s="44"/>
    </row>
    <row r="1627" spans="3:3">
      <c r="C1627" s="44"/>
    </row>
    <row r="1628" spans="3:3">
      <c r="C1628" s="44"/>
    </row>
    <row r="1629" spans="3:3">
      <c r="C1629" s="44"/>
    </row>
    <row r="1630" spans="3:3">
      <c r="C1630" s="44"/>
    </row>
    <row r="1631" spans="3:3">
      <c r="C1631" s="44"/>
    </row>
    <row r="1632" spans="3:3">
      <c r="C1632" s="44"/>
    </row>
    <row r="1633" spans="3:3">
      <c r="C1633" s="44"/>
    </row>
    <row r="1634" spans="3:3">
      <c r="C1634" s="44"/>
    </row>
    <row r="1635" spans="3:3">
      <c r="C1635" s="44"/>
    </row>
    <row r="1636" spans="3:3">
      <c r="C1636" s="44"/>
    </row>
    <row r="1637" spans="3:3">
      <c r="C1637" s="44"/>
    </row>
    <row r="1638" spans="3:3">
      <c r="C1638" s="44"/>
    </row>
    <row r="1639" spans="3:3">
      <c r="C1639" s="44"/>
    </row>
    <row r="1640" spans="3:3">
      <c r="C1640" s="44"/>
    </row>
    <row r="1641" spans="3:3">
      <c r="C1641" s="44"/>
    </row>
    <row r="1642" spans="3:3">
      <c r="C1642" s="44"/>
    </row>
    <row r="1643" spans="3:3">
      <c r="C1643" s="44"/>
    </row>
    <row r="1644" spans="3:3">
      <c r="C1644" s="44"/>
    </row>
    <row r="1645" spans="3:3">
      <c r="C1645" s="44"/>
    </row>
    <row r="1646" spans="3:3">
      <c r="C1646" s="44"/>
    </row>
    <row r="1647" spans="3:3">
      <c r="C1647" s="44"/>
    </row>
    <row r="1648" spans="3:3">
      <c r="C1648" s="44"/>
    </row>
    <row r="1649" spans="3:3">
      <c r="C1649" s="44"/>
    </row>
    <row r="1650" spans="3:3">
      <c r="C1650" s="44"/>
    </row>
    <row r="1651" spans="3:3">
      <c r="C1651" s="44"/>
    </row>
    <row r="1652" spans="3:3">
      <c r="C1652" s="44"/>
    </row>
    <row r="1653" spans="3:3">
      <c r="C1653" s="44"/>
    </row>
    <row r="1654" spans="3:3">
      <c r="C1654" s="44"/>
    </row>
    <row r="1655" spans="3:3">
      <c r="C1655" s="44"/>
    </row>
    <row r="1656" spans="3:3">
      <c r="C1656" s="44"/>
    </row>
    <row r="1657" spans="3:3">
      <c r="C1657" s="44"/>
    </row>
    <row r="1658" spans="3:3">
      <c r="C1658" s="44"/>
    </row>
    <row r="1659" spans="3:3">
      <c r="C1659" s="44"/>
    </row>
    <row r="1660" spans="3:3">
      <c r="C1660" s="44"/>
    </row>
    <row r="1661" spans="3:3">
      <c r="C1661" s="44"/>
    </row>
    <row r="1662" spans="3:3">
      <c r="C1662" s="44"/>
    </row>
    <row r="1663" spans="3:3">
      <c r="C1663" s="44"/>
    </row>
    <row r="1664" spans="3:3">
      <c r="C1664" s="44"/>
    </row>
    <row r="1665" spans="3:3">
      <c r="C1665" s="44"/>
    </row>
    <row r="1666" spans="3:3">
      <c r="C1666" s="44"/>
    </row>
    <row r="1667" spans="3:3">
      <c r="C1667" s="44"/>
    </row>
    <row r="1668" spans="3:3">
      <c r="C1668" s="44"/>
    </row>
    <row r="1669" spans="3:3">
      <c r="C1669" s="44"/>
    </row>
    <row r="1670" spans="3:3">
      <c r="C1670" s="44"/>
    </row>
    <row r="1671" spans="3:3">
      <c r="C1671" s="44"/>
    </row>
    <row r="1672" spans="3:3">
      <c r="C1672" s="44"/>
    </row>
    <row r="1673" spans="3:3">
      <c r="C1673" s="44"/>
    </row>
    <row r="1674" spans="3:3">
      <c r="C1674" s="44"/>
    </row>
    <row r="1675" spans="3:3">
      <c r="C1675" s="44"/>
    </row>
    <row r="1676" spans="3:3">
      <c r="C1676" s="44"/>
    </row>
    <row r="1677" spans="3:3">
      <c r="C1677" s="44"/>
    </row>
    <row r="1678" spans="3:3">
      <c r="C1678" s="44"/>
    </row>
    <row r="1679" spans="3:3">
      <c r="C1679" s="44"/>
    </row>
    <row r="1680" spans="3:3">
      <c r="C1680" s="44"/>
    </row>
    <row r="1681" spans="3:3">
      <c r="C1681" s="44"/>
    </row>
    <row r="1682" spans="3:3">
      <c r="C1682" s="44"/>
    </row>
    <row r="1683" spans="3:3">
      <c r="C1683" s="44"/>
    </row>
    <row r="1684" spans="3:3">
      <c r="C1684" s="44"/>
    </row>
    <row r="1685" spans="3:3">
      <c r="C1685" s="44"/>
    </row>
    <row r="1686" spans="3:3">
      <c r="C1686" s="44"/>
    </row>
    <row r="1687" spans="3:3">
      <c r="C1687" s="44"/>
    </row>
    <row r="1688" spans="3:3">
      <c r="C1688" s="44"/>
    </row>
    <row r="1689" spans="3:3">
      <c r="C1689" s="44"/>
    </row>
    <row r="1690" spans="3:3">
      <c r="C1690" s="44"/>
    </row>
    <row r="1691" spans="3:3">
      <c r="C1691" s="44"/>
    </row>
    <row r="1692" spans="3:3">
      <c r="C1692" s="44"/>
    </row>
    <row r="1693" spans="3:3">
      <c r="C1693" s="44"/>
    </row>
    <row r="1694" spans="3:3">
      <c r="C1694" s="44"/>
    </row>
    <row r="1695" spans="3:3">
      <c r="C1695" s="44"/>
    </row>
    <row r="1696" spans="3:3">
      <c r="C1696" s="44"/>
    </row>
    <row r="1697" spans="3:3">
      <c r="C1697" s="44"/>
    </row>
    <row r="1698" spans="3:3">
      <c r="C1698" s="44"/>
    </row>
    <row r="1699" spans="3:3">
      <c r="C1699" s="44"/>
    </row>
    <row r="1700" spans="3:3">
      <c r="C1700" s="44"/>
    </row>
    <row r="1701" spans="3:3">
      <c r="C1701" s="44"/>
    </row>
    <row r="1702" spans="3:3">
      <c r="C1702" s="44"/>
    </row>
    <row r="1703" spans="3:3">
      <c r="C1703" s="44"/>
    </row>
    <row r="1704" spans="3:3">
      <c r="C1704" s="44"/>
    </row>
    <row r="1705" spans="3:3">
      <c r="C1705" s="44"/>
    </row>
    <row r="1706" spans="3:3">
      <c r="C1706" s="44"/>
    </row>
    <row r="1707" spans="3:3">
      <c r="C1707" s="44"/>
    </row>
    <row r="1708" spans="3:3">
      <c r="C1708" s="44"/>
    </row>
    <row r="1709" spans="3:3">
      <c r="C1709" s="44"/>
    </row>
    <row r="1710" spans="3:3">
      <c r="C1710" s="44"/>
    </row>
    <row r="1711" spans="3:3">
      <c r="C1711" s="44"/>
    </row>
    <row r="1712" spans="3:3">
      <c r="C1712" s="44"/>
    </row>
    <row r="1713" spans="3:3">
      <c r="C1713" s="44"/>
    </row>
    <row r="1714" spans="3:3">
      <c r="C1714" s="44"/>
    </row>
    <row r="1715" spans="3:3">
      <c r="C1715" s="44"/>
    </row>
    <row r="1716" spans="3:3">
      <c r="C1716" s="44"/>
    </row>
    <row r="1717" spans="3:3">
      <c r="C1717" s="44"/>
    </row>
    <row r="1718" spans="3:3">
      <c r="C1718" s="44"/>
    </row>
    <row r="1719" spans="3:3">
      <c r="C1719" s="44"/>
    </row>
    <row r="1720" spans="3:3">
      <c r="C1720" s="44"/>
    </row>
    <row r="1721" spans="3:3">
      <c r="C1721" s="44"/>
    </row>
    <row r="1722" spans="3:3">
      <c r="C1722" s="44"/>
    </row>
    <row r="1723" spans="3:3">
      <c r="C1723" s="44"/>
    </row>
    <row r="1724" spans="3:3">
      <c r="C1724" s="44"/>
    </row>
    <row r="1725" spans="3:3">
      <c r="C1725" s="44"/>
    </row>
    <row r="1726" spans="3:3">
      <c r="C1726" s="44"/>
    </row>
    <row r="1727" spans="3:3">
      <c r="C1727" s="44"/>
    </row>
    <row r="1728" spans="3:3">
      <c r="C1728" s="44"/>
    </row>
    <row r="1729" spans="3:3">
      <c r="C1729" s="44"/>
    </row>
    <row r="1730" spans="3:3">
      <c r="C1730" s="44"/>
    </row>
    <row r="1731" spans="3:3">
      <c r="C1731" s="44"/>
    </row>
    <row r="1732" spans="3:3">
      <c r="C1732" s="44"/>
    </row>
    <row r="1733" spans="3:3">
      <c r="C1733" s="44"/>
    </row>
    <row r="1734" spans="3:3">
      <c r="C1734" s="44"/>
    </row>
    <row r="1735" spans="3:3">
      <c r="C1735" s="44"/>
    </row>
    <row r="1736" spans="3:3">
      <c r="C1736" s="44"/>
    </row>
    <row r="1737" spans="3:3">
      <c r="C1737" s="44"/>
    </row>
    <row r="1738" spans="3:3">
      <c r="C1738" s="44"/>
    </row>
    <row r="1739" spans="3:3">
      <c r="C1739" s="44"/>
    </row>
    <row r="1740" spans="3:3">
      <c r="C1740" s="44"/>
    </row>
    <row r="1741" spans="3:3">
      <c r="C1741" s="44"/>
    </row>
    <row r="1742" spans="3:3">
      <c r="C1742" s="44"/>
    </row>
    <row r="1743" spans="3:3">
      <c r="C1743" s="44"/>
    </row>
    <row r="1744" spans="3:3">
      <c r="C1744" s="44"/>
    </row>
    <row r="1745" spans="3:3">
      <c r="C1745" s="44"/>
    </row>
    <row r="1746" spans="3:3">
      <c r="C1746" s="44"/>
    </row>
    <row r="1747" spans="3:3">
      <c r="C1747" s="44"/>
    </row>
    <row r="1748" spans="3:3">
      <c r="C1748" s="44"/>
    </row>
    <row r="1749" spans="3:3">
      <c r="C1749" s="44"/>
    </row>
    <row r="1750" spans="3:3">
      <c r="C1750" s="44"/>
    </row>
    <row r="1751" spans="3:3">
      <c r="C1751" s="44"/>
    </row>
    <row r="1752" spans="3:3">
      <c r="C1752" s="44"/>
    </row>
    <row r="1753" spans="3:3">
      <c r="C1753" s="44"/>
    </row>
    <row r="1754" spans="3:3">
      <c r="C1754" s="44"/>
    </row>
    <row r="1755" spans="3:3">
      <c r="C1755" s="44"/>
    </row>
    <row r="1756" spans="3:3">
      <c r="C1756" s="44"/>
    </row>
    <row r="1757" spans="3:3">
      <c r="C1757" s="44"/>
    </row>
    <row r="1758" spans="3:3">
      <c r="C1758" s="44"/>
    </row>
    <row r="1759" spans="3:3">
      <c r="C1759" s="44"/>
    </row>
    <row r="1760" spans="3:3">
      <c r="C1760" s="44"/>
    </row>
    <row r="1761" spans="3:3">
      <c r="C1761" s="44"/>
    </row>
    <row r="1762" spans="3:3">
      <c r="C1762" s="44"/>
    </row>
    <row r="1763" spans="3:3">
      <c r="C1763" s="44"/>
    </row>
    <row r="1764" spans="3:3">
      <c r="C1764" s="44"/>
    </row>
    <row r="1765" spans="3:3">
      <c r="C1765" s="44"/>
    </row>
    <row r="1766" spans="3:3">
      <c r="C1766" s="44"/>
    </row>
    <row r="1767" spans="3:3">
      <c r="C1767" s="44"/>
    </row>
    <row r="1768" spans="3:3">
      <c r="C1768" s="44"/>
    </row>
    <row r="1769" spans="3:3">
      <c r="C1769" s="44"/>
    </row>
    <row r="1770" spans="3:3">
      <c r="C1770" s="44"/>
    </row>
    <row r="1771" spans="3:3">
      <c r="C1771" s="44"/>
    </row>
    <row r="1772" spans="3:3">
      <c r="C1772" s="44"/>
    </row>
    <row r="1773" spans="3:3">
      <c r="C1773" s="44"/>
    </row>
    <row r="1774" spans="3:3">
      <c r="C1774" s="44"/>
    </row>
    <row r="1775" spans="3:3">
      <c r="C1775" s="44"/>
    </row>
    <row r="1776" spans="3:3">
      <c r="C1776" s="44"/>
    </row>
    <row r="1777" spans="3:3">
      <c r="C1777" s="44"/>
    </row>
    <row r="1778" spans="3:3">
      <c r="C1778" s="44"/>
    </row>
    <row r="1779" spans="3:3">
      <c r="C1779" s="44"/>
    </row>
    <row r="1780" spans="3:3">
      <c r="C1780" s="44"/>
    </row>
    <row r="1781" spans="3:3">
      <c r="C1781" s="44"/>
    </row>
    <row r="1782" spans="3:3">
      <c r="C1782" s="44"/>
    </row>
    <row r="1783" spans="3:3">
      <c r="C1783" s="44"/>
    </row>
    <row r="1784" spans="3:3">
      <c r="C1784" s="44"/>
    </row>
    <row r="1785" spans="3:3">
      <c r="C1785" s="44"/>
    </row>
    <row r="1786" spans="3:3">
      <c r="C1786" s="44"/>
    </row>
    <row r="1787" spans="3:3">
      <c r="C1787" s="44"/>
    </row>
    <row r="1788" spans="3:3">
      <c r="C1788" s="44"/>
    </row>
    <row r="1789" spans="3:3">
      <c r="C1789" s="44"/>
    </row>
    <row r="1790" spans="3:3">
      <c r="C1790" s="44"/>
    </row>
    <row r="1791" spans="3:3">
      <c r="C1791" s="44"/>
    </row>
    <row r="1792" spans="3:3">
      <c r="C1792" s="44"/>
    </row>
    <row r="1793" spans="3:3">
      <c r="C1793" s="44"/>
    </row>
    <row r="1794" spans="3:3">
      <c r="C1794" s="44"/>
    </row>
    <row r="1795" spans="3:3">
      <c r="C1795" s="44"/>
    </row>
    <row r="1796" spans="3:3">
      <c r="C1796" s="44"/>
    </row>
    <row r="1797" spans="3:3">
      <c r="C1797" s="44"/>
    </row>
    <row r="1798" spans="3:3">
      <c r="C1798" s="44"/>
    </row>
    <row r="1799" spans="3:3">
      <c r="C1799" s="44"/>
    </row>
    <row r="1800" spans="3:3">
      <c r="C1800" s="44"/>
    </row>
    <row r="1801" spans="3:3">
      <c r="C1801" s="44"/>
    </row>
    <row r="1802" spans="3:3">
      <c r="C1802" s="44"/>
    </row>
    <row r="1803" spans="3:3">
      <c r="C1803" s="44"/>
    </row>
    <row r="1804" spans="3:3">
      <c r="C1804" s="44"/>
    </row>
    <row r="1805" spans="3:3">
      <c r="C1805" s="44"/>
    </row>
    <row r="1806" spans="3:3">
      <c r="C1806" s="44"/>
    </row>
    <row r="1807" spans="3:3">
      <c r="C1807" s="44"/>
    </row>
    <row r="1808" spans="3:3">
      <c r="C1808" s="44"/>
    </row>
    <row r="1809" spans="3:3">
      <c r="C1809" s="44"/>
    </row>
    <row r="1810" spans="3:3">
      <c r="C1810" s="44"/>
    </row>
    <row r="1811" spans="3:3">
      <c r="C1811" s="44"/>
    </row>
    <row r="1812" spans="3:3">
      <c r="C1812" s="44"/>
    </row>
    <row r="1813" spans="3:3">
      <c r="C1813" s="44"/>
    </row>
    <row r="1814" spans="3:3">
      <c r="C1814" s="44"/>
    </row>
    <row r="1815" spans="3:3">
      <c r="C1815" s="44"/>
    </row>
    <row r="1816" spans="3:3">
      <c r="C1816" s="44"/>
    </row>
    <row r="1817" spans="3:3">
      <c r="C1817" s="44"/>
    </row>
    <row r="1818" spans="3:3">
      <c r="C1818" s="44"/>
    </row>
    <row r="1819" spans="3:3">
      <c r="C1819" s="44"/>
    </row>
    <row r="1820" spans="3:3">
      <c r="C1820" s="44"/>
    </row>
    <row r="1821" spans="3:3">
      <c r="C1821" s="44"/>
    </row>
    <row r="1822" spans="3:3">
      <c r="C1822" s="44"/>
    </row>
    <row r="1823" spans="3:3">
      <c r="C1823" s="44"/>
    </row>
    <row r="1824" spans="3:3">
      <c r="C1824" s="44"/>
    </row>
    <row r="1825" spans="3:3">
      <c r="C1825" s="44"/>
    </row>
    <row r="1826" spans="3:3">
      <c r="C1826" s="44"/>
    </row>
    <row r="1827" spans="3:3">
      <c r="C1827" s="44"/>
    </row>
    <row r="1828" spans="3:3">
      <c r="C1828" s="44"/>
    </row>
    <row r="1829" spans="3:3">
      <c r="C1829" s="44"/>
    </row>
    <row r="1830" spans="3:3">
      <c r="C1830" s="44"/>
    </row>
    <row r="1831" spans="3:3">
      <c r="C1831" s="44"/>
    </row>
    <row r="1832" spans="3:3">
      <c r="C1832" s="44"/>
    </row>
    <row r="1833" spans="3:3">
      <c r="C1833" s="44"/>
    </row>
    <row r="1834" spans="3:3">
      <c r="C1834" s="44"/>
    </row>
    <row r="1835" spans="3:3">
      <c r="C1835" s="44"/>
    </row>
    <row r="1836" spans="3:3">
      <c r="C1836" s="44"/>
    </row>
    <row r="1837" spans="3:3">
      <c r="C1837" s="44"/>
    </row>
    <row r="1838" spans="3:3">
      <c r="C1838" s="44"/>
    </row>
    <row r="1839" spans="3:3">
      <c r="C1839" s="44"/>
    </row>
    <row r="1840" spans="3:3">
      <c r="C1840" s="44"/>
    </row>
    <row r="1841" spans="3:3">
      <c r="C1841" s="44"/>
    </row>
    <row r="1842" spans="3:3">
      <c r="C1842" s="44"/>
    </row>
    <row r="1843" spans="3:3">
      <c r="C1843" s="44"/>
    </row>
    <row r="1844" spans="3:3">
      <c r="C1844" s="44"/>
    </row>
    <row r="1845" spans="3:3">
      <c r="C1845" s="44"/>
    </row>
    <row r="1846" spans="3:3">
      <c r="C1846" s="44"/>
    </row>
    <row r="1847" spans="3:3">
      <c r="C1847" s="44"/>
    </row>
    <row r="1848" spans="3:3">
      <c r="C1848" s="44"/>
    </row>
    <row r="1849" spans="3:3">
      <c r="C1849" s="44"/>
    </row>
    <row r="1850" spans="3:3">
      <c r="C1850" s="44"/>
    </row>
    <row r="1851" spans="3:3">
      <c r="C1851" s="44"/>
    </row>
    <row r="1852" spans="3:3">
      <c r="C1852" s="44"/>
    </row>
    <row r="1853" spans="3:3">
      <c r="C1853" s="44"/>
    </row>
    <row r="1854" spans="3:3">
      <c r="C1854" s="44"/>
    </row>
    <row r="1855" spans="3:3">
      <c r="C1855" s="44"/>
    </row>
    <row r="1856" spans="3:3">
      <c r="C1856" s="44"/>
    </row>
    <row r="1857" spans="3:3">
      <c r="C1857" s="44"/>
    </row>
    <row r="1858" spans="3:3">
      <c r="C1858" s="44"/>
    </row>
    <row r="1859" spans="3:3">
      <c r="C1859" s="44"/>
    </row>
    <row r="1860" spans="3:3">
      <c r="C1860" s="44"/>
    </row>
    <row r="1861" spans="3:3">
      <c r="C1861" s="44"/>
    </row>
    <row r="1862" spans="3:3">
      <c r="C1862" s="44"/>
    </row>
    <row r="1863" spans="3:3">
      <c r="C1863" s="44"/>
    </row>
    <row r="1864" spans="3:3">
      <c r="C1864" s="44"/>
    </row>
    <row r="1865" spans="3:3">
      <c r="C1865" s="44"/>
    </row>
    <row r="1866" spans="3:3">
      <c r="C1866" s="44"/>
    </row>
    <row r="1867" spans="3:3">
      <c r="C1867" s="44"/>
    </row>
    <row r="1868" spans="3:3">
      <c r="C1868" s="44"/>
    </row>
    <row r="1869" spans="3:3">
      <c r="C1869" s="44"/>
    </row>
    <row r="1870" spans="3:3">
      <c r="C1870" s="44"/>
    </row>
    <row r="1871" spans="3:3">
      <c r="C1871" s="44"/>
    </row>
    <row r="1872" spans="3:3">
      <c r="C1872" s="44"/>
    </row>
    <row r="1873" spans="3:3">
      <c r="C1873" s="44"/>
    </row>
    <row r="1874" spans="3:3">
      <c r="C1874" s="44"/>
    </row>
    <row r="1875" spans="3:3">
      <c r="C1875" s="44"/>
    </row>
    <row r="1876" spans="3:3">
      <c r="C1876" s="44"/>
    </row>
    <row r="1877" spans="3:3">
      <c r="C1877" s="44"/>
    </row>
    <row r="1878" spans="3:3">
      <c r="C1878" s="44"/>
    </row>
    <row r="1879" spans="3:3">
      <c r="C1879" s="44"/>
    </row>
    <row r="1880" spans="3:3">
      <c r="C1880" s="44"/>
    </row>
    <row r="1881" spans="3:3">
      <c r="C1881" s="44"/>
    </row>
    <row r="1882" spans="3:3">
      <c r="C1882" s="44"/>
    </row>
    <row r="1883" spans="3:3">
      <c r="C1883" s="44"/>
    </row>
    <row r="1884" spans="3:3">
      <c r="C1884" s="44"/>
    </row>
    <row r="1885" spans="3:3">
      <c r="C1885" s="44"/>
    </row>
    <row r="1886" spans="3:3">
      <c r="C1886" s="44"/>
    </row>
    <row r="1887" spans="3:3">
      <c r="C1887" s="44"/>
    </row>
    <row r="1888" spans="3:3">
      <c r="C1888" s="44"/>
    </row>
    <row r="1889" spans="3:3">
      <c r="C1889" s="44"/>
    </row>
    <row r="1890" spans="3:3">
      <c r="C1890" s="44"/>
    </row>
    <row r="1891" spans="3:3">
      <c r="C1891" s="44"/>
    </row>
    <row r="1892" spans="3:3">
      <c r="C1892" s="44"/>
    </row>
    <row r="1893" spans="3:3">
      <c r="C1893" s="44"/>
    </row>
    <row r="1894" spans="3:3">
      <c r="C1894" s="44"/>
    </row>
    <row r="1895" spans="3:3">
      <c r="C1895" s="44"/>
    </row>
    <row r="1896" spans="3:3">
      <c r="C1896" s="44"/>
    </row>
    <row r="1897" spans="3:3">
      <c r="C1897" s="44"/>
    </row>
    <row r="1898" spans="3:3">
      <c r="C1898" s="44"/>
    </row>
    <row r="1899" spans="3:3">
      <c r="C1899" s="44"/>
    </row>
    <row r="1900" spans="3:3">
      <c r="C1900" s="44"/>
    </row>
    <row r="1901" spans="3:3">
      <c r="C1901" s="44"/>
    </row>
    <row r="1902" spans="3:3">
      <c r="C1902" s="44"/>
    </row>
    <row r="1903" spans="3:3">
      <c r="C1903" s="44"/>
    </row>
    <row r="1904" spans="3:3">
      <c r="C1904" s="44"/>
    </row>
    <row r="1905" spans="3:3">
      <c r="C1905" s="44"/>
    </row>
    <row r="1906" spans="3:3">
      <c r="C1906" s="44"/>
    </row>
    <row r="1907" spans="3:3">
      <c r="C1907" s="44"/>
    </row>
    <row r="1908" spans="3:3">
      <c r="C1908" s="44"/>
    </row>
    <row r="1909" spans="3:3">
      <c r="C1909" s="44"/>
    </row>
    <row r="1910" spans="3:3">
      <c r="C1910" s="44"/>
    </row>
    <row r="1911" spans="3:3">
      <c r="C1911" s="44"/>
    </row>
    <row r="1912" spans="3:3">
      <c r="C1912" s="44"/>
    </row>
    <row r="1913" spans="3:3">
      <c r="C1913" s="44"/>
    </row>
    <row r="1914" spans="3:3">
      <c r="C1914" s="44"/>
    </row>
    <row r="1915" spans="3:3">
      <c r="C1915" s="44"/>
    </row>
    <row r="1916" spans="3:3">
      <c r="C1916" s="44"/>
    </row>
    <row r="1917" spans="3:3">
      <c r="C1917" s="44"/>
    </row>
    <row r="1918" spans="3:3">
      <c r="C1918" s="44"/>
    </row>
    <row r="1919" spans="3:3">
      <c r="C1919" s="44"/>
    </row>
    <row r="1920" spans="3:3">
      <c r="C1920" s="44"/>
    </row>
    <row r="1921" spans="3:3">
      <c r="C1921" s="44"/>
    </row>
    <row r="1922" spans="3:3">
      <c r="C1922" s="44"/>
    </row>
    <row r="1923" spans="3:3">
      <c r="C1923" s="44"/>
    </row>
    <row r="1924" spans="3:3">
      <c r="C1924" s="44"/>
    </row>
    <row r="1925" spans="3:3">
      <c r="C1925" s="44"/>
    </row>
    <row r="1926" spans="3:3">
      <c r="C1926" s="44"/>
    </row>
    <row r="1927" spans="3:3">
      <c r="C1927" s="44"/>
    </row>
    <row r="1928" spans="3:3">
      <c r="C1928" s="44"/>
    </row>
    <row r="1929" spans="3:3">
      <c r="C1929" s="44"/>
    </row>
    <row r="1930" spans="3:3">
      <c r="C1930" s="44"/>
    </row>
    <row r="1931" spans="3:3">
      <c r="C1931" s="44"/>
    </row>
    <row r="1932" spans="3:3">
      <c r="C1932" s="44"/>
    </row>
    <row r="1933" spans="3:3">
      <c r="C1933" s="44"/>
    </row>
    <row r="1934" spans="3:3">
      <c r="C1934" s="44"/>
    </row>
    <row r="1935" spans="3:3">
      <c r="C1935" s="44"/>
    </row>
    <row r="1936" spans="3:3">
      <c r="C1936" s="44"/>
    </row>
    <row r="1937" spans="3:3">
      <c r="C1937" s="44"/>
    </row>
    <row r="1938" spans="3:3">
      <c r="C1938" s="44"/>
    </row>
    <row r="1939" spans="3:3">
      <c r="C1939" s="44"/>
    </row>
    <row r="1940" spans="3:3">
      <c r="C1940" s="44"/>
    </row>
    <row r="1941" spans="3:3">
      <c r="C1941" s="44"/>
    </row>
    <row r="1942" spans="3:3">
      <c r="C1942" s="44"/>
    </row>
    <row r="1943" spans="3:3">
      <c r="C1943" s="44"/>
    </row>
    <row r="1944" spans="3:3">
      <c r="C1944" s="44"/>
    </row>
    <row r="1945" spans="3:3">
      <c r="C1945" s="44"/>
    </row>
    <row r="1946" spans="3:3">
      <c r="C1946" s="44"/>
    </row>
    <row r="1947" spans="3:3">
      <c r="C1947" s="44"/>
    </row>
    <row r="1948" spans="3:3">
      <c r="C1948" s="44"/>
    </row>
    <row r="1949" spans="3:3">
      <c r="C1949" s="44"/>
    </row>
    <row r="1950" spans="3:3">
      <c r="C1950" s="44"/>
    </row>
    <row r="1951" spans="3:3">
      <c r="C1951" s="44"/>
    </row>
    <row r="1952" spans="3:3">
      <c r="C1952" s="44"/>
    </row>
    <row r="1953" spans="3:3">
      <c r="C1953" s="44"/>
    </row>
    <row r="1954" spans="3:3">
      <c r="C1954" s="44"/>
    </row>
    <row r="1955" spans="3:3">
      <c r="C1955" s="44"/>
    </row>
    <row r="1956" spans="3:3">
      <c r="C1956" s="44"/>
    </row>
    <row r="1957" spans="3:3">
      <c r="C1957" s="44"/>
    </row>
    <row r="1958" spans="3:3">
      <c r="C1958" s="44"/>
    </row>
    <row r="1959" spans="3:3">
      <c r="C1959" s="44"/>
    </row>
    <row r="1960" spans="3:3">
      <c r="C1960" s="44"/>
    </row>
    <row r="1961" spans="3:3">
      <c r="C1961" s="44"/>
    </row>
    <row r="1962" spans="3:3">
      <c r="C1962" s="44"/>
    </row>
    <row r="1963" spans="3:3">
      <c r="C1963" s="44"/>
    </row>
    <row r="1964" spans="3:3">
      <c r="C1964" s="44"/>
    </row>
    <row r="1965" spans="3:3">
      <c r="C1965" s="44"/>
    </row>
    <row r="1966" spans="3:3">
      <c r="C1966" s="44"/>
    </row>
    <row r="1967" spans="3:3">
      <c r="C1967" s="44"/>
    </row>
    <row r="1968" spans="3:3">
      <c r="C1968" s="44"/>
    </row>
    <row r="1969" spans="3:3">
      <c r="C1969" s="44"/>
    </row>
    <row r="1970" spans="3:3">
      <c r="C1970" s="44"/>
    </row>
    <row r="1971" spans="3:3">
      <c r="C1971" s="44"/>
    </row>
    <row r="1972" spans="3:3">
      <c r="C1972" s="44"/>
    </row>
    <row r="1973" spans="3:3">
      <c r="C1973" s="44"/>
    </row>
    <row r="1974" spans="3:3">
      <c r="C1974" s="44"/>
    </row>
    <row r="1975" spans="3:3">
      <c r="C1975" s="44"/>
    </row>
    <row r="1976" spans="3:3">
      <c r="C1976" s="44"/>
    </row>
    <row r="1977" spans="3:3">
      <c r="C1977" s="44"/>
    </row>
    <row r="1978" spans="3:3">
      <c r="C1978" s="44"/>
    </row>
    <row r="1979" spans="3:3">
      <c r="C1979" s="44"/>
    </row>
    <row r="1980" spans="3:3">
      <c r="C1980" s="44"/>
    </row>
    <row r="1981" spans="3:3">
      <c r="C1981" s="44"/>
    </row>
    <row r="1982" spans="3:3">
      <c r="C1982" s="44"/>
    </row>
    <row r="1983" spans="3:3">
      <c r="C1983" s="44"/>
    </row>
    <row r="1984" spans="3:3">
      <c r="C1984" s="44"/>
    </row>
    <row r="1985" spans="3:3">
      <c r="C1985" s="44"/>
    </row>
    <row r="1986" spans="3:3">
      <c r="C1986" s="44"/>
    </row>
    <row r="1987" spans="3:3">
      <c r="C1987" s="44"/>
    </row>
    <row r="1988" spans="3:3">
      <c r="C1988" s="44"/>
    </row>
    <row r="1989" spans="3:3">
      <c r="C1989" s="44"/>
    </row>
    <row r="1990" spans="3:3">
      <c r="C1990" s="44"/>
    </row>
    <row r="1991" spans="3:3">
      <c r="C1991" s="44"/>
    </row>
    <row r="1992" spans="3:3">
      <c r="C1992" s="44"/>
    </row>
    <row r="1993" spans="3:3">
      <c r="C1993" s="44"/>
    </row>
    <row r="1994" spans="3:3">
      <c r="C1994" s="44"/>
    </row>
    <row r="1995" spans="3:3">
      <c r="C1995" s="44"/>
    </row>
    <row r="1996" spans="3:3">
      <c r="C1996" s="44"/>
    </row>
    <row r="1997" spans="3:3">
      <c r="C1997" s="44"/>
    </row>
    <row r="1998" spans="3:3">
      <c r="C1998" s="44"/>
    </row>
    <row r="1999" spans="3:3">
      <c r="C1999" s="44"/>
    </row>
    <row r="2000" spans="3:3">
      <c r="C2000" s="44"/>
    </row>
    <row r="2001" spans="3:3">
      <c r="C2001" s="44"/>
    </row>
    <row r="2002" spans="3:3">
      <c r="C2002" s="44"/>
    </row>
    <row r="2003" spans="3:3">
      <c r="C2003" s="44"/>
    </row>
    <row r="2004" spans="3:3">
      <c r="C2004" s="44"/>
    </row>
    <row r="2005" spans="3:3">
      <c r="C2005" s="44"/>
    </row>
    <row r="2006" spans="3:3">
      <c r="C2006" s="44"/>
    </row>
    <row r="2007" spans="3:3">
      <c r="C2007" s="44"/>
    </row>
    <row r="2008" spans="3:3">
      <c r="C2008" s="44"/>
    </row>
    <row r="2009" spans="3:3">
      <c r="C2009" s="44"/>
    </row>
    <row r="2010" spans="3:3">
      <c r="C2010" s="44"/>
    </row>
    <row r="2011" spans="3:3">
      <c r="C2011" s="44"/>
    </row>
    <row r="2012" spans="3:3">
      <c r="C2012" s="44"/>
    </row>
    <row r="2013" spans="3:3">
      <c r="C2013" s="44"/>
    </row>
    <row r="2014" spans="3:3">
      <c r="C2014" s="44"/>
    </row>
    <row r="2015" spans="3:3">
      <c r="C2015" s="44"/>
    </row>
    <row r="2016" spans="3:3">
      <c r="C2016" s="44"/>
    </row>
    <row r="2017" spans="3:3">
      <c r="C2017" s="44"/>
    </row>
    <row r="2018" spans="3:3">
      <c r="C2018" s="44"/>
    </row>
    <row r="2019" spans="3:3">
      <c r="C2019" s="44"/>
    </row>
    <row r="2020" spans="3:3">
      <c r="C2020" s="44"/>
    </row>
    <row r="2021" spans="3:3">
      <c r="C2021" s="44"/>
    </row>
    <row r="2022" spans="3:3">
      <c r="C2022" s="44"/>
    </row>
    <row r="2023" spans="3:3">
      <c r="C2023" s="44"/>
    </row>
    <row r="2024" spans="3:3">
      <c r="C2024" s="44"/>
    </row>
    <row r="2025" spans="3:3">
      <c r="C2025" s="44"/>
    </row>
    <row r="2026" spans="3:3">
      <c r="C2026" s="44"/>
    </row>
    <row r="2027" spans="3:3">
      <c r="C2027" s="44"/>
    </row>
    <row r="2028" spans="3:3">
      <c r="C2028" s="44"/>
    </row>
    <row r="2029" spans="3:3">
      <c r="C2029" s="44"/>
    </row>
    <row r="2030" spans="3:3">
      <c r="C2030" s="44"/>
    </row>
    <row r="2031" spans="3:3">
      <c r="C2031" s="44"/>
    </row>
    <row r="2032" spans="3:3">
      <c r="C2032" s="44"/>
    </row>
    <row r="2033" spans="3:3">
      <c r="C2033" s="44"/>
    </row>
    <row r="2034" spans="3:3">
      <c r="C2034" s="44"/>
    </row>
    <row r="2035" spans="3:3">
      <c r="C2035" s="44"/>
    </row>
    <row r="2036" spans="3:3">
      <c r="C2036" s="44"/>
    </row>
    <row r="2037" spans="3:3">
      <c r="C2037" s="44"/>
    </row>
    <row r="2038" spans="3:3">
      <c r="C2038" s="44"/>
    </row>
    <row r="2039" spans="3:3">
      <c r="C2039" s="44"/>
    </row>
    <row r="2040" spans="3:3">
      <c r="C2040" s="44"/>
    </row>
    <row r="2041" spans="3:3">
      <c r="C2041" s="44"/>
    </row>
    <row r="2042" spans="3:3">
      <c r="C2042" s="44"/>
    </row>
    <row r="2043" spans="3:3">
      <c r="C2043" s="44"/>
    </row>
    <row r="2044" spans="3:3">
      <c r="C2044" s="44"/>
    </row>
    <row r="2045" spans="3:3">
      <c r="C2045" s="44"/>
    </row>
    <row r="2046" spans="3:3">
      <c r="C2046" s="44"/>
    </row>
    <row r="2047" spans="3:3">
      <c r="C2047" s="44"/>
    </row>
    <row r="2048" spans="3:3">
      <c r="C2048" s="44"/>
    </row>
    <row r="2049" spans="3:3">
      <c r="C2049" s="44"/>
    </row>
    <row r="2050" spans="3:3">
      <c r="C2050" s="44"/>
    </row>
    <row r="2051" spans="3:3">
      <c r="C2051" s="44"/>
    </row>
    <row r="2052" spans="3:3">
      <c r="C2052" s="44"/>
    </row>
    <row r="2053" spans="3:3">
      <c r="C2053" s="44"/>
    </row>
    <row r="2054" spans="3:3">
      <c r="C2054" s="44"/>
    </row>
    <row r="2055" spans="3:3">
      <c r="C2055" s="44"/>
    </row>
    <row r="2056" spans="3:3">
      <c r="C2056" s="44"/>
    </row>
    <row r="2057" spans="3:3">
      <c r="C2057" s="44"/>
    </row>
    <row r="2058" spans="3:3">
      <c r="C2058" s="44"/>
    </row>
    <row r="2059" spans="3:3">
      <c r="C2059" s="44"/>
    </row>
    <row r="2060" spans="3:3">
      <c r="C2060" s="44"/>
    </row>
    <row r="2061" spans="3:3">
      <c r="C2061" s="44"/>
    </row>
    <row r="2062" spans="3:3">
      <c r="C2062" s="44"/>
    </row>
    <row r="2063" spans="3:3">
      <c r="C2063" s="44"/>
    </row>
    <row r="2064" spans="3:3">
      <c r="C2064" s="44"/>
    </row>
    <row r="2065" spans="3:3">
      <c r="C2065" s="44"/>
    </row>
    <row r="2066" spans="3:3">
      <c r="C2066" s="44"/>
    </row>
    <row r="2067" spans="3:3">
      <c r="C2067" s="44"/>
    </row>
    <row r="2068" spans="3:3">
      <c r="C2068" s="44"/>
    </row>
    <row r="2069" spans="3:3">
      <c r="C2069" s="44"/>
    </row>
    <row r="2070" spans="3:3">
      <c r="C2070" s="44"/>
    </row>
    <row r="2071" spans="3:3">
      <c r="C2071" s="44"/>
    </row>
    <row r="2072" spans="3:3">
      <c r="C2072" s="44"/>
    </row>
    <row r="2073" spans="3:3">
      <c r="C2073" s="44"/>
    </row>
    <row r="2074" spans="3:3">
      <c r="C2074" s="44"/>
    </row>
    <row r="2075" spans="3:3">
      <c r="C2075" s="44"/>
    </row>
    <row r="2076" spans="3:3">
      <c r="C2076" s="44"/>
    </row>
    <row r="2077" spans="3:3">
      <c r="C2077" s="44"/>
    </row>
    <row r="2078" spans="3:3">
      <c r="C2078" s="44"/>
    </row>
    <row r="2079" spans="3:3">
      <c r="C2079" s="44"/>
    </row>
    <row r="2080" spans="3:3">
      <c r="C2080" s="44"/>
    </row>
    <row r="2081" spans="3:3">
      <c r="C2081" s="44"/>
    </row>
    <row r="2082" spans="3:3">
      <c r="C2082" s="44"/>
    </row>
    <row r="2083" spans="3:3">
      <c r="C2083" s="44"/>
    </row>
    <row r="2084" spans="3:3">
      <c r="C2084" s="44"/>
    </row>
    <row r="2085" spans="3:3">
      <c r="C2085" s="44"/>
    </row>
    <row r="2086" spans="3:3">
      <c r="C2086" s="44"/>
    </row>
    <row r="2087" spans="3:3">
      <c r="C2087" s="44"/>
    </row>
    <row r="2088" spans="3:3">
      <c r="C2088" s="44"/>
    </row>
    <row r="2089" spans="3:3">
      <c r="C2089" s="44"/>
    </row>
    <row r="2090" spans="3:3">
      <c r="C2090" s="44"/>
    </row>
    <row r="2091" spans="3:3">
      <c r="C2091" s="44"/>
    </row>
    <row r="2092" spans="3:3">
      <c r="C2092" s="44"/>
    </row>
    <row r="2093" spans="3:3">
      <c r="C2093" s="44"/>
    </row>
    <row r="2094" spans="3:3">
      <c r="C2094" s="44"/>
    </row>
    <row r="2095" spans="3:3">
      <c r="C2095" s="44"/>
    </row>
    <row r="2096" spans="3:3">
      <c r="C2096" s="44"/>
    </row>
    <row r="2097" spans="3:3">
      <c r="C2097" s="44"/>
    </row>
    <row r="2098" spans="3:3">
      <c r="C2098" s="44"/>
    </row>
    <row r="2099" spans="3:3">
      <c r="C2099" s="44"/>
    </row>
    <row r="2100" spans="3:3">
      <c r="C2100" s="44"/>
    </row>
    <row r="2101" spans="3:3">
      <c r="C2101" s="44"/>
    </row>
    <row r="2102" spans="3:3">
      <c r="C2102" s="44"/>
    </row>
    <row r="2103" spans="3:3">
      <c r="C2103" s="44"/>
    </row>
    <row r="2104" spans="3:3">
      <c r="C2104" s="44"/>
    </row>
    <row r="2105" spans="3:3">
      <c r="C2105" s="44"/>
    </row>
    <row r="2106" spans="3:3">
      <c r="C2106" s="44"/>
    </row>
    <row r="2107" spans="3:3">
      <c r="C2107" s="44"/>
    </row>
    <row r="2108" spans="3:3">
      <c r="C2108" s="44"/>
    </row>
    <row r="2109" spans="3:3">
      <c r="C2109" s="44"/>
    </row>
    <row r="2110" spans="3:3">
      <c r="C2110" s="44"/>
    </row>
    <row r="2111" spans="3:3">
      <c r="C2111" s="44"/>
    </row>
    <row r="2112" spans="3:3">
      <c r="C2112" s="44"/>
    </row>
    <row r="2113" spans="3:3">
      <c r="C2113" s="44"/>
    </row>
    <row r="2114" spans="3:3">
      <c r="C2114" s="44"/>
    </row>
    <row r="2115" spans="3:3">
      <c r="C2115" s="44"/>
    </row>
    <row r="2116" spans="3:3">
      <c r="C2116" s="44"/>
    </row>
    <row r="2117" spans="3:3">
      <c r="C2117" s="44"/>
    </row>
    <row r="2118" spans="3:3">
      <c r="C2118" s="44"/>
    </row>
    <row r="2119" spans="3:3">
      <c r="C2119" s="44"/>
    </row>
    <row r="2120" spans="3:3">
      <c r="C2120" s="44"/>
    </row>
    <row r="2121" spans="3:3">
      <c r="C2121" s="44"/>
    </row>
    <row r="2122" spans="3:3">
      <c r="C2122" s="44"/>
    </row>
    <row r="2123" spans="3:3">
      <c r="C2123" s="44"/>
    </row>
    <row r="2124" spans="3:3">
      <c r="C2124" s="44"/>
    </row>
    <row r="2125" spans="3:3">
      <c r="C2125" s="44"/>
    </row>
    <row r="2126" spans="3:3">
      <c r="C2126" s="44"/>
    </row>
    <row r="2127" spans="3:3">
      <c r="C2127" s="44"/>
    </row>
    <row r="2128" spans="3:3">
      <c r="C2128" s="44"/>
    </row>
    <row r="2129" spans="3:3">
      <c r="C2129" s="44"/>
    </row>
    <row r="2130" spans="3:3">
      <c r="C2130" s="44"/>
    </row>
    <row r="2131" spans="3:3">
      <c r="C2131" s="44"/>
    </row>
    <row r="2132" spans="3:3">
      <c r="C2132" s="44"/>
    </row>
    <row r="2133" spans="3:3">
      <c r="C2133" s="44"/>
    </row>
    <row r="2134" spans="3:3">
      <c r="C2134" s="44"/>
    </row>
    <row r="2135" spans="3:3">
      <c r="C2135" s="44"/>
    </row>
    <row r="2136" spans="3:3">
      <c r="C2136" s="44"/>
    </row>
    <row r="2137" spans="3:3">
      <c r="C2137" s="44"/>
    </row>
    <row r="2138" spans="3:3">
      <c r="C2138" s="44"/>
    </row>
    <row r="2139" spans="3:3">
      <c r="C2139" s="44"/>
    </row>
    <row r="2140" spans="3:3">
      <c r="C2140" s="44"/>
    </row>
    <row r="2141" spans="3:3">
      <c r="C2141" s="44"/>
    </row>
    <row r="2142" spans="3:3">
      <c r="C2142" s="44"/>
    </row>
    <row r="2143" spans="3:3">
      <c r="C2143" s="44"/>
    </row>
    <row r="2144" spans="3:3">
      <c r="C2144" s="44"/>
    </row>
    <row r="2145" spans="3:3">
      <c r="C2145" s="44"/>
    </row>
    <row r="2146" spans="3:3">
      <c r="C2146" s="44"/>
    </row>
    <row r="2147" spans="3:3">
      <c r="C2147" s="44"/>
    </row>
    <row r="2148" spans="3:3">
      <c r="C2148" s="44"/>
    </row>
    <row r="2149" spans="3:3">
      <c r="C2149" s="44"/>
    </row>
    <row r="2150" spans="3:3">
      <c r="C2150" s="44"/>
    </row>
    <row r="2151" spans="3:3">
      <c r="C2151" s="44"/>
    </row>
    <row r="2152" spans="3:3">
      <c r="C2152" s="44"/>
    </row>
    <row r="2153" spans="3:3">
      <c r="C2153" s="44"/>
    </row>
    <row r="2154" spans="3:3">
      <c r="C2154" s="44"/>
    </row>
    <row r="2155" spans="3:3">
      <c r="C2155" s="44"/>
    </row>
    <row r="2156" spans="3:3">
      <c r="C2156" s="44"/>
    </row>
    <row r="2157" spans="3:3">
      <c r="C2157" s="44"/>
    </row>
    <row r="2158" spans="3:3">
      <c r="C2158" s="44"/>
    </row>
    <row r="2159" spans="3:3">
      <c r="C2159" s="44"/>
    </row>
    <row r="2160" spans="3:3">
      <c r="C2160" s="44"/>
    </row>
    <row r="2161" spans="3:3">
      <c r="C2161" s="44"/>
    </row>
    <row r="2162" spans="3:3">
      <c r="C2162" s="44"/>
    </row>
    <row r="2163" spans="3:3">
      <c r="C2163" s="44"/>
    </row>
    <row r="2164" spans="3:3">
      <c r="C2164" s="44"/>
    </row>
    <row r="2165" spans="3:3">
      <c r="C2165" s="44"/>
    </row>
    <row r="2166" spans="3:3">
      <c r="C2166" s="44"/>
    </row>
    <row r="2167" spans="3:3">
      <c r="C2167" s="44"/>
    </row>
    <row r="2168" spans="3:3">
      <c r="C2168" s="44"/>
    </row>
    <row r="2169" spans="3:3">
      <c r="C2169" s="44"/>
    </row>
    <row r="2170" spans="3:3">
      <c r="C2170" s="44"/>
    </row>
    <row r="2171" spans="3:3">
      <c r="C2171" s="44"/>
    </row>
    <row r="2172" spans="3:3">
      <c r="C2172" s="44"/>
    </row>
    <row r="2173" spans="3:3">
      <c r="C2173" s="44"/>
    </row>
    <row r="2174" spans="3:3">
      <c r="C2174" s="44"/>
    </row>
    <row r="2175" spans="3:3">
      <c r="C2175" s="44"/>
    </row>
    <row r="2176" spans="3:3">
      <c r="C2176" s="44"/>
    </row>
    <row r="2177" spans="3:3">
      <c r="C2177" s="44"/>
    </row>
    <row r="2178" spans="3:3">
      <c r="C2178" s="44"/>
    </row>
    <row r="2179" spans="3:3">
      <c r="C2179" s="44"/>
    </row>
    <row r="2180" spans="3:3">
      <c r="C2180" s="44"/>
    </row>
    <row r="2181" spans="3:3">
      <c r="C2181" s="44"/>
    </row>
    <row r="2182" spans="3:3">
      <c r="C2182" s="44"/>
    </row>
    <row r="2183" spans="3:3">
      <c r="C2183" s="44"/>
    </row>
    <row r="2184" spans="3:3">
      <c r="C2184" s="44"/>
    </row>
    <row r="2185" spans="3:3">
      <c r="C2185" s="44"/>
    </row>
    <row r="2186" spans="3:3">
      <c r="C2186" s="44"/>
    </row>
    <row r="2187" spans="3:3">
      <c r="C2187" s="44"/>
    </row>
    <row r="2188" spans="3:3">
      <c r="C2188" s="44"/>
    </row>
    <row r="2189" spans="3:3">
      <c r="C2189" s="44"/>
    </row>
    <row r="2190" spans="3:3">
      <c r="C2190" s="44"/>
    </row>
    <row r="2191" spans="3:3">
      <c r="C2191" s="44"/>
    </row>
    <row r="2192" spans="3:3">
      <c r="C2192" s="44"/>
    </row>
    <row r="2193" spans="3:3">
      <c r="C2193" s="44"/>
    </row>
    <row r="2194" spans="3:3">
      <c r="C2194" s="44"/>
    </row>
    <row r="2195" spans="3:3">
      <c r="C2195" s="44"/>
    </row>
    <row r="2196" spans="3:3">
      <c r="C2196" s="44"/>
    </row>
    <row r="2197" spans="3:3">
      <c r="C2197" s="44"/>
    </row>
    <row r="2198" spans="3:3">
      <c r="C2198" s="44"/>
    </row>
    <row r="2199" spans="3:3">
      <c r="C2199" s="44"/>
    </row>
    <row r="2200" spans="3:3">
      <c r="C2200" s="44"/>
    </row>
    <row r="2201" spans="3:3">
      <c r="C2201" s="44"/>
    </row>
    <row r="2202" spans="3:3">
      <c r="C2202" s="44"/>
    </row>
    <row r="2203" spans="3:3">
      <c r="C2203" s="44"/>
    </row>
    <row r="2204" spans="3:3">
      <c r="C2204" s="44"/>
    </row>
    <row r="2205" spans="3:3">
      <c r="C2205" s="44"/>
    </row>
    <row r="2206" spans="3:3">
      <c r="C2206" s="44"/>
    </row>
    <row r="2207" spans="3:3">
      <c r="C2207" s="44"/>
    </row>
    <row r="2208" spans="3:3">
      <c r="C2208" s="44"/>
    </row>
    <row r="2209" spans="3:3">
      <c r="C2209" s="44"/>
    </row>
    <row r="2210" spans="3:3">
      <c r="C2210" s="44"/>
    </row>
    <row r="2211" spans="3:3">
      <c r="C2211" s="44"/>
    </row>
    <row r="2212" spans="3:3">
      <c r="C2212" s="44"/>
    </row>
    <row r="2213" spans="3:3">
      <c r="C2213" s="44"/>
    </row>
    <row r="2214" spans="3:3">
      <c r="C2214" s="44"/>
    </row>
    <row r="2215" spans="3:3">
      <c r="C2215" s="44"/>
    </row>
    <row r="2216" spans="3:3">
      <c r="C2216" s="44"/>
    </row>
    <row r="2217" spans="3:3">
      <c r="C2217" s="44"/>
    </row>
    <row r="2218" spans="3:3">
      <c r="C2218" s="44"/>
    </row>
    <row r="2219" spans="3:3">
      <c r="C2219" s="44"/>
    </row>
    <row r="2220" spans="3:3">
      <c r="C2220" s="44"/>
    </row>
    <row r="2221" spans="3:3">
      <c r="C2221" s="44"/>
    </row>
    <row r="2222" spans="3:3">
      <c r="C2222" s="44"/>
    </row>
    <row r="2223" spans="3:3">
      <c r="C2223" s="44"/>
    </row>
    <row r="2224" spans="3:3">
      <c r="C2224" s="44"/>
    </row>
    <row r="2225" spans="3:3">
      <c r="C2225" s="44"/>
    </row>
    <row r="2226" spans="3:3">
      <c r="C2226" s="44"/>
    </row>
    <row r="2227" spans="3:3">
      <c r="C2227" s="44"/>
    </row>
    <row r="2228" spans="3:3">
      <c r="C2228" s="44"/>
    </row>
    <row r="2229" spans="3:3">
      <c r="C2229" s="44"/>
    </row>
    <row r="2230" spans="3:3">
      <c r="C2230" s="44"/>
    </row>
    <row r="2231" spans="3:3">
      <c r="C2231" s="44"/>
    </row>
    <row r="2232" spans="3:3">
      <c r="C2232" s="44"/>
    </row>
    <row r="2233" spans="3:3">
      <c r="C2233" s="44"/>
    </row>
    <row r="2234" spans="3:3">
      <c r="C2234" s="44"/>
    </row>
    <row r="2235" spans="3:3">
      <c r="C2235" s="44"/>
    </row>
    <row r="2236" spans="3:3">
      <c r="C2236" s="44"/>
    </row>
    <row r="2237" spans="3:3">
      <c r="C2237" s="44"/>
    </row>
    <row r="2238" spans="3:3">
      <c r="C2238" s="44"/>
    </row>
    <row r="2239" spans="3:3">
      <c r="C2239" s="44"/>
    </row>
    <row r="2240" spans="3:3">
      <c r="C2240" s="44"/>
    </row>
    <row r="2241" spans="3:3">
      <c r="C2241" s="44"/>
    </row>
    <row r="2242" spans="3:3">
      <c r="C2242" s="44"/>
    </row>
    <row r="2243" spans="3:3">
      <c r="C2243" s="44"/>
    </row>
    <row r="2244" spans="3:3">
      <c r="C2244" s="44"/>
    </row>
    <row r="2245" spans="3:3">
      <c r="C2245" s="44"/>
    </row>
    <row r="2246" spans="3:3">
      <c r="C2246" s="44"/>
    </row>
    <row r="2247" spans="3:3">
      <c r="C2247" s="44"/>
    </row>
    <row r="2248" spans="3:3">
      <c r="C2248" s="44"/>
    </row>
    <row r="2249" spans="3:3">
      <c r="C2249" s="44"/>
    </row>
    <row r="2250" spans="3:3">
      <c r="C2250" s="44"/>
    </row>
    <row r="2251" spans="3:3">
      <c r="C2251" s="44"/>
    </row>
    <row r="2252" spans="3:3">
      <c r="C2252" s="44"/>
    </row>
    <row r="2253" spans="3:3">
      <c r="C2253" s="44"/>
    </row>
    <row r="2254" spans="3:3">
      <c r="C2254" s="44"/>
    </row>
    <row r="2255" spans="3:3">
      <c r="C2255" s="44"/>
    </row>
    <row r="2256" spans="3:3">
      <c r="C2256" s="44"/>
    </row>
    <row r="2257" spans="3:3">
      <c r="C2257" s="44"/>
    </row>
    <row r="2258" spans="3:3">
      <c r="C2258" s="44"/>
    </row>
    <row r="2259" spans="3:3">
      <c r="C2259" s="44"/>
    </row>
    <row r="2260" spans="3:3">
      <c r="C2260" s="44"/>
    </row>
    <row r="2261" spans="3:3">
      <c r="C2261" s="44"/>
    </row>
    <row r="2262" spans="3:3">
      <c r="C2262" s="44"/>
    </row>
    <row r="2263" spans="3:3">
      <c r="C2263" s="44"/>
    </row>
    <row r="2264" spans="3:3">
      <c r="C2264" s="44"/>
    </row>
    <row r="2265" spans="3:3">
      <c r="C2265" s="44"/>
    </row>
    <row r="2266" spans="3:3">
      <c r="C2266" s="44"/>
    </row>
    <row r="2267" spans="3:3">
      <c r="C2267" s="44"/>
    </row>
    <row r="2268" spans="3:3">
      <c r="C2268" s="44"/>
    </row>
    <row r="2269" spans="3:3">
      <c r="C2269" s="44"/>
    </row>
    <row r="2270" spans="3:3">
      <c r="C2270" s="44"/>
    </row>
    <row r="2271" spans="3:3">
      <c r="C2271" s="44"/>
    </row>
    <row r="2272" spans="3:3">
      <c r="C2272" s="44"/>
    </row>
    <row r="2273" spans="3:3">
      <c r="C2273" s="44"/>
    </row>
    <row r="2274" spans="3:3">
      <c r="C2274" s="44"/>
    </row>
    <row r="2275" spans="3:3">
      <c r="C2275" s="44"/>
    </row>
    <row r="2276" spans="3:3">
      <c r="C2276" s="44"/>
    </row>
    <row r="2277" spans="3:3">
      <c r="C2277" s="44"/>
    </row>
    <row r="2278" spans="3:3">
      <c r="C2278" s="44"/>
    </row>
    <row r="2279" spans="3:3">
      <c r="C2279" s="44"/>
    </row>
    <row r="2280" spans="3:3">
      <c r="C2280" s="44"/>
    </row>
    <row r="2281" spans="3:3">
      <c r="C2281" s="44"/>
    </row>
    <row r="2282" spans="3:3">
      <c r="C2282" s="44"/>
    </row>
    <row r="2283" spans="3:3">
      <c r="C2283" s="44"/>
    </row>
    <row r="2284" spans="3:3">
      <c r="C2284" s="44"/>
    </row>
    <row r="2285" spans="3:3">
      <c r="C2285" s="44"/>
    </row>
    <row r="2286" spans="3:3">
      <c r="C2286" s="44"/>
    </row>
    <row r="2287" spans="3:3">
      <c r="C2287" s="44"/>
    </row>
    <row r="2288" spans="3:3">
      <c r="C2288" s="44"/>
    </row>
    <row r="2289" spans="3:3">
      <c r="C2289" s="44"/>
    </row>
    <row r="2290" spans="3:3">
      <c r="C2290" s="44"/>
    </row>
    <row r="2291" spans="3:3">
      <c r="C2291" s="44"/>
    </row>
    <row r="2292" spans="3:3">
      <c r="C2292" s="44"/>
    </row>
    <row r="2293" spans="3:3">
      <c r="C2293" s="44"/>
    </row>
    <row r="2294" spans="3:3">
      <c r="C2294" s="44"/>
    </row>
    <row r="2295" spans="3:3">
      <c r="C2295" s="44"/>
    </row>
    <row r="2296" spans="3:3">
      <c r="C2296" s="44"/>
    </row>
    <row r="2297" spans="3:3">
      <c r="C2297" s="44"/>
    </row>
    <row r="2298" spans="3:3">
      <c r="C2298" s="44"/>
    </row>
    <row r="2299" spans="3:3">
      <c r="C2299" s="44"/>
    </row>
    <row r="2300" spans="3:3">
      <c r="C2300" s="44"/>
    </row>
    <row r="2301" spans="3:3">
      <c r="C2301" s="44"/>
    </row>
    <row r="2302" spans="3:3">
      <c r="C2302" s="44"/>
    </row>
    <row r="2303" spans="3:3">
      <c r="C2303" s="44"/>
    </row>
    <row r="2304" spans="3:3">
      <c r="C2304" s="44"/>
    </row>
    <row r="2305" spans="3:3">
      <c r="C2305" s="44"/>
    </row>
    <row r="2306" spans="3:3">
      <c r="C2306" s="44"/>
    </row>
    <row r="2307" spans="3:3">
      <c r="C2307" s="44"/>
    </row>
    <row r="2308" spans="3:3">
      <c r="C2308" s="44"/>
    </row>
    <row r="2309" spans="3:3">
      <c r="C2309" s="44"/>
    </row>
    <row r="2310" spans="3:3">
      <c r="C2310" s="44"/>
    </row>
    <row r="2311" spans="3:3">
      <c r="C2311" s="44"/>
    </row>
    <row r="2312" spans="3:3">
      <c r="C2312" s="44"/>
    </row>
    <row r="2313" spans="3:3">
      <c r="C2313" s="44"/>
    </row>
    <row r="2314" spans="3:3">
      <c r="C2314" s="44"/>
    </row>
    <row r="2315" spans="3:3">
      <c r="C2315" s="44"/>
    </row>
    <row r="2316" spans="3:3">
      <c r="C2316" s="44"/>
    </row>
    <row r="2317" spans="3:3">
      <c r="C2317" s="44"/>
    </row>
    <row r="2318" spans="3:3">
      <c r="C2318" s="44"/>
    </row>
    <row r="2319" spans="3:3">
      <c r="C2319" s="44"/>
    </row>
    <row r="2320" spans="3:3">
      <c r="C2320" s="44"/>
    </row>
    <row r="2321" spans="3:3">
      <c r="C2321" s="44"/>
    </row>
    <row r="2322" spans="3:3">
      <c r="C2322" s="44"/>
    </row>
    <row r="2323" spans="3:3">
      <c r="C2323" s="44"/>
    </row>
    <row r="2324" spans="3:3">
      <c r="C2324" s="44"/>
    </row>
    <row r="2325" spans="3:3">
      <c r="C2325" s="44"/>
    </row>
    <row r="2326" spans="3:3">
      <c r="C2326" s="44"/>
    </row>
    <row r="2327" spans="3:3">
      <c r="C2327" s="44"/>
    </row>
    <row r="2328" spans="3:3">
      <c r="C2328" s="44"/>
    </row>
    <row r="2329" spans="3:3">
      <c r="C2329" s="44"/>
    </row>
    <row r="2330" spans="3:3">
      <c r="C2330" s="44"/>
    </row>
    <row r="2331" spans="3:3">
      <c r="C2331" s="44"/>
    </row>
    <row r="2332" spans="3:3">
      <c r="C2332" s="44"/>
    </row>
    <row r="2333" spans="3:3">
      <c r="C2333" s="44"/>
    </row>
    <row r="2334" spans="3:3">
      <c r="C2334" s="44"/>
    </row>
    <row r="2335" spans="3:3">
      <c r="C2335" s="44"/>
    </row>
    <row r="2336" spans="3:3">
      <c r="C2336" s="44"/>
    </row>
    <row r="2337" spans="3:3">
      <c r="C2337" s="44"/>
    </row>
    <row r="2338" spans="3:3">
      <c r="C2338" s="44"/>
    </row>
    <row r="2339" spans="3:3">
      <c r="C2339" s="44"/>
    </row>
    <row r="2340" spans="3:3">
      <c r="C2340" s="44"/>
    </row>
    <row r="2341" spans="3:3">
      <c r="C2341" s="44"/>
    </row>
    <row r="2342" spans="3:3">
      <c r="C2342" s="44"/>
    </row>
    <row r="2343" spans="3:3">
      <c r="C2343" s="44"/>
    </row>
    <row r="2344" spans="3:3">
      <c r="C2344" s="44"/>
    </row>
    <row r="2345" spans="3:3">
      <c r="C2345" s="44"/>
    </row>
    <row r="2346" spans="3:3">
      <c r="C2346" s="44"/>
    </row>
    <row r="2347" spans="3:3">
      <c r="C2347" s="44"/>
    </row>
    <row r="2348" spans="3:3">
      <c r="C2348" s="44"/>
    </row>
    <row r="2349" spans="3:3">
      <c r="C2349" s="44"/>
    </row>
    <row r="2350" spans="3:3">
      <c r="C2350" s="44"/>
    </row>
    <row r="2351" spans="3:3">
      <c r="C2351" s="44"/>
    </row>
    <row r="2352" spans="3:3">
      <c r="C2352" s="44"/>
    </row>
    <row r="2353" spans="3:3">
      <c r="C2353" s="44"/>
    </row>
    <row r="2354" spans="3:3">
      <c r="C2354" s="44"/>
    </row>
    <row r="2355" spans="3:3">
      <c r="C2355" s="44"/>
    </row>
    <row r="2356" spans="3:3">
      <c r="C2356" s="44"/>
    </row>
    <row r="2357" spans="3:3">
      <c r="C2357" s="44"/>
    </row>
    <row r="2358" spans="3:3">
      <c r="C2358" s="44"/>
    </row>
    <row r="2359" spans="3:3">
      <c r="C2359" s="44"/>
    </row>
    <row r="2360" spans="3:3">
      <c r="C2360" s="44"/>
    </row>
    <row r="2361" spans="3:3">
      <c r="C2361" s="44"/>
    </row>
    <row r="2362" spans="3:3">
      <c r="C2362" s="44"/>
    </row>
    <row r="2363" spans="3:3">
      <c r="C2363" s="44"/>
    </row>
    <row r="2364" spans="3:3">
      <c r="C2364" s="44"/>
    </row>
    <row r="2365" spans="3:3">
      <c r="C2365" s="44"/>
    </row>
    <row r="2366" spans="3:3">
      <c r="C2366" s="44"/>
    </row>
    <row r="2367" spans="3:3">
      <c r="C2367" s="44"/>
    </row>
    <row r="2368" spans="3:3">
      <c r="C2368" s="44"/>
    </row>
    <row r="2369" spans="3:3">
      <c r="C2369" s="44"/>
    </row>
    <row r="2370" spans="3:3">
      <c r="C2370" s="44"/>
    </row>
    <row r="2371" spans="3:3">
      <c r="C2371" s="44"/>
    </row>
    <row r="2372" spans="3:3">
      <c r="C2372" s="44"/>
    </row>
    <row r="2373" spans="3:3">
      <c r="C2373" s="44"/>
    </row>
    <row r="2374" spans="3:3">
      <c r="C2374" s="44"/>
    </row>
    <row r="2375" spans="3:3">
      <c r="C2375" s="44"/>
    </row>
    <row r="2376" spans="3:3">
      <c r="C2376" s="44"/>
    </row>
    <row r="2377" spans="3:3">
      <c r="C2377" s="44"/>
    </row>
    <row r="2378" spans="3:3">
      <c r="C2378" s="44"/>
    </row>
    <row r="2379" spans="3:3">
      <c r="C2379" s="44"/>
    </row>
    <row r="2380" spans="3:3">
      <c r="C2380" s="44"/>
    </row>
    <row r="2381" spans="3:3">
      <c r="C2381" s="44"/>
    </row>
    <row r="2382" spans="3:3">
      <c r="C2382" s="44"/>
    </row>
    <row r="2383" spans="3:3">
      <c r="C2383" s="44"/>
    </row>
    <row r="2384" spans="3:3">
      <c r="C2384" s="44"/>
    </row>
    <row r="2385" spans="3:3">
      <c r="C2385" s="44"/>
    </row>
    <row r="2386" spans="3:3">
      <c r="C2386" s="44"/>
    </row>
    <row r="2387" spans="3:3">
      <c r="C2387" s="44"/>
    </row>
    <row r="2388" spans="3:3">
      <c r="C2388" s="44"/>
    </row>
    <row r="2389" spans="3:3">
      <c r="C2389" s="44"/>
    </row>
    <row r="2390" spans="3:3">
      <c r="C2390" s="44"/>
    </row>
    <row r="2391" spans="3:3">
      <c r="C2391" s="44"/>
    </row>
    <row r="2392" spans="3:3">
      <c r="C2392" s="44"/>
    </row>
    <row r="2393" spans="3:3">
      <c r="C2393" s="44"/>
    </row>
    <row r="2394" spans="3:3">
      <c r="C2394" s="44"/>
    </row>
    <row r="2395" spans="3:3">
      <c r="C2395" s="44"/>
    </row>
    <row r="2396" spans="3:3">
      <c r="C2396" s="44"/>
    </row>
    <row r="2397" spans="3:3">
      <c r="C2397" s="44"/>
    </row>
    <row r="2398" spans="3:3">
      <c r="C2398" s="44"/>
    </row>
    <row r="2399" spans="3:3">
      <c r="C2399" s="44"/>
    </row>
    <row r="2400" spans="3:3">
      <c r="C2400" s="44"/>
    </row>
    <row r="2401" spans="3:3">
      <c r="C2401" s="44"/>
    </row>
    <row r="2402" spans="3:3">
      <c r="C2402" s="44"/>
    </row>
    <row r="2403" spans="3:3">
      <c r="C2403" s="44"/>
    </row>
    <row r="2404" spans="3:3">
      <c r="C2404" s="44"/>
    </row>
    <row r="2405" spans="3:3">
      <c r="C2405" s="44"/>
    </row>
    <row r="2406" spans="3:3">
      <c r="C2406" s="44"/>
    </row>
    <row r="2407" spans="3:3">
      <c r="C2407" s="44"/>
    </row>
    <row r="2408" spans="3:3">
      <c r="C2408" s="44"/>
    </row>
    <row r="2409" spans="3:3">
      <c r="C2409" s="44"/>
    </row>
    <row r="2410" spans="3:3">
      <c r="C2410" s="44"/>
    </row>
    <row r="2411" spans="3:3">
      <c r="C2411" s="44"/>
    </row>
    <row r="2412" spans="3:3">
      <c r="C2412" s="44"/>
    </row>
    <row r="2413" spans="3:3">
      <c r="C2413" s="44"/>
    </row>
    <row r="2414" spans="3:3">
      <c r="C2414" s="44"/>
    </row>
    <row r="2415" spans="3:3">
      <c r="C2415" s="44"/>
    </row>
    <row r="2416" spans="3:3">
      <c r="C2416" s="44"/>
    </row>
    <row r="2417" spans="3:3">
      <c r="C2417" s="44"/>
    </row>
    <row r="2418" spans="3:3">
      <c r="C2418" s="44"/>
    </row>
    <row r="2419" spans="3:3">
      <c r="C2419" s="44"/>
    </row>
    <row r="2420" spans="3:3">
      <c r="C2420" s="44"/>
    </row>
    <row r="2421" spans="3:3">
      <c r="C2421" s="44"/>
    </row>
    <row r="2422" spans="3:3">
      <c r="C2422" s="44"/>
    </row>
    <row r="2423" spans="3:3">
      <c r="C2423" s="44"/>
    </row>
    <row r="2424" spans="3:3">
      <c r="C2424" s="44"/>
    </row>
    <row r="2425" spans="3:3">
      <c r="C2425" s="44"/>
    </row>
    <row r="2426" spans="3:3">
      <c r="C2426" s="44"/>
    </row>
    <row r="2427" spans="3:3">
      <c r="C2427" s="44"/>
    </row>
    <row r="2428" spans="3:3">
      <c r="C2428" s="44"/>
    </row>
    <row r="2429" spans="3:3">
      <c r="C2429" s="44"/>
    </row>
    <row r="2430" spans="3:3">
      <c r="C2430" s="44"/>
    </row>
    <row r="2431" spans="3:3">
      <c r="C2431" s="44"/>
    </row>
    <row r="2432" spans="3:3">
      <c r="C2432" s="44"/>
    </row>
    <row r="2433" spans="3:3">
      <c r="C2433" s="44"/>
    </row>
    <row r="2434" spans="3:3">
      <c r="C2434" s="44"/>
    </row>
    <row r="2435" spans="3:3">
      <c r="C2435" s="44"/>
    </row>
    <row r="2436" spans="3:3">
      <c r="C2436" s="44"/>
    </row>
    <row r="2437" spans="3:3">
      <c r="C2437" s="44"/>
    </row>
    <row r="2438" spans="3:3">
      <c r="C2438" s="44"/>
    </row>
    <row r="2439" spans="3:3">
      <c r="C2439" s="44"/>
    </row>
    <row r="2440" spans="3:3">
      <c r="C2440" s="44"/>
    </row>
    <row r="2441" spans="3:3">
      <c r="C2441" s="44"/>
    </row>
    <row r="2442" spans="3:3">
      <c r="C2442" s="44"/>
    </row>
    <row r="2443" spans="3:3">
      <c r="C2443" s="44"/>
    </row>
    <row r="2444" spans="3:3">
      <c r="C2444" s="44"/>
    </row>
    <row r="2445" spans="3:3">
      <c r="C2445" s="44"/>
    </row>
    <row r="2446" spans="3:3">
      <c r="C2446" s="44"/>
    </row>
    <row r="2447" spans="3:3">
      <c r="C2447" s="44"/>
    </row>
    <row r="2448" spans="3:3">
      <c r="C2448" s="44"/>
    </row>
    <row r="2449" spans="3:3">
      <c r="C2449" s="44"/>
    </row>
    <row r="2450" spans="3:3">
      <c r="C2450" s="44"/>
    </row>
    <row r="2451" spans="3:3">
      <c r="C2451" s="44"/>
    </row>
    <row r="2452" spans="3:3">
      <c r="C2452" s="44"/>
    </row>
    <row r="2453" spans="3:3">
      <c r="C2453" s="44"/>
    </row>
    <row r="2454" spans="3:3">
      <c r="C2454" s="44"/>
    </row>
    <row r="2455" spans="3:3">
      <c r="C2455" s="44"/>
    </row>
    <row r="2456" spans="3:3">
      <c r="C2456" s="44"/>
    </row>
    <row r="2457" spans="3:3">
      <c r="C2457" s="44"/>
    </row>
    <row r="2458" spans="3:3">
      <c r="C2458" s="44"/>
    </row>
    <row r="2459" spans="3:3">
      <c r="C2459" s="44"/>
    </row>
    <row r="2460" spans="3:3">
      <c r="C2460" s="44"/>
    </row>
    <row r="2461" spans="3:3">
      <c r="C2461" s="44"/>
    </row>
    <row r="2462" spans="3:3">
      <c r="C2462" s="44"/>
    </row>
    <row r="2463" spans="3:3">
      <c r="C2463" s="44"/>
    </row>
    <row r="2464" spans="3:3">
      <c r="C2464" s="44"/>
    </row>
    <row r="2465" spans="3:3">
      <c r="C2465" s="44"/>
    </row>
    <row r="2466" spans="3:3">
      <c r="C2466" s="44"/>
    </row>
    <row r="2467" spans="3:3">
      <c r="C2467" s="44"/>
    </row>
    <row r="2468" spans="3:3">
      <c r="C2468" s="44"/>
    </row>
    <row r="2469" spans="3:3">
      <c r="C2469" s="44"/>
    </row>
    <row r="2470" spans="3:3">
      <c r="C2470" s="44"/>
    </row>
    <row r="2471" spans="3:3">
      <c r="C2471" s="44"/>
    </row>
    <row r="2472" spans="3:3">
      <c r="C2472" s="44"/>
    </row>
    <row r="2473" spans="3:3">
      <c r="C2473" s="44"/>
    </row>
    <row r="2474" spans="3:3">
      <c r="C2474" s="44"/>
    </row>
    <row r="2475" spans="3:3">
      <c r="C2475" s="44"/>
    </row>
    <row r="2476" spans="3:3">
      <c r="C2476" s="44"/>
    </row>
    <row r="2477" spans="3:3">
      <c r="C2477" s="44"/>
    </row>
    <row r="2478" spans="3:3">
      <c r="C2478" s="44"/>
    </row>
    <row r="2479" spans="3:3">
      <c r="C2479" s="44"/>
    </row>
    <row r="2480" spans="3:3">
      <c r="C2480" s="44"/>
    </row>
    <row r="2481" spans="3:3">
      <c r="C2481" s="44"/>
    </row>
    <row r="2482" spans="3:3">
      <c r="C2482" s="44"/>
    </row>
    <row r="2483" spans="3:3">
      <c r="C2483" s="44"/>
    </row>
    <row r="2484" spans="3:3">
      <c r="C2484" s="44"/>
    </row>
    <row r="2485" spans="3:3">
      <c r="C2485" s="44"/>
    </row>
    <row r="2486" spans="3:3">
      <c r="C2486" s="44"/>
    </row>
    <row r="2487" spans="3:3">
      <c r="C2487" s="44"/>
    </row>
    <row r="2488" spans="3:3">
      <c r="C2488" s="44"/>
    </row>
    <row r="2489" spans="3:3">
      <c r="C2489" s="44"/>
    </row>
    <row r="2490" spans="3:3">
      <c r="C2490" s="44"/>
    </row>
    <row r="2491" spans="3:3">
      <c r="C2491" s="44"/>
    </row>
    <row r="2492" spans="3:3">
      <c r="C2492" s="44"/>
    </row>
    <row r="2493" spans="3:3">
      <c r="C2493" s="44"/>
    </row>
    <row r="2494" spans="3:3">
      <c r="C2494" s="44"/>
    </row>
    <row r="2495" spans="3:3">
      <c r="C2495" s="44"/>
    </row>
    <row r="2496" spans="3:3">
      <c r="C2496" s="44"/>
    </row>
    <row r="2497" spans="3:3">
      <c r="C2497" s="44"/>
    </row>
    <row r="2498" spans="3:3">
      <c r="C2498" s="44"/>
    </row>
    <row r="2499" spans="3:3">
      <c r="C2499" s="44"/>
    </row>
    <row r="2500" spans="3:3">
      <c r="C2500" s="44"/>
    </row>
    <row r="2501" spans="3:3">
      <c r="C2501" s="44"/>
    </row>
    <row r="2502" spans="3:3">
      <c r="C2502" s="44"/>
    </row>
    <row r="2503" spans="3:3">
      <c r="C2503" s="44"/>
    </row>
    <row r="2504" spans="3:3">
      <c r="C2504" s="44"/>
    </row>
    <row r="2505" spans="3:3">
      <c r="C2505" s="44"/>
    </row>
    <row r="2506" spans="3:3">
      <c r="C2506" s="44"/>
    </row>
    <row r="2507" spans="3:3">
      <c r="C2507" s="44"/>
    </row>
    <row r="2508" spans="3:3">
      <c r="C2508" s="44"/>
    </row>
    <row r="2509" spans="3:3">
      <c r="C2509" s="44"/>
    </row>
    <row r="2510" spans="3:3">
      <c r="C2510" s="44"/>
    </row>
    <row r="2511" spans="3:3">
      <c r="C2511" s="44"/>
    </row>
    <row r="2512" spans="3:3">
      <c r="C2512" s="44"/>
    </row>
    <row r="2513" spans="3:3">
      <c r="C2513" s="44"/>
    </row>
    <row r="2514" spans="3:3">
      <c r="C2514" s="44"/>
    </row>
    <row r="2515" spans="3:3">
      <c r="C2515" s="44"/>
    </row>
    <row r="2516" spans="3:3">
      <c r="C2516" s="44"/>
    </row>
    <row r="2517" spans="3:3">
      <c r="C2517" s="44"/>
    </row>
    <row r="2518" spans="3:3">
      <c r="C2518" s="44"/>
    </row>
    <row r="2519" spans="3:3">
      <c r="C2519" s="44"/>
    </row>
    <row r="2520" spans="3:3">
      <c r="C2520" s="44"/>
    </row>
    <row r="2521" spans="3:3">
      <c r="C2521" s="44"/>
    </row>
    <row r="2522" spans="3:3">
      <c r="C2522" s="44"/>
    </row>
    <row r="2523" spans="3:3">
      <c r="C2523" s="44"/>
    </row>
    <row r="2524" spans="3:3">
      <c r="C2524" s="44"/>
    </row>
    <row r="2525" spans="3:3">
      <c r="C2525" s="44"/>
    </row>
    <row r="2526" spans="3:3">
      <c r="C2526" s="44"/>
    </row>
    <row r="2527" spans="3:3">
      <c r="C2527" s="44"/>
    </row>
    <row r="2528" spans="3:3">
      <c r="C2528" s="44"/>
    </row>
    <row r="2529" spans="3:3">
      <c r="C2529" s="44"/>
    </row>
    <row r="2530" spans="3:3">
      <c r="C2530" s="44"/>
    </row>
    <row r="2531" spans="3:3">
      <c r="C2531" s="44"/>
    </row>
    <row r="2532" spans="3:3">
      <c r="C2532" s="44"/>
    </row>
    <row r="2533" spans="3:3">
      <c r="C2533" s="44"/>
    </row>
    <row r="2534" spans="3:3">
      <c r="C2534" s="44"/>
    </row>
    <row r="2535" spans="3:3">
      <c r="C2535" s="44"/>
    </row>
    <row r="2536" spans="3:3">
      <c r="C2536" s="44"/>
    </row>
    <row r="2537" spans="3:3">
      <c r="C2537" s="44"/>
    </row>
    <row r="2538" spans="3:3">
      <c r="C2538" s="44"/>
    </row>
    <row r="2539" spans="3:3">
      <c r="C2539" s="44"/>
    </row>
    <row r="2540" spans="3:3">
      <c r="C2540" s="44"/>
    </row>
    <row r="2541" spans="3:3">
      <c r="C2541" s="44"/>
    </row>
    <row r="2542" spans="3:3">
      <c r="C2542" s="44"/>
    </row>
    <row r="2543" spans="3:3">
      <c r="C2543" s="44"/>
    </row>
    <row r="2544" spans="3:3">
      <c r="C2544" s="44"/>
    </row>
    <row r="2545" spans="3:3">
      <c r="C2545" s="44"/>
    </row>
    <row r="2546" spans="3:3">
      <c r="C2546" s="44"/>
    </row>
    <row r="2547" spans="3:3">
      <c r="C2547" s="44"/>
    </row>
    <row r="2548" spans="3:3">
      <c r="C2548" s="44"/>
    </row>
    <row r="2549" spans="3:3">
      <c r="C2549" s="44"/>
    </row>
    <row r="2550" spans="3:3">
      <c r="C2550" s="44"/>
    </row>
    <row r="2551" spans="3:3">
      <c r="C2551" s="44"/>
    </row>
    <row r="2552" spans="3:3">
      <c r="C2552" s="44"/>
    </row>
    <row r="2553" spans="3:3">
      <c r="C2553" s="44"/>
    </row>
    <row r="2554" spans="3:3">
      <c r="C2554" s="44"/>
    </row>
    <row r="2555" spans="3:3">
      <c r="C2555" s="44"/>
    </row>
    <row r="2556" spans="3:3">
      <c r="C2556" s="44"/>
    </row>
    <row r="2557" spans="3:3">
      <c r="C2557" s="44"/>
    </row>
    <row r="2558" spans="3:3">
      <c r="C2558" s="44"/>
    </row>
    <row r="2559" spans="3:3">
      <c r="C2559" s="44"/>
    </row>
    <row r="2560" spans="3:3">
      <c r="C2560" s="44"/>
    </row>
    <row r="2561" spans="3:3">
      <c r="C2561" s="44"/>
    </row>
    <row r="2562" spans="3:3">
      <c r="C2562" s="44"/>
    </row>
    <row r="2563" spans="3:3">
      <c r="C2563" s="44"/>
    </row>
    <row r="2564" spans="3:3">
      <c r="C2564" s="44"/>
    </row>
    <row r="2565" spans="3:3">
      <c r="C2565" s="44"/>
    </row>
    <row r="2566" spans="3:3">
      <c r="C2566" s="44"/>
    </row>
    <row r="2567" spans="3:3">
      <c r="C2567" s="44"/>
    </row>
    <row r="2568" spans="3:3">
      <c r="C2568" s="44"/>
    </row>
    <row r="2569" spans="3:3">
      <c r="C2569" s="44"/>
    </row>
    <row r="2570" spans="3:3">
      <c r="C2570" s="44"/>
    </row>
    <row r="2571" spans="3:3">
      <c r="C2571" s="44"/>
    </row>
    <row r="2572" spans="3:3">
      <c r="C2572" s="44"/>
    </row>
    <row r="2573" spans="3:3">
      <c r="C2573" s="44"/>
    </row>
    <row r="2574" spans="3:3">
      <c r="C2574" s="44"/>
    </row>
    <row r="2575" spans="3:3">
      <c r="C2575" s="44"/>
    </row>
    <row r="2576" spans="3:3">
      <c r="C2576" s="44"/>
    </row>
    <row r="2577" spans="3:3">
      <c r="C2577" s="44"/>
    </row>
    <row r="2578" spans="3:3">
      <c r="C2578" s="44"/>
    </row>
    <row r="2579" spans="3:3">
      <c r="C2579" s="44"/>
    </row>
    <row r="2580" spans="3:3">
      <c r="C2580" s="44"/>
    </row>
    <row r="2581" spans="3:3">
      <c r="C2581" s="44"/>
    </row>
    <row r="2582" spans="3:3">
      <c r="C2582" s="44"/>
    </row>
    <row r="2583" spans="3:3">
      <c r="C2583" s="44"/>
    </row>
    <row r="2584" spans="3:3">
      <c r="C2584" s="44"/>
    </row>
    <row r="2585" spans="3:3">
      <c r="C2585" s="44"/>
    </row>
    <row r="2586" spans="3:3">
      <c r="C2586" s="44"/>
    </row>
    <row r="2587" spans="3:3">
      <c r="C2587" s="44"/>
    </row>
    <row r="2588" spans="3:3">
      <c r="C2588" s="44"/>
    </row>
    <row r="2589" spans="3:3">
      <c r="C2589" s="44"/>
    </row>
    <row r="2590" spans="3:3">
      <c r="C2590" s="44"/>
    </row>
    <row r="2591" spans="3:3">
      <c r="C2591" s="44"/>
    </row>
    <row r="2592" spans="3:3">
      <c r="C2592" s="44"/>
    </row>
    <row r="2593" spans="3:3">
      <c r="C2593" s="44"/>
    </row>
    <row r="2594" spans="3:3">
      <c r="C2594" s="44"/>
    </row>
    <row r="2595" spans="3:3">
      <c r="C2595" s="44"/>
    </row>
    <row r="2596" spans="3:3">
      <c r="C2596" s="44"/>
    </row>
    <row r="2597" spans="3:3">
      <c r="C2597" s="44"/>
    </row>
    <row r="2598" spans="3:3">
      <c r="C2598" s="44"/>
    </row>
    <row r="2599" spans="3:3">
      <c r="C2599" s="44"/>
    </row>
    <row r="2600" spans="3:3">
      <c r="C2600" s="44"/>
    </row>
    <row r="2601" spans="3:3">
      <c r="C2601" s="44"/>
    </row>
    <row r="2602" spans="3:3">
      <c r="C2602" s="44"/>
    </row>
    <row r="2603" spans="3:3">
      <c r="C2603" s="44"/>
    </row>
    <row r="2604" spans="3:3">
      <c r="C2604" s="44"/>
    </row>
    <row r="2605" spans="3:3">
      <c r="C2605" s="44"/>
    </row>
    <row r="2606" spans="3:3">
      <c r="C2606" s="44"/>
    </row>
    <row r="2607" spans="3:3">
      <c r="C2607" s="44"/>
    </row>
    <row r="2608" spans="3:3">
      <c r="C2608" s="44"/>
    </row>
    <row r="2609" spans="3:3">
      <c r="C2609" s="44"/>
    </row>
    <row r="2610" spans="3:3">
      <c r="C2610" s="44"/>
    </row>
    <row r="2611" spans="3:3">
      <c r="C2611" s="44"/>
    </row>
    <row r="2612" spans="3:3">
      <c r="C2612" s="44"/>
    </row>
    <row r="2613" spans="3:3">
      <c r="C2613" s="44"/>
    </row>
    <row r="2614" spans="3:3">
      <c r="C2614" s="44"/>
    </row>
    <row r="2615" spans="3:3">
      <c r="C2615" s="44"/>
    </row>
    <row r="2616" spans="3:3">
      <c r="C2616" s="44"/>
    </row>
    <row r="2617" spans="3:3">
      <c r="C2617" s="44"/>
    </row>
    <row r="2618" spans="3:3">
      <c r="C2618" s="44"/>
    </row>
    <row r="2619" spans="3:3">
      <c r="C2619" s="44"/>
    </row>
    <row r="2620" spans="3:3">
      <c r="C2620" s="44"/>
    </row>
    <row r="2621" spans="3:3">
      <c r="C2621" s="44"/>
    </row>
    <row r="2622" spans="3:3">
      <c r="C2622" s="44"/>
    </row>
    <row r="2623" spans="3:3">
      <c r="C2623" s="44"/>
    </row>
    <row r="2624" spans="3:3">
      <c r="C2624" s="44"/>
    </row>
    <row r="2625" spans="3:3">
      <c r="C2625" s="44"/>
    </row>
    <row r="2626" spans="3:3">
      <c r="C2626" s="44"/>
    </row>
    <row r="2627" spans="3:3">
      <c r="C2627" s="44"/>
    </row>
    <row r="2628" spans="3:3">
      <c r="C2628" s="44"/>
    </row>
    <row r="2629" spans="3:3">
      <c r="C2629" s="44"/>
    </row>
    <row r="2630" spans="3:3">
      <c r="C2630" s="44"/>
    </row>
    <row r="2631" spans="3:3">
      <c r="C2631" s="44"/>
    </row>
    <row r="2632" spans="3:3">
      <c r="C2632" s="44"/>
    </row>
    <row r="2633" spans="3:3">
      <c r="C2633" s="44"/>
    </row>
    <row r="2634" spans="3:3">
      <c r="C2634" s="44"/>
    </row>
    <row r="2635" spans="3:3">
      <c r="C2635" s="44"/>
    </row>
    <row r="2636" spans="3:3">
      <c r="C2636" s="44"/>
    </row>
    <row r="2637" spans="3:3">
      <c r="C2637" s="44"/>
    </row>
    <row r="2638" spans="3:3">
      <c r="C2638" s="44"/>
    </row>
    <row r="2639" spans="3:3">
      <c r="C2639" s="44"/>
    </row>
    <row r="2640" spans="3:3">
      <c r="C2640" s="44"/>
    </row>
    <row r="2641" spans="3:3">
      <c r="C2641" s="44"/>
    </row>
    <row r="2642" spans="3:3">
      <c r="C2642" s="44"/>
    </row>
    <row r="2643" spans="3:3">
      <c r="C2643" s="44"/>
    </row>
    <row r="2644" spans="3:3">
      <c r="C2644" s="44"/>
    </row>
    <row r="2645" spans="3:3">
      <c r="C2645" s="44"/>
    </row>
    <row r="2646" spans="3:3">
      <c r="C2646" s="44"/>
    </row>
    <row r="2647" spans="3:3">
      <c r="C2647" s="44"/>
    </row>
    <row r="2648" spans="3:3">
      <c r="C2648" s="44"/>
    </row>
    <row r="2649" spans="3:3">
      <c r="C2649" s="44"/>
    </row>
    <row r="2650" spans="3:3">
      <c r="C2650" s="44"/>
    </row>
    <row r="2651" spans="3:3">
      <c r="C2651" s="44"/>
    </row>
    <row r="2652" spans="3:3">
      <c r="C2652" s="44"/>
    </row>
    <row r="2653" spans="3:3">
      <c r="C2653" s="44"/>
    </row>
    <row r="2654" spans="3:3">
      <c r="C2654" s="44"/>
    </row>
    <row r="2655" spans="3:3">
      <c r="C2655" s="44"/>
    </row>
    <row r="2656" spans="3:3">
      <c r="C2656" s="44"/>
    </row>
    <row r="2657" spans="3:3">
      <c r="C2657" s="44"/>
    </row>
    <row r="2658" spans="3:3">
      <c r="C2658" s="44"/>
    </row>
    <row r="2659" spans="3:3">
      <c r="C2659" s="44"/>
    </row>
    <row r="2660" spans="3:3">
      <c r="C2660" s="44"/>
    </row>
    <row r="2661" spans="3:3">
      <c r="C2661" s="44"/>
    </row>
    <row r="2662" spans="3:3">
      <c r="C2662" s="44"/>
    </row>
    <row r="2663" spans="3:3">
      <c r="C2663" s="44"/>
    </row>
    <row r="2664" spans="3:3">
      <c r="C2664" s="44"/>
    </row>
    <row r="2665" spans="3:3">
      <c r="C2665" s="44"/>
    </row>
    <row r="2666" spans="3:3">
      <c r="C2666" s="44"/>
    </row>
    <row r="2667" spans="3:3">
      <c r="C2667" s="44"/>
    </row>
    <row r="2668" spans="3:3">
      <c r="C2668" s="44"/>
    </row>
    <row r="2669" spans="3:3">
      <c r="C2669" s="44"/>
    </row>
    <row r="2670" spans="3:3">
      <c r="C2670" s="44"/>
    </row>
    <row r="2671" spans="3:3">
      <c r="C2671" s="44"/>
    </row>
    <row r="2672" spans="3:3">
      <c r="C2672" s="44"/>
    </row>
    <row r="2673" spans="3:3">
      <c r="C2673" s="44"/>
    </row>
    <row r="2674" spans="3:3">
      <c r="C2674" s="44"/>
    </row>
    <row r="2675" spans="3:3">
      <c r="C2675" s="44"/>
    </row>
    <row r="2676" spans="3:3">
      <c r="C2676" s="44"/>
    </row>
    <row r="2677" spans="3:3">
      <c r="C2677" s="44"/>
    </row>
    <row r="2678" spans="3:3">
      <c r="C2678" s="44"/>
    </row>
    <row r="2679" spans="3:3">
      <c r="C2679" s="44"/>
    </row>
    <row r="2680" spans="3:3">
      <c r="C2680" s="44"/>
    </row>
    <row r="2681" spans="3:3">
      <c r="C2681" s="44"/>
    </row>
    <row r="2682" spans="3:3">
      <c r="C2682" s="44"/>
    </row>
    <row r="2683" spans="3:3">
      <c r="C2683" s="44"/>
    </row>
    <row r="2684" spans="3:3">
      <c r="C2684" s="44"/>
    </row>
    <row r="2685" spans="3:3">
      <c r="C2685" s="44"/>
    </row>
    <row r="2686" spans="3:3">
      <c r="C2686" s="44"/>
    </row>
    <row r="2687" spans="3:3">
      <c r="C2687" s="44"/>
    </row>
    <row r="2688" spans="3:3">
      <c r="C2688" s="44"/>
    </row>
    <row r="2689" spans="3:3">
      <c r="C2689" s="44"/>
    </row>
    <row r="2690" spans="3:3">
      <c r="C2690" s="44"/>
    </row>
    <row r="2691" spans="3:3">
      <c r="C2691" s="44"/>
    </row>
    <row r="2692" spans="3:3">
      <c r="C2692" s="44"/>
    </row>
    <row r="2693" spans="3:3">
      <c r="C2693" s="44"/>
    </row>
    <row r="2694" spans="3:3">
      <c r="C2694" s="44"/>
    </row>
    <row r="2695" spans="3:3">
      <c r="C2695" s="44"/>
    </row>
    <row r="2696" spans="3:3">
      <c r="C2696" s="44"/>
    </row>
    <row r="2697" spans="3:3">
      <c r="C2697" s="44"/>
    </row>
    <row r="2698" spans="3:3">
      <c r="C2698" s="44"/>
    </row>
    <row r="2699" spans="3:3">
      <c r="C2699" s="44"/>
    </row>
    <row r="2700" spans="3:3">
      <c r="C2700" s="44"/>
    </row>
    <row r="2701" spans="3:3">
      <c r="C2701" s="44"/>
    </row>
    <row r="2702" spans="3:3">
      <c r="C2702" s="44"/>
    </row>
    <row r="2703" spans="3:3">
      <c r="C2703" s="44"/>
    </row>
    <row r="2704" spans="3:3">
      <c r="C2704" s="44"/>
    </row>
    <row r="2705" spans="3:3">
      <c r="C2705" s="44"/>
    </row>
    <row r="2706" spans="3:3">
      <c r="C2706" s="44"/>
    </row>
    <row r="2707" spans="3:3">
      <c r="C2707" s="44"/>
    </row>
    <row r="2708" spans="3:3">
      <c r="C2708" s="44"/>
    </row>
    <row r="2709" spans="3:3">
      <c r="C2709" s="44"/>
    </row>
    <row r="2710" spans="3:3">
      <c r="C2710" s="44"/>
    </row>
    <row r="2711" spans="3:3">
      <c r="C2711" s="44"/>
    </row>
    <row r="2712" spans="3:3">
      <c r="C2712" s="44"/>
    </row>
    <row r="2713" spans="3:3">
      <c r="C2713" s="44"/>
    </row>
    <row r="2714" spans="3:3">
      <c r="C2714" s="44"/>
    </row>
    <row r="2715" spans="3:3">
      <c r="C2715" s="44"/>
    </row>
    <row r="2716" spans="3:3">
      <c r="C2716" s="44"/>
    </row>
    <row r="2717" spans="3:3">
      <c r="C2717" s="44"/>
    </row>
    <row r="2718" spans="3:3">
      <c r="C2718" s="44"/>
    </row>
    <row r="2719" spans="3:3">
      <c r="C2719" s="44"/>
    </row>
    <row r="2720" spans="3:3">
      <c r="C2720" s="44"/>
    </row>
    <row r="2721" spans="3:3">
      <c r="C2721" s="44"/>
    </row>
    <row r="2722" spans="3:3">
      <c r="C2722" s="44"/>
    </row>
    <row r="2723" spans="3:3">
      <c r="C2723" s="44"/>
    </row>
    <row r="2724" spans="3:3">
      <c r="C2724" s="44"/>
    </row>
    <row r="2725" spans="3:3">
      <c r="C2725" s="44"/>
    </row>
    <row r="2726" spans="3:3">
      <c r="C2726" s="44"/>
    </row>
    <row r="2727" spans="3:3">
      <c r="C2727" s="44"/>
    </row>
    <row r="2728" spans="3:3">
      <c r="C2728" s="44"/>
    </row>
    <row r="2729" spans="3:3">
      <c r="C2729" s="44"/>
    </row>
    <row r="2730" spans="3:3">
      <c r="C2730" s="44"/>
    </row>
    <row r="2731" spans="3:3">
      <c r="C2731" s="44"/>
    </row>
    <row r="2732" spans="3:3">
      <c r="C2732" s="44"/>
    </row>
    <row r="2733" spans="3:3">
      <c r="C2733" s="44"/>
    </row>
    <row r="2734" spans="3:3">
      <c r="C2734" s="44"/>
    </row>
    <row r="2735" spans="3:3">
      <c r="C2735" s="44"/>
    </row>
    <row r="2736" spans="3:3">
      <c r="C2736" s="44"/>
    </row>
    <row r="2737" spans="3:3">
      <c r="C2737" s="44"/>
    </row>
    <row r="2738" spans="3:3">
      <c r="C2738" s="44"/>
    </row>
    <row r="2739" spans="3:3">
      <c r="C2739" s="44"/>
    </row>
    <row r="2740" spans="3:3">
      <c r="C2740" s="44"/>
    </row>
    <row r="2741" spans="3:3">
      <c r="C2741" s="44"/>
    </row>
    <row r="2742" spans="3:3">
      <c r="C2742" s="44"/>
    </row>
    <row r="2743" spans="3:3">
      <c r="C2743" s="44"/>
    </row>
    <row r="2744" spans="3:3">
      <c r="C2744" s="44"/>
    </row>
    <row r="2745" spans="3:3">
      <c r="C2745" s="44"/>
    </row>
    <row r="2746" spans="3:3">
      <c r="C2746" s="44"/>
    </row>
    <row r="2747" spans="3:3">
      <c r="C2747" s="44"/>
    </row>
    <row r="2748" spans="3:3">
      <c r="C2748" s="44"/>
    </row>
    <row r="2749" spans="3:3">
      <c r="C2749" s="44"/>
    </row>
    <row r="2750" spans="3:3">
      <c r="C2750" s="44"/>
    </row>
    <row r="2751" spans="3:3">
      <c r="C2751" s="44"/>
    </row>
    <row r="2752" spans="3:3">
      <c r="C2752" s="44"/>
    </row>
    <row r="2753" spans="3:3">
      <c r="C2753" s="44"/>
    </row>
    <row r="2754" spans="3:3">
      <c r="C2754" s="44"/>
    </row>
    <row r="2755" spans="3:3">
      <c r="C2755" s="44"/>
    </row>
    <row r="2756" spans="3:3">
      <c r="C2756" s="44"/>
    </row>
    <row r="2757" spans="3:3">
      <c r="C2757" s="44"/>
    </row>
    <row r="2758" spans="3:3">
      <c r="C2758" s="44"/>
    </row>
    <row r="2759" spans="3:3">
      <c r="C2759" s="44"/>
    </row>
    <row r="2760" spans="3:3">
      <c r="C2760" s="44"/>
    </row>
    <row r="2761" spans="3:3">
      <c r="C2761" s="44"/>
    </row>
    <row r="2762" spans="3:3">
      <c r="C2762" s="44"/>
    </row>
    <row r="2763" spans="3:3">
      <c r="C2763" s="44"/>
    </row>
    <row r="2764" spans="3:3">
      <c r="C2764" s="44"/>
    </row>
    <row r="2765" spans="3:3">
      <c r="C2765" s="44"/>
    </row>
    <row r="2766" spans="3:3">
      <c r="C2766" s="44"/>
    </row>
    <row r="2767" spans="3:3">
      <c r="C2767" s="44"/>
    </row>
    <row r="2768" spans="3:3">
      <c r="C2768" s="44"/>
    </row>
    <row r="2769" spans="3:3">
      <c r="C2769" s="44"/>
    </row>
    <row r="2770" spans="3:3">
      <c r="C2770" s="44"/>
    </row>
    <row r="2771" spans="3:3">
      <c r="C2771" s="44"/>
    </row>
    <row r="2772" spans="3:3">
      <c r="C2772" s="44"/>
    </row>
    <row r="2773" spans="3:3">
      <c r="C2773" s="44"/>
    </row>
    <row r="2774" spans="3:3">
      <c r="C2774" s="44"/>
    </row>
    <row r="2775" spans="3:3">
      <c r="C2775" s="44"/>
    </row>
    <row r="2776" spans="3:3">
      <c r="C2776" s="44"/>
    </row>
    <row r="2777" spans="3:3">
      <c r="C2777" s="44"/>
    </row>
    <row r="2778" spans="3:3">
      <c r="C2778" s="44"/>
    </row>
    <row r="2779" spans="3:3">
      <c r="C2779" s="44"/>
    </row>
    <row r="2780" spans="3:3">
      <c r="C2780" s="44"/>
    </row>
    <row r="2781" spans="3:3">
      <c r="C2781" s="44"/>
    </row>
    <row r="2782" spans="3:3">
      <c r="C2782" s="44"/>
    </row>
    <row r="2783" spans="3:3">
      <c r="C2783" s="44"/>
    </row>
    <row r="2784" spans="3:3">
      <c r="C2784" s="44"/>
    </row>
    <row r="2785" spans="3:3">
      <c r="C2785" s="44"/>
    </row>
    <row r="2786" spans="3:3">
      <c r="C2786" s="44"/>
    </row>
    <row r="2787" spans="3:3">
      <c r="C2787" s="44"/>
    </row>
    <row r="2788" spans="3:3">
      <c r="C2788" s="44"/>
    </row>
    <row r="2789" spans="3:3">
      <c r="C2789" s="44"/>
    </row>
    <row r="2790" spans="3:3">
      <c r="C2790" s="44"/>
    </row>
    <row r="2791" spans="3:3">
      <c r="C2791" s="44"/>
    </row>
    <row r="2792" spans="3:3">
      <c r="C2792" s="44"/>
    </row>
    <row r="2793" spans="3:3">
      <c r="C2793" s="44"/>
    </row>
    <row r="2794" spans="3:3">
      <c r="C2794" s="44"/>
    </row>
    <row r="2795" spans="3:3">
      <c r="C2795" s="44"/>
    </row>
    <row r="2796" spans="3:3">
      <c r="C2796" s="44"/>
    </row>
    <row r="2797" spans="3:3">
      <c r="C2797" s="44"/>
    </row>
    <row r="2798" spans="3:3">
      <c r="C2798" s="44"/>
    </row>
    <row r="2799" spans="3:3">
      <c r="C2799" s="44"/>
    </row>
    <row r="2800" spans="3:3">
      <c r="C2800" s="44"/>
    </row>
    <row r="2801" spans="3:3">
      <c r="C2801" s="44"/>
    </row>
    <row r="2802" spans="3:3">
      <c r="C2802" s="44"/>
    </row>
    <row r="2803" spans="3:3">
      <c r="C2803" s="44"/>
    </row>
    <row r="2804" spans="3:3">
      <c r="C2804" s="44"/>
    </row>
    <row r="2805" spans="3:3">
      <c r="C2805" s="44"/>
    </row>
    <row r="2806" spans="3:3">
      <c r="C2806" s="44"/>
    </row>
    <row r="2807" spans="3:3">
      <c r="C2807" s="44"/>
    </row>
    <row r="2808" spans="3:3">
      <c r="C2808" s="44"/>
    </row>
    <row r="2809" spans="3:3">
      <c r="C2809" s="44"/>
    </row>
    <row r="2810" spans="3:3">
      <c r="C2810" s="44"/>
    </row>
    <row r="2811" spans="3:3">
      <c r="C2811" s="44"/>
    </row>
    <row r="2812" spans="3:3">
      <c r="C2812" s="44"/>
    </row>
    <row r="2813" spans="3:3">
      <c r="C2813" s="44"/>
    </row>
    <row r="2814" spans="3:3">
      <c r="C2814" s="44"/>
    </row>
    <row r="2815" spans="3:3">
      <c r="C2815" s="44"/>
    </row>
    <row r="2816" spans="3:3">
      <c r="C2816" s="44"/>
    </row>
    <row r="2817" spans="3:3">
      <c r="C2817" s="44"/>
    </row>
    <row r="2818" spans="3:3">
      <c r="C2818" s="44"/>
    </row>
    <row r="2819" spans="3:3">
      <c r="C2819" s="44"/>
    </row>
    <row r="2820" spans="3:3">
      <c r="C2820" s="44"/>
    </row>
    <row r="2821" spans="3:3">
      <c r="C2821" s="44"/>
    </row>
    <row r="2822" spans="3:3">
      <c r="C2822" s="44"/>
    </row>
    <row r="2823" spans="3:3">
      <c r="C2823" s="44"/>
    </row>
    <row r="2824" spans="3:3">
      <c r="C2824" s="44"/>
    </row>
    <row r="2825" spans="3:3">
      <c r="C2825" s="44"/>
    </row>
    <row r="2826" spans="3:3">
      <c r="C2826" s="44"/>
    </row>
    <row r="2827" spans="3:3">
      <c r="C2827" s="44"/>
    </row>
    <row r="2828" spans="3:3">
      <c r="C2828" s="44"/>
    </row>
    <row r="2829" spans="3:3">
      <c r="C2829" s="44"/>
    </row>
    <row r="2830" spans="3:3">
      <c r="C2830" s="44"/>
    </row>
    <row r="2831" spans="3:3">
      <c r="C2831" s="44"/>
    </row>
    <row r="2832" spans="3:3">
      <c r="C2832" s="44"/>
    </row>
    <row r="2833" spans="3:3">
      <c r="C2833" s="44"/>
    </row>
    <row r="2834" spans="3:3">
      <c r="C2834" s="44"/>
    </row>
    <row r="2835" spans="3:3">
      <c r="C2835" s="44"/>
    </row>
    <row r="2836" spans="3:3">
      <c r="C2836" s="44"/>
    </row>
    <row r="2837" spans="3:3">
      <c r="C2837" s="44"/>
    </row>
    <row r="2838" spans="3:3">
      <c r="C2838" s="44"/>
    </row>
    <row r="2839" spans="3:3">
      <c r="C2839" s="44"/>
    </row>
    <row r="2840" spans="3:3">
      <c r="C2840" s="44"/>
    </row>
    <row r="2841" spans="3:3">
      <c r="C2841" s="44"/>
    </row>
    <row r="2842" spans="3:3">
      <c r="C2842" s="44"/>
    </row>
    <row r="2843" spans="3:3">
      <c r="C2843" s="44"/>
    </row>
    <row r="2844" spans="3:3">
      <c r="C2844" s="44"/>
    </row>
    <row r="2845" spans="3:3">
      <c r="C2845" s="44"/>
    </row>
    <row r="2846" spans="3:3">
      <c r="C2846" s="44"/>
    </row>
    <row r="2847" spans="3:3">
      <c r="C2847" s="44"/>
    </row>
    <row r="2848" spans="3:3">
      <c r="C2848" s="44"/>
    </row>
    <row r="2849" spans="3:3">
      <c r="C2849" s="44"/>
    </row>
    <row r="2850" spans="3:3">
      <c r="C2850" s="44"/>
    </row>
    <row r="2851" spans="3:3">
      <c r="C2851" s="44"/>
    </row>
    <row r="2852" spans="3:3">
      <c r="C2852" s="44"/>
    </row>
    <row r="2853" spans="3:3">
      <c r="C2853" s="44"/>
    </row>
    <row r="2854" spans="3:3">
      <c r="C2854" s="44"/>
    </row>
    <row r="2855" spans="3:3">
      <c r="C2855" s="44"/>
    </row>
    <row r="2856" spans="3:3">
      <c r="C2856" s="44"/>
    </row>
    <row r="2857" spans="3:3">
      <c r="C2857" s="44"/>
    </row>
    <row r="2858" spans="3:3">
      <c r="C2858" s="44"/>
    </row>
    <row r="2859" spans="3:3">
      <c r="C2859" s="44"/>
    </row>
    <row r="2860" spans="3:3">
      <c r="C2860" s="44"/>
    </row>
    <row r="2861" spans="3:3">
      <c r="C2861" s="44"/>
    </row>
    <row r="2862" spans="3:3">
      <c r="C2862" s="44"/>
    </row>
    <row r="2863" spans="3:3">
      <c r="C2863" s="44"/>
    </row>
    <row r="2864" spans="3:3">
      <c r="C2864" s="44"/>
    </row>
    <row r="2865" spans="3:3">
      <c r="C2865" s="44"/>
    </row>
    <row r="2866" spans="3:3">
      <c r="C2866" s="44"/>
    </row>
    <row r="2867" spans="3:3">
      <c r="C2867" s="44"/>
    </row>
    <row r="2868" spans="3:3">
      <c r="C2868" s="44"/>
    </row>
    <row r="2869" spans="3:3">
      <c r="C2869" s="44"/>
    </row>
    <row r="2870" spans="3:3">
      <c r="C2870" s="44"/>
    </row>
    <row r="2871" spans="3:3">
      <c r="C2871" s="44"/>
    </row>
    <row r="2872" spans="3:3">
      <c r="C2872" s="44"/>
    </row>
    <row r="2873" spans="3:3">
      <c r="C2873" s="44"/>
    </row>
    <row r="2874" spans="3:3">
      <c r="C2874" s="44"/>
    </row>
    <row r="2875" spans="3:3">
      <c r="C2875" s="44"/>
    </row>
    <row r="2876" spans="3:3">
      <c r="C2876" s="44"/>
    </row>
    <row r="2877" spans="3:3">
      <c r="C2877" s="44"/>
    </row>
    <row r="2878" spans="3:3">
      <c r="C2878" s="44"/>
    </row>
    <row r="2879" spans="3:3">
      <c r="C2879" s="44"/>
    </row>
    <row r="2880" spans="3:3">
      <c r="C2880" s="44"/>
    </row>
    <row r="2881" spans="3:3">
      <c r="C2881" s="44"/>
    </row>
    <row r="2882" spans="3:3">
      <c r="C2882" s="44"/>
    </row>
    <row r="2883" spans="3:3">
      <c r="C2883" s="44"/>
    </row>
    <row r="2884" spans="3:3">
      <c r="C2884" s="44"/>
    </row>
    <row r="2885" spans="3:3">
      <c r="C2885" s="44"/>
    </row>
    <row r="2886" spans="3:3">
      <c r="C2886" s="44"/>
    </row>
    <row r="2887" spans="3:3">
      <c r="C2887" s="44"/>
    </row>
    <row r="2888" spans="3:3">
      <c r="C2888" s="44"/>
    </row>
    <row r="2889" spans="3:3">
      <c r="C2889" s="44"/>
    </row>
    <row r="2890" spans="3:3">
      <c r="C2890" s="44"/>
    </row>
    <row r="2891" spans="3:3">
      <c r="C2891" s="44"/>
    </row>
    <row r="2892" spans="3:3">
      <c r="C2892" s="44"/>
    </row>
    <row r="2893" spans="3:3">
      <c r="C2893" s="44"/>
    </row>
    <row r="2894" spans="3:3">
      <c r="C2894" s="44"/>
    </row>
    <row r="2895" spans="3:3">
      <c r="C2895" s="44"/>
    </row>
    <row r="2896" spans="3:3">
      <c r="C2896" s="44"/>
    </row>
    <row r="2897" spans="3:3">
      <c r="C2897" s="44"/>
    </row>
    <row r="2898" spans="3:3">
      <c r="C2898" s="44"/>
    </row>
    <row r="2899" spans="3:3">
      <c r="C2899" s="44"/>
    </row>
    <row r="2900" spans="3:3">
      <c r="C2900" s="44"/>
    </row>
    <row r="2901" spans="3:3">
      <c r="C2901" s="44"/>
    </row>
    <row r="2902" spans="3:3">
      <c r="C2902" s="44"/>
    </row>
    <row r="2903" spans="3:3">
      <c r="C2903" s="44"/>
    </row>
    <row r="2904" spans="3:3">
      <c r="C2904" s="44"/>
    </row>
    <row r="2905" spans="3:3">
      <c r="C2905" s="44"/>
    </row>
    <row r="2906" spans="3:3">
      <c r="C2906" s="44"/>
    </row>
    <row r="2907" spans="3:3">
      <c r="C2907" s="44"/>
    </row>
    <row r="2908" spans="3:3">
      <c r="C2908" s="44"/>
    </row>
    <row r="2909" spans="3:3">
      <c r="C2909" s="44"/>
    </row>
    <row r="2910" spans="3:3">
      <c r="C2910" s="44"/>
    </row>
    <row r="2911" spans="3:3">
      <c r="C2911" s="44"/>
    </row>
    <row r="2912" spans="3:3">
      <c r="C2912" s="44"/>
    </row>
    <row r="2913" spans="3:3">
      <c r="C2913" s="44"/>
    </row>
    <row r="2914" spans="3:3">
      <c r="C2914" s="44"/>
    </row>
    <row r="2915" spans="3:3">
      <c r="C2915" s="44"/>
    </row>
    <row r="2916" spans="3:3">
      <c r="C2916" s="44"/>
    </row>
    <row r="2917" spans="3:3">
      <c r="C2917" s="44"/>
    </row>
    <row r="2918" spans="3:3">
      <c r="C2918" s="44"/>
    </row>
    <row r="2919" spans="3:3">
      <c r="C2919" s="44"/>
    </row>
    <row r="2920" spans="3:3">
      <c r="C2920" s="44"/>
    </row>
    <row r="2921" spans="3:3">
      <c r="C2921" s="44"/>
    </row>
    <row r="2922" spans="3:3">
      <c r="C2922" s="44"/>
    </row>
    <row r="2923" spans="3:3">
      <c r="C2923" s="44"/>
    </row>
    <row r="2924" spans="3:3">
      <c r="C2924" s="44"/>
    </row>
    <row r="2925" spans="3:3">
      <c r="C2925" s="44"/>
    </row>
    <row r="2926" spans="3:3">
      <c r="C2926" s="44"/>
    </row>
    <row r="2927" spans="3:3">
      <c r="C2927" s="44"/>
    </row>
    <row r="2928" spans="3:3">
      <c r="C2928" s="44"/>
    </row>
    <row r="2929" spans="3:3">
      <c r="C2929" s="44"/>
    </row>
    <row r="2930" spans="3:3">
      <c r="C2930" s="44"/>
    </row>
    <row r="2931" spans="3:3">
      <c r="C2931" s="44"/>
    </row>
    <row r="2932" spans="3:3">
      <c r="C2932" s="44"/>
    </row>
    <row r="2933" spans="3:3">
      <c r="C2933" s="44"/>
    </row>
    <row r="2934" spans="3:3">
      <c r="C2934" s="44"/>
    </row>
    <row r="2935" spans="3:3">
      <c r="C2935" s="44"/>
    </row>
    <row r="2936" spans="3:3">
      <c r="C2936" s="44"/>
    </row>
    <row r="2937" spans="3:3">
      <c r="C2937" s="44"/>
    </row>
    <row r="2938" spans="3:3">
      <c r="C2938" s="44"/>
    </row>
    <row r="2939" spans="3:3">
      <c r="C2939" s="44"/>
    </row>
    <row r="2940" spans="3:3">
      <c r="C2940" s="44"/>
    </row>
    <row r="2941" spans="3:3">
      <c r="C2941" s="44"/>
    </row>
    <row r="2942" spans="3:3">
      <c r="C2942" s="44"/>
    </row>
    <row r="2943" spans="3:3">
      <c r="C2943" s="44"/>
    </row>
    <row r="2944" spans="3:3">
      <c r="C2944" s="44"/>
    </row>
    <row r="2945" spans="3:3">
      <c r="C2945" s="44"/>
    </row>
    <row r="2946" spans="3:3">
      <c r="C2946" s="44"/>
    </row>
    <row r="2947" spans="3:3">
      <c r="C2947" s="44"/>
    </row>
    <row r="2948" spans="3:3">
      <c r="C2948" s="44"/>
    </row>
    <row r="2949" spans="3:3">
      <c r="C2949" s="44"/>
    </row>
    <row r="2950" spans="3:3">
      <c r="C2950" s="44"/>
    </row>
    <row r="2951" spans="3:3">
      <c r="C2951" s="44"/>
    </row>
    <row r="2952" spans="3:3">
      <c r="C2952" s="44"/>
    </row>
    <row r="2953" spans="3:3">
      <c r="C2953" s="44"/>
    </row>
    <row r="2954" spans="3:3">
      <c r="C2954" s="44"/>
    </row>
    <row r="2955" spans="3:3">
      <c r="C2955" s="44"/>
    </row>
    <row r="2956" spans="3:3">
      <c r="C2956" s="44"/>
    </row>
    <row r="2957" spans="3:3">
      <c r="C2957" s="44"/>
    </row>
    <row r="2958" spans="3:3">
      <c r="C2958" s="44"/>
    </row>
    <row r="2959" spans="3:3">
      <c r="C2959" s="44"/>
    </row>
    <row r="2960" spans="3:3">
      <c r="C2960" s="44"/>
    </row>
    <row r="2961" spans="3:3">
      <c r="C2961" s="44"/>
    </row>
    <row r="2962" spans="3:3">
      <c r="C2962" s="44"/>
    </row>
    <row r="2963" spans="3:3">
      <c r="C2963" s="44"/>
    </row>
    <row r="2964" spans="3:3">
      <c r="C2964" s="44"/>
    </row>
    <row r="2965" spans="3:3">
      <c r="C2965" s="44"/>
    </row>
    <row r="2966" spans="3:3">
      <c r="C2966" s="44"/>
    </row>
    <row r="2967" spans="3:3">
      <c r="C2967" s="44"/>
    </row>
    <row r="2968" spans="3:3">
      <c r="C2968" s="44"/>
    </row>
    <row r="2969" spans="3:3">
      <c r="C2969" s="44"/>
    </row>
    <row r="2970" spans="3:3">
      <c r="C2970" s="44"/>
    </row>
    <row r="2971" spans="3:3">
      <c r="C2971" s="44"/>
    </row>
    <row r="2972" spans="3:3">
      <c r="C2972" s="44"/>
    </row>
    <row r="2973" spans="3:3">
      <c r="C2973" s="44"/>
    </row>
    <row r="2974" spans="3:3">
      <c r="C2974" s="44"/>
    </row>
    <row r="2975" spans="3:3">
      <c r="C2975" s="44"/>
    </row>
    <row r="2976" spans="3:3">
      <c r="C2976" s="44"/>
    </row>
    <row r="2977" spans="3:3">
      <c r="C2977" s="44"/>
    </row>
    <row r="2978" spans="3:3">
      <c r="C2978" s="44"/>
    </row>
    <row r="2979" spans="3:3">
      <c r="C2979" s="44"/>
    </row>
    <row r="2980" spans="3:3">
      <c r="C2980" s="44"/>
    </row>
    <row r="2981" spans="3:3">
      <c r="C2981" s="44"/>
    </row>
    <row r="2982" spans="3:3">
      <c r="C2982" s="44"/>
    </row>
    <row r="2983" spans="3:3">
      <c r="C2983" s="44"/>
    </row>
    <row r="2984" spans="3:3">
      <c r="C2984" s="44"/>
    </row>
    <row r="2985" spans="3:3">
      <c r="C2985" s="44"/>
    </row>
    <row r="2986" spans="3:3">
      <c r="C2986" s="44"/>
    </row>
    <row r="2987" spans="3:3">
      <c r="C2987" s="44"/>
    </row>
    <row r="2988" spans="3:3">
      <c r="C2988" s="44"/>
    </row>
    <row r="2989" spans="3:3">
      <c r="C2989" s="44"/>
    </row>
    <row r="2990" spans="3:3">
      <c r="C2990" s="44"/>
    </row>
    <row r="2991" spans="3:3">
      <c r="C2991" s="44"/>
    </row>
    <row r="2992" spans="3:3">
      <c r="C2992" s="44"/>
    </row>
    <row r="2993" spans="3:3">
      <c r="C2993" s="44"/>
    </row>
    <row r="2994" spans="3:3">
      <c r="C2994" s="44"/>
    </row>
    <row r="2995" spans="3:3">
      <c r="C2995" s="44"/>
    </row>
    <row r="2996" spans="3:3">
      <c r="C2996" s="44"/>
    </row>
    <row r="2997" spans="3:3">
      <c r="C2997" s="44"/>
    </row>
    <row r="2998" spans="3:3">
      <c r="C2998" s="44"/>
    </row>
    <row r="2999" spans="3:3">
      <c r="C2999" s="44"/>
    </row>
    <row r="3000" spans="3:3">
      <c r="C3000" s="44"/>
    </row>
    <row r="3001" spans="3:3">
      <c r="C3001" s="44"/>
    </row>
    <row r="3002" spans="3:3">
      <c r="C3002" s="44"/>
    </row>
    <row r="3003" spans="3:3">
      <c r="C3003" s="44"/>
    </row>
    <row r="3004" spans="3:3">
      <c r="C3004" s="44"/>
    </row>
    <row r="3005" spans="3:3">
      <c r="C3005" s="44"/>
    </row>
    <row r="3006" spans="3:3">
      <c r="C3006" s="44"/>
    </row>
    <row r="3007" spans="3:3">
      <c r="C3007" s="44"/>
    </row>
    <row r="3008" spans="3:3">
      <c r="C3008" s="44"/>
    </row>
    <row r="3009" spans="3:3">
      <c r="C3009" s="44"/>
    </row>
    <row r="3010" spans="3:3">
      <c r="C3010" s="44"/>
    </row>
    <row r="3011" spans="3:3">
      <c r="C3011" s="44"/>
    </row>
    <row r="3012" spans="3:3">
      <c r="C3012" s="44"/>
    </row>
    <row r="3013" spans="3:3">
      <c r="C3013" s="44"/>
    </row>
    <row r="3014" spans="3:3">
      <c r="C3014" s="44"/>
    </row>
    <row r="3015" spans="3:3">
      <c r="C3015" s="44"/>
    </row>
    <row r="3016" spans="3:3">
      <c r="C3016" s="44"/>
    </row>
    <row r="3017" spans="3:3">
      <c r="C3017" s="44"/>
    </row>
    <row r="3018" spans="3:3">
      <c r="C3018" s="44"/>
    </row>
    <row r="3019" spans="3:3">
      <c r="C3019" s="44"/>
    </row>
    <row r="3020" spans="3:3">
      <c r="C3020" s="44"/>
    </row>
    <row r="3021" spans="3:3">
      <c r="C3021" s="44"/>
    </row>
    <row r="3022" spans="3:3">
      <c r="C3022" s="44"/>
    </row>
    <row r="3023" spans="3:3">
      <c r="C3023" s="44"/>
    </row>
    <row r="3024" spans="3:3">
      <c r="C3024" s="44"/>
    </row>
    <row r="3025" spans="3:3">
      <c r="C3025" s="44"/>
    </row>
    <row r="3026" spans="3:3">
      <c r="C3026" s="44"/>
    </row>
    <row r="3027" spans="3:3">
      <c r="C3027" s="44"/>
    </row>
    <row r="3028" spans="3:3">
      <c r="C3028" s="44"/>
    </row>
    <row r="3029" spans="3:3">
      <c r="C3029" s="44"/>
    </row>
    <row r="3030" spans="3:3">
      <c r="C3030" s="44"/>
    </row>
    <row r="3031" spans="3:3">
      <c r="C3031" s="44"/>
    </row>
    <row r="3032" spans="3:3">
      <c r="C3032" s="44"/>
    </row>
    <row r="3033" spans="3:3">
      <c r="C3033" s="44"/>
    </row>
    <row r="3034" spans="3:3">
      <c r="C3034" s="44"/>
    </row>
    <row r="3035" spans="3:3">
      <c r="C3035" s="44"/>
    </row>
    <row r="3036" spans="3:3">
      <c r="C3036" s="44"/>
    </row>
    <row r="3037" spans="3:3">
      <c r="C3037" s="44"/>
    </row>
    <row r="3038" spans="3:3">
      <c r="C3038" s="44"/>
    </row>
    <row r="3039" spans="3:3">
      <c r="C3039" s="44"/>
    </row>
    <row r="3040" spans="3:3">
      <c r="C3040" s="44"/>
    </row>
    <row r="3041" spans="3:3">
      <c r="C3041" s="44"/>
    </row>
    <row r="3042" spans="3:3">
      <c r="C3042" s="44"/>
    </row>
    <row r="3043" spans="3:3">
      <c r="C3043" s="44"/>
    </row>
    <row r="3044" spans="3:3">
      <c r="C3044" s="44"/>
    </row>
    <row r="3045" spans="3:3">
      <c r="C3045" s="44"/>
    </row>
    <row r="3046" spans="3:3">
      <c r="C3046" s="44"/>
    </row>
    <row r="3047" spans="3:3">
      <c r="C3047" s="44"/>
    </row>
    <row r="3048" spans="3:3">
      <c r="C3048" s="44"/>
    </row>
    <row r="3049" spans="3:3">
      <c r="C3049" s="44"/>
    </row>
    <row r="3050" spans="3:3">
      <c r="C3050" s="44"/>
    </row>
    <row r="3051" spans="3:3">
      <c r="C3051" s="44"/>
    </row>
    <row r="3052" spans="3:3">
      <c r="C3052" s="44"/>
    </row>
    <row r="3053" spans="3:3">
      <c r="C3053" s="44"/>
    </row>
    <row r="3054" spans="3:3">
      <c r="C3054" s="44"/>
    </row>
    <row r="3055" spans="3:3">
      <c r="C3055" s="44"/>
    </row>
    <row r="3056" spans="3:3">
      <c r="C3056" s="44"/>
    </row>
    <row r="3057" spans="3:3">
      <c r="C3057" s="44"/>
    </row>
    <row r="3058" spans="3:3">
      <c r="C3058" s="44"/>
    </row>
    <row r="3059" spans="3:3">
      <c r="C3059" s="44"/>
    </row>
    <row r="3060" spans="3:3">
      <c r="C3060" s="44"/>
    </row>
    <row r="3061" spans="3:3">
      <c r="C3061" s="44"/>
    </row>
    <row r="3062" spans="3:3">
      <c r="C3062" s="44"/>
    </row>
    <row r="3063" spans="3:3">
      <c r="C3063" s="44"/>
    </row>
    <row r="3064" spans="3:3">
      <c r="C3064" s="44"/>
    </row>
    <row r="3065" spans="3:3">
      <c r="C3065" s="44"/>
    </row>
    <row r="3066" spans="3:3">
      <c r="C3066" s="44"/>
    </row>
    <row r="3067" spans="3:3">
      <c r="C3067" s="44"/>
    </row>
    <row r="3068" spans="3:3">
      <c r="C3068" s="44"/>
    </row>
    <row r="3069" spans="3:3">
      <c r="C3069" s="44"/>
    </row>
    <row r="3070" spans="3:3">
      <c r="C3070" s="44"/>
    </row>
    <row r="3071" spans="3:3">
      <c r="C3071" s="44"/>
    </row>
    <row r="3072" spans="3:3">
      <c r="C3072" s="44"/>
    </row>
    <row r="3073" spans="3:3">
      <c r="C3073" s="44"/>
    </row>
    <row r="3074" spans="3:3">
      <c r="C3074" s="44"/>
    </row>
    <row r="3075" spans="3:3">
      <c r="C3075" s="44"/>
    </row>
    <row r="3076" spans="3:3">
      <c r="C3076" s="44"/>
    </row>
    <row r="3077" spans="3:3">
      <c r="C3077" s="44"/>
    </row>
    <row r="3078" spans="3:3">
      <c r="C3078" s="44"/>
    </row>
    <row r="3079" spans="3:3">
      <c r="C3079" s="44"/>
    </row>
    <row r="3080" spans="3:3">
      <c r="C3080" s="44"/>
    </row>
    <row r="3081" spans="3:3">
      <c r="C3081" s="44"/>
    </row>
    <row r="3082" spans="3:3">
      <c r="C3082" s="44"/>
    </row>
    <row r="3083" spans="3:3">
      <c r="C3083" s="44"/>
    </row>
    <row r="3084" spans="3:3">
      <c r="C3084" s="44"/>
    </row>
    <row r="3085" spans="3:3">
      <c r="C3085" s="44"/>
    </row>
    <row r="3086" spans="3:3">
      <c r="C3086" s="44"/>
    </row>
    <row r="3087" spans="3:3">
      <c r="C3087" s="44"/>
    </row>
    <row r="3088" spans="3:3">
      <c r="C3088" s="44"/>
    </row>
    <row r="3089" spans="3:3">
      <c r="C3089" s="44"/>
    </row>
    <row r="3090" spans="3:3">
      <c r="C3090" s="44"/>
    </row>
    <row r="3091" spans="3:3">
      <c r="C3091" s="44"/>
    </row>
    <row r="3092" spans="3:3">
      <c r="C3092" s="44"/>
    </row>
    <row r="3093" spans="3:3">
      <c r="C3093" s="44"/>
    </row>
    <row r="3094" spans="3:3">
      <c r="C3094" s="44"/>
    </row>
    <row r="3095" spans="3:3">
      <c r="C3095" s="44"/>
    </row>
    <row r="3096" spans="3:3">
      <c r="C3096" s="44"/>
    </row>
    <row r="3097" spans="3:3">
      <c r="C3097" s="44"/>
    </row>
    <row r="3098" spans="3:3">
      <c r="C3098" s="44"/>
    </row>
    <row r="3099" spans="3:3">
      <c r="C3099" s="44"/>
    </row>
    <row r="3100" spans="3:3">
      <c r="C3100" s="44"/>
    </row>
    <row r="3101" spans="3:3">
      <c r="C3101" s="44"/>
    </row>
    <row r="3102" spans="3:3">
      <c r="C3102" s="44"/>
    </row>
    <row r="3103" spans="3:3">
      <c r="C3103" s="44"/>
    </row>
    <row r="3104" spans="3:3">
      <c r="C3104" s="44"/>
    </row>
    <row r="3105" spans="3:3">
      <c r="C3105" s="44"/>
    </row>
    <row r="3106" spans="3:3">
      <c r="C3106" s="44"/>
    </row>
    <row r="3107" spans="3:3">
      <c r="C3107" s="44"/>
    </row>
    <row r="3108" spans="3:3">
      <c r="C3108" s="44"/>
    </row>
    <row r="3109" spans="3:3">
      <c r="C3109" s="44"/>
    </row>
    <row r="3110" spans="3:3">
      <c r="C3110" s="44"/>
    </row>
    <row r="3111" spans="3:3">
      <c r="C3111" s="44"/>
    </row>
    <row r="3112" spans="3:3">
      <c r="C3112" s="44"/>
    </row>
    <row r="3113" spans="3:3">
      <c r="C3113" s="44"/>
    </row>
    <row r="3114" spans="3:3">
      <c r="C3114" s="44"/>
    </row>
    <row r="3115" spans="3:3">
      <c r="C3115" s="44"/>
    </row>
    <row r="3116" spans="3:3">
      <c r="C3116" s="44"/>
    </row>
    <row r="3117" spans="3:3">
      <c r="C3117" s="44"/>
    </row>
    <row r="3118" spans="3:3">
      <c r="C3118" s="44"/>
    </row>
    <row r="3119" spans="3:3">
      <c r="C3119" s="44"/>
    </row>
    <row r="3120" spans="3:3">
      <c r="C3120" s="44"/>
    </row>
    <row r="3121" spans="3:3">
      <c r="C3121" s="44"/>
    </row>
    <row r="3122" spans="3:3">
      <c r="C3122" s="44"/>
    </row>
    <row r="3123" spans="3:3">
      <c r="C3123" s="44"/>
    </row>
    <row r="3124" spans="3:3">
      <c r="C3124" s="44"/>
    </row>
    <row r="3125" spans="3:3">
      <c r="C3125" s="44"/>
    </row>
    <row r="3126" spans="3:3">
      <c r="C3126" s="44"/>
    </row>
    <row r="3127" spans="3:3">
      <c r="C3127" s="44"/>
    </row>
    <row r="3128" spans="3:3">
      <c r="C3128" s="44"/>
    </row>
    <row r="3129" spans="3:3">
      <c r="C3129" s="44"/>
    </row>
    <row r="3130" spans="3:3">
      <c r="C3130" s="44"/>
    </row>
    <row r="3131" spans="3:3">
      <c r="C3131" s="44"/>
    </row>
    <row r="3132" spans="3:3">
      <c r="C3132" s="44"/>
    </row>
    <row r="3133" spans="3:3">
      <c r="C3133" s="44"/>
    </row>
    <row r="3134" spans="3:3">
      <c r="C3134" s="44"/>
    </row>
    <row r="3135" spans="3:3">
      <c r="C3135" s="44"/>
    </row>
    <row r="3136" spans="3:3">
      <c r="C3136" s="44"/>
    </row>
    <row r="3137" spans="3:3">
      <c r="C3137" s="44"/>
    </row>
    <row r="3138" spans="3:3">
      <c r="C3138" s="44"/>
    </row>
    <row r="3139" spans="3:3">
      <c r="C3139" s="44"/>
    </row>
    <row r="3140" spans="3:3">
      <c r="C3140" s="44"/>
    </row>
    <row r="3141" spans="3:3">
      <c r="C3141" s="44"/>
    </row>
    <row r="3142" spans="3:3">
      <c r="C3142" s="44"/>
    </row>
    <row r="3143" spans="3:3">
      <c r="C3143" s="44"/>
    </row>
    <row r="3144" spans="3:3">
      <c r="C3144" s="44"/>
    </row>
    <row r="3145" spans="3:3">
      <c r="C3145" s="44"/>
    </row>
    <row r="3146" spans="3:3">
      <c r="C3146" s="44"/>
    </row>
    <row r="3147" spans="3:3">
      <c r="C3147" s="44"/>
    </row>
    <row r="3148" spans="3:3">
      <c r="C3148" s="44"/>
    </row>
    <row r="3149" spans="3:3">
      <c r="C3149" s="44"/>
    </row>
    <row r="3150" spans="3:3">
      <c r="C3150" s="44"/>
    </row>
    <row r="3151" spans="3:3">
      <c r="C3151" s="44"/>
    </row>
    <row r="3152" spans="3:3">
      <c r="C3152" s="44"/>
    </row>
    <row r="3153" spans="3:3">
      <c r="C3153" s="44"/>
    </row>
    <row r="3154" spans="3:3">
      <c r="C3154" s="44"/>
    </row>
    <row r="3155" spans="3:3">
      <c r="C3155" s="44"/>
    </row>
    <row r="3156" spans="3:3">
      <c r="C3156" s="44"/>
    </row>
    <row r="3157" spans="3:3">
      <c r="C3157" s="44"/>
    </row>
    <row r="3158" spans="3:3">
      <c r="C3158" s="44"/>
    </row>
    <row r="3159" spans="3:3">
      <c r="C3159" s="44"/>
    </row>
    <row r="3160" spans="3:3">
      <c r="C3160" s="44"/>
    </row>
    <row r="3161" spans="3:3">
      <c r="C3161" s="44"/>
    </row>
    <row r="3162" spans="3:3">
      <c r="C3162" s="44"/>
    </row>
    <row r="3163" spans="3:3">
      <c r="C3163" s="44"/>
    </row>
    <row r="3164" spans="3:3">
      <c r="C3164" s="44"/>
    </row>
    <row r="3165" spans="3:3">
      <c r="C3165" s="44"/>
    </row>
    <row r="3166" spans="3:3">
      <c r="C3166" s="44"/>
    </row>
    <row r="3167" spans="3:3">
      <c r="C3167" s="44"/>
    </row>
    <row r="3168" spans="3:3">
      <c r="C3168" s="44"/>
    </row>
    <row r="3169" spans="3:3">
      <c r="C3169" s="44"/>
    </row>
    <row r="3170" spans="3:3">
      <c r="C3170" s="44"/>
    </row>
    <row r="3171" spans="3:3">
      <c r="C3171" s="44"/>
    </row>
    <row r="3172" spans="3:3">
      <c r="C3172" s="44"/>
    </row>
    <row r="3173" spans="3:3">
      <c r="C3173" s="44"/>
    </row>
    <row r="3174" spans="3:3">
      <c r="C3174" s="44"/>
    </row>
    <row r="3175" spans="3:3">
      <c r="C3175" s="44"/>
    </row>
    <row r="3176" spans="3:3">
      <c r="C3176" s="44"/>
    </row>
    <row r="3177" spans="3:3">
      <c r="C3177" s="44"/>
    </row>
    <row r="3178" spans="3:3">
      <c r="C3178" s="44"/>
    </row>
    <row r="3179" spans="3:3">
      <c r="C3179" s="44"/>
    </row>
    <row r="3180" spans="3:3">
      <c r="C3180" s="44"/>
    </row>
    <row r="3181" spans="3:3">
      <c r="C3181" s="44"/>
    </row>
    <row r="3182" spans="3:3">
      <c r="C3182" s="44"/>
    </row>
    <row r="3183" spans="3:3">
      <c r="C3183" s="44"/>
    </row>
    <row r="3184" spans="3:3">
      <c r="C3184" s="44"/>
    </row>
    <row r="3185" spans="3:3">
      <c r="C3185" s="44"/>
    </row>
    <row r="3186" spans="3:3">
      <c r="C3186" s="44"/>
    </row>
    <row r="3187" spans="3:3">
      <c r="C3187" s="44"/>
    </row>
    <row r="3188" spans="3:3">
      <c r="C3188" s="44"/>
    </row>
    <row r="3189" spans="3:3">
      <c r="C3189" s="44"/>
    </row>
    <row r="3190" spans="3:3">
      <c r="C3190" s="44"/>
    </row>
    <row r="3191" spans="3:3">
      <c r="C3191" s="44"/>
    </row>
    <row r="3192" spans="3:3">
      <c r="C3192" s="44"/>
    </row>
    <row r="3193" spans="3:3">
      <c r="C3193" s="44"/>
    </row>
    <row r="3194" spans="3:3">
      <c r="C3194" s="44"/>
    </row>
    <row r="3195" spans="3:3">
      <c r="C3195" s="44"/>
    </row>
    <row r="3196" spans="3:3">
      <c r="C3196" s="44"/>
    </row>
    <row r="3197" spans="3:3">
      <c r="C3197" s="44"/>
    </row>
    <row r="3198" spans="3:3">
      <c r="C3198" s="44"/>
    </row>
    <row r="3199" spans="3:3">
      <c r="C3199" s="44"/>
    </row>
    <row r="3200" spans="3:3">
      <c r="C3200" s="44"/>
    </row>
    <row r="3201" spans="3:3">
      <c r="C3201" s="44"/>
    </row>
    <row r="3202" spans="3:3">
      <c r="C3202" s="44"/>
    </row>
    <row r="3203" spans="3:3">
      <c r="C3203" s="44"/>
    </row>
    <row r="3204" spans="3:3">
      <c r="C3204" s="44"/>
    </row>
    <row r="3205" spans="3:3">
      <c r="C3205" s="44"/>
    </row>
    <row r="3206" spans="3:3">
      <c r="C3206" s="44"/>
    </row>
    <row r="3207" spans="3:3">
      <c r="C3207" s="44"/>
    </row>
    <row r="3208" spans="3:3">
      <c r="C3208" s="44"/>
    </row>
    <row r="3209" spans="3:3">
      <c r="C3209" s="44"/>
    </row>
    <row r="3210" spans="3:3">
      <c r="C3210" s="44"/>
    </row>
    <row r="3211" spans="3:3">
      <c r="C3211" s="44"/>
    </row>
    <row r="3212" spans="3:3">
      <c r="C3212" s="44"/>
    </row>
    <row r="3213" spans="3:3">
      <c r="C3213" s="44"/>
    </row>
    <row r="3214" spans="3:3">
      <c r="C3214" s="44"/>
    </row>
    <row r="3215" spans="3:3">
      <c r="C3215" s="44"/>
    </row>
    <row r="3216" spans="3:3">
      <c r="C3216" s="44"/>
    </row>
    <row r="3217" spans="3:3">
      <c r="C3217" s="44"/>
    </row>
    <row r="3218" spans="3:3">
      <c r="C3218" s="44"/>
    </row>
    <row r="3219" spans="3:3">
      <c r="C3219" s="44"/>
    </row>
    <row r="3220" spans="3:3">
      <c r="C3220" s="44"/>
    </row>
    <row r="3221" spans="3:3">
      <c r="C3221" s="44"/>
    </row>
    <row r="3222" spans="3:3">
      <c r="C3222" s="44"/>
    </row>
    <row r="3223" spans="3:3">
      <c r="C3223" s="44"/>
    </row>
    <row r="3224" spans="3:3">
      <c r="C3224" s="44"/>
    </row>
    <row r="3225" spans="3:3">
      <c r="C3225" s="44"/>
    </row>
    <row r="3226" spans="3:3">
      <c r="C3226" s="44"/>
    </row>
    <row r="3227" spans="3:3">
      <c r="C3227" s="44"/>
    </row>
    <row r="3228" spans="3:3">
      <c r="C3228" s="44"/>
    </row>
    <row r="3229" spans="3:3">
      <c r="C3229" s="44"/>
    </row>
    <row r="3230" spans="3:3">
      <c r="C3230" s="44"/>
    </row>
    <row r="3231" spans="3:3">
      <c r="C3231" s="44"/>
    </row>
    <row r="3232" spans="3:3">
      <c r="C3232" s="44"/>
    </row>
    <row r="3233" spans="3:3">
      <c r="C3233" s="44"/>
    </row>
    <row r="3234" spans="3:3">
      <c r="C3234" s="44"/>
    </row>
    <row r="3235" spans="3:3">
      <c r="C3235" s="44"/>
    </row>
    <row r="3236" spans="3:3">
      <c r="C3236" s="44"/>
    </row>
    <row r="3237" spans="3:3">
      <c r="C3237" s="44"/>
    </row>
    <row r="3238" spans="3:3">
      <c r="C3238" s="44"/>
    </row>
    <row r="3239" spans="3:3">
      <c r="C3239" s="44"/>
    </row>
    <row r="3240" spans="3:3">
      <c r="C3240" s="44"/>
    </row>
    <row r="3241" spans="3:3">
      <c r="C3241" s="44"/>
    </row>
    <row r="3242" spans="3:3">
      <c r="C3242" s="44"/>
    </row>
    <row r="3243" spans="3:3">
      <c r="C3243" s="44"/>
    </row>
    <row r="3244" spans="3:3">
      <c r="C3244" s="44"/>
    </row>
    <row r="3245" spans="3:3">
      <c r="C3245" s="44"/>
    </row>
    <row r="3246" spans="3:3">
      <c r="C3246" s="44"/>
    </row>
    <row r="3247" spans="3:3">
      <c r="C3247" s="44"/>
    </row>
    <row r="3248" spans="3:3">
      <c r="C3248" s="44"/>
    </row>
    <row r="3249" spans="3:3">
      <c r="C3249" s="44"/>
    </row>
    <row r="3250" spans="3:3">
      <c r="C3250" s="44"/>
    </row>
    <row r="3251" spans="3:3">
      <c r="C3251" s="44"/>
    </row>
    <row r="3252" spans="3:3">
      <c r="C3252" s="44"/>
    </row>
    <row r="3253" spans="3:3">
      <c r="C3253" s="44"/>
    </row>
    <row r="3254" spans="3:3">
      <c r="C3254" s="44"/>
    </row>
    <row r="3255" spans="3:3">
      <c r="C3255" s="44"/>
    </row>
    <row r="3256" spans="3:3">
      <c r="C3256" s="44"/>
    </row>
    <row r="3257" spans="3:3">
      <c r="C3257" s="44"/>
    </row>
    <row r="3258" spans="3:3">
      <c r="C3258" s="44"/>
    </row>
    <row r="3259" spans="3:3">
      <c r="C3259" s="44"/>
    </row>
    <row r="3260" spans="3:3">
      <c r="C3260" s="44"/>
    </row>
    <row r="3261" spans="3:3">
      <c r="C3261" s="44"/>
    </row>
    <row r="3262" spans="3:3">
      <c r="C3262" s="44"/>
    </row>
    <row r="3263" spans="3:3">
      <c r="C3263" s="44"/>
    </row>
    <row r="3264" spans="3:3">
      <c r="C3264" s="44"/>
    </row>
    <row r="3265" spans="3:3">
      <c r="C3265" s="44"/>
    </row>
    <row r="3266" spans="3:3">
      <c r="C3266" s="44"/>
    </row>
    <row r="3267" spans="3:3">
      <c r="C3267" s="44"/>
    </row>
    <row r="3268" spans="3:3">
      <c r="C3268" s="44"/>
    </row>
    <row r="3269" spans="3:3">
      <c r="C3269" s="44"/>
    </row>
    <row r="3270" spans="3:3">
      <c r="C3270" s="44"/>
    </row>
    <row r="3271" spans="3:3">
      <c r="C3271" s="44"/>
    </row>
    <row r="3272" spans="3:3">
      <c r="C3272" s="44"/>
    </row>
    <row r="3273" spans="3:3">
      <c r="C3273" s="44"/>
    </row>
    <row r="3274" spans="3:3">
      <c r="C3274" s="44"/>
    </row>
    <row r="3275" spans="3:3">
      <c r="C3275" s="44"/>
    </row>
    <row r="3276" spans="3:3">
      <c r="C3276" s="44"/>
    </row>
    <row r="3277" spans="3:3">
      <c r="C3277" s="44"/>
    </row>
    <row r="3278" spans="3:3">
      <c r="C3278" s="44"/>
    </row>
    <row r="3279" spans="3:3">
      <c r="C3279" s="44"/>
    </row>
    <row r="3280" spans="3:3">
      <c r="C3280" s="44"/>
    </row>
    <row r="3281" spans="3:3">
      <c r="C3281" s="44"/>
    </row>
    <row r="3282" spans="3:3">
      <c r="C3282" s="44"/>
    </row>
    <row r="3283" spans="3:3">
      <c r="C3283" s="44"/>
    </row>
    <row r="3284" spans="3:3">
      <c r="C3284" s="44"/>
    </row>
    <row r="3285" spans="3:3">
      <c r="C3285" s="44"/>
    </row>
    <row r="3286" spans="3:3">
      <c r="C3286" s="44"/>
    </row>
    <row r="3287" spans="3:3">
      <c r="C3287" s="44"/>
    </row>
    <row r="3288" spans="3:3">
      <c r="C3288" s="44"/>
    </row>
    <row r="3289" spans="3:3">
      <c r="C3289" s="44"/>
    </row>
    <row r="3290" spans="3:3">
      <c r="C3290" s="44"/>
    </row>
    <row r="3291" spans="3:3">
      <c r="C3291" s="44"/>
    </row>
    <row r="3292" spans="3:3">
      <c r="C3292" s="44"/>
    </row>
    <row r="3293" spans="3:3">
      <c r="C3293" s="44"/>
    </row>
    <row r="3294" spans="3:3">
      <c r="C3294" s="44"/>
    </row>
    <row r="3295" spans="3:3">
      <c r="C3295" s="44"/>
    </row>
    <row r="3296" spans="3:3">
      <c r="C3296" s="44"/>
    </row>
    <row r="3297" spans="3:3">
      <c r="C3297" s="44"/>
    </row>
    <row r="3298" spans="3:3">
      <c r="C3298" s="44"/>
    </row>
    <row r="3299" spans="3:3">
      <c r="C3299" s="44"/>
    </row>
    <row r="3300" spans="3:3">
      <c r="C3300" s="44"/>
    </row>
    <row r="3301" spans="3:3">
      <c r="C3301" s="44"/>
    </row>
    <row r="3302" spans="3:3">
      <c r="C3302" s="44"/>
    </row>
    <row r="3303" spans="3:3">
      <c r="C3303" s="44"/>
    </row>
    <row r="3304" spans="3:3">
      <c r="C3304" s="44"/>
    </row>
    <row r="3305" spans="3:3">
      <c r="C3305" s="44"/>
    </row>
    <row r="3306" spans="3:3">
      <c r="C3306" s="44"/>
    </row>
    <row r="3307" spans="3:3">
      <c r="C3307" s="44"/>
    </row>
    <row r="3308" spans="3:3">
      <c r="C3308" s="44"/>
    </row>
    <row r="3309" spans="3:3">
      <c r="C3309" s="44"/>
    </row>
    <row r="3310" spans="3:3">
      <c r="C3310" s="44"/>
    </row>
    <row r="3311" spans="3:3">
      <c r="C3311" s="44"/>
    </row>
    <row r="3312" spans="3:3">
      <c r="C3312" s="44"/>
    </row>
    <row r="3313" spans="3:3">
      <c r="C3313" s="44"/>
    </row>
    <row r="3314" spans="3:3">
      <c r="C3314" s="44"/>
    </row>
    <row r="3315" spans="3:3">
      <c r="C3315" s="44"/>
    </row>
    <row r="3316" spans="3:3">
      <c r="C3316" s="44"/>
    </row>
    <row r="3317" spans="3:3">
      <c r="C3317" s="44"/>
    </row>
    <row r="3318" spans="3:3">
      <c r="C3318" s="44"/>
    </row>
    <row r="3319" spans="3:3">
      <c r="C3319" s="44"/>
    </row>
    <row r="3320" spans="3:3">
      <c r="C3320" s="44"/>
    </row>
    <row r="3321" spans="3:3">
      <c r="C3321" s="44"/>
    </row>
    <row r="3322" spans="3:3">
      <c r="C3322" s="44"/>
    </row>
    <row r="3323" spans="3:3">
      <c r="C3323" s="44"/>
    </row>
    <row r="3324" spans="3:3">
      <c r="C3324" s="44"/>
    </row>
    <row r="3325" spans="3:3">
      <c r="C3325" s="44"/>
    </row>
    <row r="3326" spans="3:3">
      <c r="C3326" s="44"/>
    </row>
    <row r="3327" spans="3:3">
      <c r="C3327" s="44"/>
    </row>
    <row r="3328" spans="3:3">
      <c r="C3328" s="44"/>
    </row>
    <row r="3329" spans="3:3">
      <c r="C3329" s="44"/>
    </row>
    <row r="3330" spans="3:3">
      <c r="C3330" s="44"/>
    </row>
    <row r="3331" spans="3:3">
      <c r="C3331" s="44"/>
    </row>
    <row r="3332" spans="3:3">
      <c r="C3332" s="44"/>
    </row>
    <row r="3333" spans="3:3">
      <c r="C3333" s="44"/>
    </row>
    <row r="3334" spans="3:3">
      <c r="C3334" s="44"/>
    </row>
    <row r="3335" spans="3:3">
      <c r="C3335" s="44"/>
    </row>
    <row r="3336" spans="3:3">
      <c r="C3336" s="44"/>
    </row>
    <row r="3337" spans="3:3">
      <c r="C3337" s="44"/>
    </row>
    <row r="3338" spans="3:3">
      <c r="C3338" s="44"/>
    </row>
    <row r="3339" spans="3:3">
      <c r="C3339" s="44"/>
    </row>
    <row r="3340" spans="3:3">
      <c r="C3340" s="44"/>
    </row>
    <row r="3341" spans="3:3">
      <c r="C3341" s="44"/>
    </row>
    <row r="3342" spans="3:3">
      <c r="C3342" s="44"/>
    </row>
    <row r="3343" spans="3:3">
      <c r="C3343" s="44"/>
    </row>
    <row r="3344" spans="3:3">
      <c r="C3344" s="44"/>
    </row>
    <row r="3345" spans="3:3">
      <c r="C3345" s="44"/>
    </row>
    <row r="3346" spans="3:3">
      <c r="C3346" s="44"/>
    </row>
    <row r="3347" spans="3:3">
      <c r="C3347" s="44"/>
    </row>
    <row r="3348" spans="3:3">
      <c r="C3348" s="44"/>
    </row>
    <row r="3349" spans="3:3">
      <c r="C3349" s="44"/>
    </row>
    <row r="3350" spans="3:3">
      <c r="C3350" s="44"/>
    </row>
    <row r="3351" spans="3:3">
      <c r="C3351" s="44"/>
    </row>
    <row r="3352" spans="3:3">
      <c r="C3352" s="44"/>
    </row>
    <row r="3353" spans="3:3">
      <c r="C3353" s="44"/>
    </row>
    <row r="3354" spans="3:3">
      <c r="C3354" s="44"/>
    </row>
    <row r="3355" spans="3:3">
      <c r="C3355" s="44"/>
    </row>
    <row r="3356" spans="3:3">
      <c r="C3356" s="44"/>
    </row>
    <row r="3357" spans="3:3">
      <c r="C3357" s="44"/>
    </row>
    <row r="3358" spans="3:3">
      <c r="C3358" s="44"/>
    </row>
    <row r="3359" spans="3:3">
      <c r="C3359" s="44"/>
    </row>
    <row r="3360" spans="3:3">
      <c r="C3360" s="44"/>
    </row>
    <row r="3361" spans="3:3">
      <c r="C3361" s="44"/>
    </row>
    <row r="3362" spans="3:3">
      <c r="C3362" s="44"/>
    </row>
    <row r="3363" spans="3:3">
      <c r="C3363" s="44"/>
    </row>
    <row r="3364" spans="3:3">
      <c r="C3364" s="44"/>
    </row>
    <row r="3365" spans="3:3">
      <c r="C3365" s="44"/>
    </row>
    <row r="3366" spans="3:3">
      <c r="C3366" s="44"/>
    </row>
    <row r="3367" spans="3:3">
      <c r="C3367" s="44"/>
    </row>
    <row r="3368" spans="3:3">
      <c r="C3368" s="44"/>
    </row>
    <row r="3369" spans="3:3">
      <c r="C3369" s="44"/>
    </row>
    <row r="3370" spans="3:3">
      <c r="C3370" s="44"/>
    </row>
    <row r="3371" spans="3:3">
      <c r="C3371" s="44"/>
    </row>
    <row r="3372" spans="3:3">
      <c r="C3372" s="44"/>
    </row>
    <row r="3373" spans="3:3">
      <c r="C3373" s="44"/>
    </row>
    <row r="3374" spans="3:3">
      <c r="C3374" s="44"/>
    </row>
    <row r="3375" spans="3:3">
      <c r="C3375" s="44"/>
    </row>
    <row r="3376" spans="3:3">
      <c r="C3376" s="44"/>
    </row>
    <row r="3377" spans="3:3">
      <c r="C3377" s="44"/>
    </row>
    <row r="3378" spans="3:3">
      <c r="C3378" s="44"/>
    </row>
    <row r="3379" spans="3:3">
      <c r="C3379" s="44"/>
    </row>
    <row r="3380" spans="3:3">
      <c r="C3380" s="44"/>
    </row>
    <row r="3381" spans="3:3">
      <c r="C3381" s="44"/>
    </row>
    <row r="3382" spans="3:3">
      <c r="C3382" s="44"/>
    </row>
    <row r="3383" spans="3:3">
      <c r="C3383" s="44"/>
    </row>
    <row r="3384" spans="3:3">
      <c r="C3384" s="44"/>
    </row>
    <row r="3385" spans="3:3">
      <c r="C3385" s="44"/>
    </row>
    <row r="3386" spans="3:3">
      <c r="C3386" s="44"/>
    </row>
    <row r="3387" spans="3:3">
      <c r="C3387" s="44"/>
    </row>
    <row r="3388" spans="3:3">
      <c r="C3388" s="44"/>
    </row>
    <row r="3389" spans="3:3">
      <c r="C3389" s="44"/>
    </row>
    <row r="3390" spans="3:3">
      <c r="C3390" s="44"/>
    </row>
    <row r="3391" spans="3:3">
      <c r="C3391" s="44"/>
    </row>
    <row r="3392" spans="3:3">
      <c r="C3392" s="44"/>
    </row>
    <row r="3393" spans="3:3">
      <c r="C3393" s="44"/>
    </row>
    <row r="3394" spans="3:3">
      <c r="C3394" s="44"/>
    </row>
    <row r="3395" spans="3:3">
      <c r="C3395" s="44"/>
    </row>
    <row r="3396" spans="3:3">
      <c r="C3396" s="44"/>
    </row>
    <row r="3397" spans="3:3">
      <c r="C3397" s="44"/>
    </row>
    <row r="3398" spans="3:3">
      <c r="C3398" s="44"/>
    </row>
    <row r="3399" spans="3:3">
      <c r="C3399" s="44"/>
    </row>
    <row r="3400" spans="3:3">
      <c r="C3400" s="44"/>
    </row>
    <row r="3401" spans="3:3">
      <c r="C3401" s="44"/>
    </row>
    <row r="3402" spans="3:3">
      <c r="C3402" s="44"/>
    </row>
    <row r="3403" spans="3:3">
      <c r="C3403" s="44"/>
    </row>
    <row r="3404" spans="3:3">
      <c r="C3404" s="44"/>
    </row>
    <row r="3405" spans="3:3">
      <c r="C3405" s="44"/>
    </row>
    <row r="3406" spans="3:3">
      <c r="C3406" s="44"/>
    </row>
    <row r="3407" spans="3:3">
      <c r="C3407" s="44"/>
    </row>
    <row r="3408" spans="3:3">
      <c r="C3408" s="44"/>
    </row>
    <row r="3409" spans="3:3">
      <c r="C3409" s="44"/>
    </row>
    <row r="3410" spans="3:3">
      <c r="C3410" s="44"/>
    </row>
    <row r="3411" spans="3:3">
      <c r="C3411" s="44"/>
    </row>
    <row r="3412" spans="3:3">
      <c r="C3412" s="44"/>
    </row>
    <row r="3413" spans="3:3">
      <c r="C3413" s="44"/>
    </row>
    <row r="3414" spans="3:3">
      <c r="C3414" s="44"/>
    </row>
    <row r="3415" spans="3:3">
      <c r="C3415" s="44"/>
    </row>
    <row r="3416" spans="3:3">
      <c r="C3416" s="44"/>
    </row>
    <row r="3417" spans="3:3">
      <c r="C3417" s="44"/>
    </row>
    <row r="3418" spans="3:3">
      <c r="C3418" s="44"/>
    </row>
    <row r="3419" spans="3:3">
      <c r="C3419" s="44"/>
    </row>
    <row r="3420" spans="3:3">
      <c r="C3420" s="44"/>
    </row>
    <row r="3421" spans="3:3">
      <c r="C3421" s="44"/>
    </row>
    <row r="3422" spans="3:3">
      <c r="C3422" s="44"/>
    </row>
    <row r="3423" spans="3:3">
      <c r="C3423" s="44"/>
    </row>
    <row r="3424" spans="3:3">
      <c r="C3424" s="44"/>
    </row>
    <row r="3425" spans="3:3">
      <c r="C3425" s="44"/>
    </row>
    <row r="3426" spans="3:3">
      <c r="C3426" s="44"/>
    </row>
    <row r="3427" spans="3:3">
      <c r="C3427" s="44"/>
    </row>
    <row r="3428" spans="3:3">
      <c r="C3428" s="44"/>
    </row>
    <row r="3429" spans="3:3">
      <c r="C3429" s="44"/>
    </row>
    <row r="3430" spans="3:3">
      <c r="C3430" s="44"/>
    </row>
    <row r="3431" spans="3:3">
      <c r="C3431" s="44"/>
    </row>
    <row r="3432" spans="3:3">
      <c r="C3432" s="44"/>
    </row>
    <row r="3433" spans="3:3">
      <c r="C3433" s="44"/>
    </row>
    <row r="3434" spans="3:3">
      <c r="C3434" s="44"/>
    </row>
    <row r="3435" spans="3:3">
      <c r="C3435" s="44"/>
    </row>
    <row r="3436" spans="3:3">
      <c r="C3436" s="44"/>
    </row>
    <row r="3437" spans="3:3">
      <c r="C3437" s="44"/>
    </row>
    <row r="3438" spans="3:3">
      <c r="C3438" s="44"/>
    </row>
    <row r="3439" spans="3:3">
      <c r="C3439" s="44"/>
    </row>
    <row r="3440" spans="3:3">
      <c r="C3440" s="44"/>
    </row>
    <row r="3441" spans="3:3">
      <c r="C3441" s="44"/>
    </row>
    <row r="3442" spans="3:3">
      <c r="C3442" s="44"/>
    </row>
    <row r="3443" spans="3:3">
      <c r="C3443" s="44"/>
    </row>
    <row r="3444" spans="3:3">
      <c r="C3444" s="44"/>
    </row>
    <row r="3445" spans="3:3">
      <c r="C3445" s="44"/>
    </row>
    <row r="3446" spans="3:3">
      <c r="C3446" s="44"/>
    </row>
    <row r="3447" spans="3:3">
      <c r="C3447" s="44"/>
    </row>
    <row r="3448" spans="3:3">
      <c r="C3448" s="44"/>
    </row>
    <row r="3449" spans="3:3">
      <c r="C3449" s="44"/>
    </row>
    <row r="3450" spans="3:3">
      <c r="C3450" s="44"/>
    </row>
    <row r="3451" spans="3:3">
      <c r="C3451" s="44"/>
    </row>
    <row r="3452" spans="3:3">
      <c r="C3452" s="44"/>
    </row>
    <row r="3453" spans="3:3">
      <c r="C3453" s="44"/>
    </row>
    <row r="3454" spans="3:3">
      <c r="C3454" s="44"/>
    </row>
    <row r="3455" spans="3:3">
      <c r="C3455" s="44"/>
    </row>
    <row r="3456" spans="3:3">
      <c r="C3456" s="44"/>
    </row>
    <row r="3457" spans="3:3">
      <c r="C3457" s="44"/>
    </row>
    <row r="3458" spans="3:3">
      <c r="C3458" s="44"/>
    </row>
    <row r="3459" spans="3:3">
      <c r="C3459" s="44"/>
    </row>
    <row r="3460" spans="3:3">
      <c r="C3460" s="44"/>
    </row>
    <row r="3461" spans="3:3">
      <c r="C3461" s="44"/>
    </row>
    <row r="3462" spans="3:3">
      <c r="C3462" s="44"/>
    </row>
    <row r="3463" spans="3:3">
      <c r="C3463" s="44"/>
    </row>
    <row r="3464" spans="3:3">
      <c r="C3464" s="44"/>
    </row>
    <row r="3465" spans="3:3">
      <c r="C3465" s="44"/>
    </row>
    <row r="3466" spans="3:3">
      <c r="C3466" s="44"/>
    </row>
    <row r="3467" spans="3:3">
      <c r="C3467" s="44"/>
    </row>
    <row r="3468" spans="3:3">
      <c r="C3468" s="44"/>
    </row>
    <row r="3469" spans="3:3">
      <c r="C3469" s="44"/>
    </row>
    <row r="3470" spans="3:3">
      <c r="C3470" s="44"/>
    </row>
    <row r="3471" spans="3:3">
      <c r="C3471" s="44"/>
    </row>
    <row r="3472" spans="3:3">
      <c r="C3472" s="44"/>
    </row>
    <row r="3473" spans="3:3">
      <c r="C3473" s="44"/>
    </row>
    <row r="3474" spans="3:3">
      <c r="C3474" s="44"/>
    </row>
    <row r="3475" spans="3:3">
      <c r="C3475" s="44"/>
    </row>
    <row r="3476" spans="3:3">
      <c r="C3476" s="44"/>
    </row>
    <row r="3477" spans="3:3">
      <c r="C3477" s="44"/>
    </row>
    <row r="3478" spans="3:3">
      <c r="C3478" s="44"/>
    </row>
    <row r="3479" spans="3:3">
      <c r="C3479" s="44"/>
    </row>
    <row r="3480" spans="3:3">
      <c r="C3480" s="44"/>
    </row>
    <row r="3481" spans="3:3">
      <c r="C3481" s="44"/>
    </row>
    <row r="3482" spans="3:3">
      <c r="C3482" s="44"/>
    </row>
    <row r="3483" spans="3:3">
      <c r="C3483" s="44"/>
    </row>
    <row r="3484" spans="3:3">
      <c r="C3484" s="44"/>
    </row>
    <row r="3485" spans="3:3">
      <c r="C3485" s="44"/>
    </row>
    <row r="3486" spans="3:3">
      <c r="C3486" s="44"/>
    </row>
    <row r="3487" spans="3:3">
      <c r="C3487" s="44"/>
    </row>
    <row r="3488" spans="3:3">
      <c r="C3488" s="44"/>
    </row>
    <row r="3489" spans="3:3">
      <c r="C3489" s="44"/>
    </row>
    <row r="3490" spans="3:3">
      <c r="C3490" s="44"/>
    </row>
    <row r="3491" spans="3:3">
      <c r="C3491" s="44"/>
    </row>
    <row r="3492" spans="3:3">
      <c r="C3492" s="44"/>
    </row>
    <row r="3493" spans="3:3">
      <c r="C3493" s="44"/>
    </row>
    <row r="3494" spans="3:3">
      <c r="C3494" s="44"/>
    </row>
    <row r="3495" spans="3:3">
      <c r="C3495" s="44"/>
    </row>
    <row r="3496" spans="3:3">
      <c r="C3496" s="44"/>
    </row>
    <row r="3497" spans="3:3">
      <c r="C3497" s="44"/>
    </row>
    <row r="3498" spans="3:3">
      <c r="C3498" s="44"/>
    </row>
    <row r="3499" spans="3:3">
      <c r="C3499" s="44"/>
    </row>
    <row r="3500" spans="3:3">
      <c r="C3500" s="44"/>
    </row>
    <row r="3501" spans="3:3">
      <c r="C3501" s="44"/>
    </row>
    <row r="3502" spans="3:3">
      <c r="C3502" s="44"/>
    </row>
    <row r="3503" spans="3:3">
      <c r="C3503" s="44"/>
    </row>
    <row r="3504" spans="3:3">
      <c r="C3504" s="44"/>
    </row>
    <row r="3505" spans="3:3">
      <c r="C3505" s="44"/>
    </row>
    <row r="3506" spans="3:3">
      <c r="C3506" s="44"/>
    </row>
    <row r="3507" spans="3:3">
      <c r="C3507" s="44"/>
    </row>
    <row r="3508" spans="3:3">
      <c r="C3508" s="44"/>
    </row>
    <row r="3509" spans="3:3">
      <c r="C3509" s="44"/>
    </row>
    <row r="3510" spans="3:3">
      <c r="C3510" s="44"/>
    </row>
    <row r="3511" spans="3:3">
      <c r="C3511" s="44"/>
    </row>
    <row r="3512" spans="3:3">
      <c r="C3512" s="44"/>
    </row>
    <row r="3513" spans="3:3">
      <c r="C3513" s="44"/>
    </row>
    <row r="3514" spans="3:3">
      <c r="C3514" s="44"/>
    </row>
    <row r="3515" spans="3:3">
      <c r="C3515" s="44"/>
    </row>
    <row r="3516" spans="3:3">
      <c r="C3516" s="44"/>
    </row>
    <row r="3517" spans="3:3">
      <c r="C3517" s="44"/>
    </row>
    <row r="3518" spans="3:3">
      <c r="C3518" s="44"/>
    </row>
    <row r="3519" spans="3:3">
      <c r="C3519" s="44"/>
    </row>
    <row r="3520" spans="3:3">
      <c r="C3520" s="44"/>
    </row>
    <row r="3521" spans="3:3">
      <c r="C3521" s="44"/>
    </row>
    <row r="3522" spans="3:3">
      <c r="C3522" s="44"/>
    </row>
    <row r="3523" spans="3:3">
      <c r="C3523" s="44"/>
    </row>
    <row r="3524" spans="3:3">
      <c r="C3524" s="44"/>
    </row>
    <row r="3525" spans="3:3">
      <c r="C3525" s="44"/>
    </row>
    <row r="3526" spans="3:3">
      <c r="C3526" s="44"/>
    </row>
    <row r="3527" spans="3:3">
      <c r="C3527" s="44"/>
    </row>
    <row r="3528" spans="3:3">
      <c r="C3528" s="44"/>
    </row>
    <row r="3529" spans="3:3">
      <c r="C3529" s="44"/>
    </row>
    <row r="3530" spans="3:3">
      <c r="C3530" s="44"/>
    </row>
    <row r="3531" spans="3:3">
      <c r="C3531" s="44"/>
    </row>
    <row r="3532" spans="3:3">
      <c r="C3532" s="44"/>
    </row>
    <row r="3533" spans="3:3">
      <c r="C3533" s="44"/>
    </row>
    <row r="3534" spans="3:3">
      <c r="C3534" s="44"/>
    </row>
    <row r="3535" spans="3:3">
      <c r="C3535" s="44"/>
    </row>
    <row r="3536" spans="3:3">
      <c r="C3536" s="44"/>
    </row>
    <row r="3537" spans="3:3">
      <c r="C3537" s="44"/>
    </row>
    <row r="3538" spans="3:3">
      <c r="C3538" s="44"/>
    </row>
    <row r="3539" spans="3:3">
      <c r="C3539" s="44"/>
    </row>
    <row r="3540" spans="3:3">
      <c r="C3540" s="44"/>
    </row>
    <row r="3541" spans="3:3">
      <c r="C3541" s="44"/>
    </row>
    <row r="3542" spans="3:3">
      <c r="C3542" s="44"/>
    </row>
    <row r="3543" spans="3:3">
      <c r="C3543" s="44"/>
    </row>
    <row r="3544" spans="3:3">
      <c r="C3544" s="44"/>
    </row>
    <row r="3545" spans="3:3">
      <c r="C3545" s="44"/>
    </row>
    <row r="3546" spans="3:3">
      <c r="C3546" s="44"/>
    </row>
    <row r="3547" spans="3:3">
      <c r="C3547" s="44"/>
    </row>
    <row r="3548" spans="3:3">
      <c r="C3548" s="44"/>
    </row>
    <row r="3549" spans="3:3">
      <c r="C3549" s="44"/>
    </row>
    <row r="3550" spans="3:3">
      <c r="C3550" s="44"/>
    </row>
    <row r="3551" spans="3:3">
      <c r="C3551" s="44"/>
    </row>
    <row r="3552" spans="3:3">
      <c r="C3552" s="44"/>
    </row>
    <row r="3553" spans="3:3">
      <c r="C3553" s="44"/>
    </row>
    <row r="3554" spans="3:3">
      <c r="C3554" s="44"/>
    </row>
    <row r="3555" spans="3:3">
      <c r="C3555" s="44"/>
    </row>
    <row r="3556" spans="3:3">
      <c r="C3556" s="44"/>
    </row>
    <row r="3557" spans="3:3">
      <c r="C3557" s="44"/>
    </row>
    <row r="3558" spans="3:3">
      <c r="C3558" s="44"/>
    </row>
    <row r="3559" spans="3:3">
      <c r="C3559" s="44"/>
    </row>
    <row r="3560" spans="3:3">
      <c r="C3560" s="44"/>
    </row>
    <row r="3561" spans="3:3">
      <c r="C3561" s="44"/>
    </row>
    <row r="3562" spans="3:3">
      <c r="C3562" s="44"/>
    </row>
    <row r="3563" spans="3:3">
      <c r="C3563" s="44"/>
    </row>
    <row r="3564" spans="3:3">
      <c r="C3564" s="44"/>
    </row>
    <row r="3565" spans="3:3">
      <c r="C3565" s="44"/>
    </row>
    <row r="3566" spans="3:3">
      <c r="C3566" s="44"/>
    </row>
    <row r="3567" spans="3:3">
      <c r="C3567" s="44"/>
    </row>
    <row r="3568" spans="3:3">
      <c r="C3568" s="44"/>
    </row>
    <row r="3569" spans="3:3">
      <c r="C3569" s="44"/>
    </row>
    <row r="3570" spans="3:3">
      <c r="C3570" s="44"/>
    </row>
    <row r="3571" spans="3:3">
      <c r="C3571" s="44"/>
    </row>
    <row r="3572" spans="3:3">
      <c r="C3572" s="44"/>
    </row>
    <row r="3573" spans="3:3">
      <c r="C3573" s="44"/>
    </row>
    <row r="3574" spans="3:3">
      <c r="C3574" s="44"/>
    </row>
    <row r="3575" spans="3:3">
      <c r="C3575" s="44"/>
    </row>
    <row r="3576" spans="3:3">
      <c r="C3576" s="44"/>
    </row>
    <row r="3577" spans="3:3">
      <c r="C3577" s="44"/>
    </row>
    <row r="3578" spans="3:3">
      <c r="C3578" s="44"/>
    </row>
    <row r="3579" spans="3:3">
      <c r="C3579" s="44"/>
    </row>
    <row r="3580" spans="3:3">
      <c r="C3580" s="44"/>
    </row>
    <row r="3581" spans="3:3">
      <c r="C3581" s="44"/>
    </row>
    <row r="3582" spans="3:3">
      <c r="C3582" s="44"/>
    </row>
    <row r="3583" spans="3:3">
      <c r="C3583" s="44"/>
    </row>
    <row r="3584" spans="3:3">
      <c r="C3584" s="44"/>
    </row>
    <row r="3585" spans="3:3">
      <c r="C3585" s="44"/>
    </row>
    <row r="3586" spans="3:3">
      <c r="C3586" s="44"/>
    </row>
    <row r="3587" spans="3:3">
      <c r="C3587" s="44"/>
    </row>
    <row r="3588" spans="3:3">
      <c r="C3588" s="44"/>
    </row>
    <row r="3589" spans="3:3">
      <c r="C3589" s="44"/>
    </row>
    <row r="3590" spans="3:3">
      <c r="C3590" s="44"/>
    </row>
    <row r="3591" spans="3:3">
      <c r="C3591" s="44"/>
    </row>
    <row r="3592" spans="3:3">
      <c r="C3592" s="44"/>
    </row>
    <row r="3593" spans="3:3">
      <c r="C3593" s="44"/>
    </row>
    <row r="3594" spans="3:3">
      <c r="C3594" s="44"/>
    </row>
    <row r="3595" spans="3:3">
      <c r="C3595" s="44"/>
    </row>
    <row r="3596" spans="3:3">
      <c r="C3596" s="44"/>
    </row>
    <row r="3597" spans="3:3">
      <c r="C3597" s="44"/>
    </row>
    <row r="3598" spans="3:3">
      <c r="C3598" s="44"/>
    </row>
    <row r="3599" spans="3:3">
      <c r="C3599" s="44"/>
    </row>
    <row r="3600" spans="3:3">
      <c r="C3600" s="44"/>
    </row>
    <row r="3601" spans="3:3">
      <c r="C3601" s="44"/>
    </row>
    <row r="3602" spans="3:3">
      <c r="C3602" s="44"/>
    </row>
    <row r="3603" spans="3:3">
      <c r="C3603" s="44"/>
    </row>
    <row r="3604" spans="3:3">
      <c r="C3604" s="44"/>
    </row>
    <row r="3605" spans="3:3">
      <c r="C3605" s="44"/>
    </row>
    <row r="3606" spans="3:3">
      <c r="C3606" s="44"/>
    </row>
    <row r="3607" spans="3:3">
      <c r="C3607" s="44"/>
    </row>
    <row r="3608" spans="3:3">
      <c r="C3608" s="44"/>
    </row>
    <row r="3609" spans="3:3">
      <c r="C3609" s="44"/>
    </row>
    <row r="3610" spans="3:3">
      <c r="C3610" s="44"/>
    </row>
    <row r="3611" spans="3:3">
      <c r="C3611" s="44"/>
    </row>
    <row r="3612" spans="3:3">
      <c r="C3612" s="44"/>
    </row>
    <row r="3613" spans="3:3">
      <c r="C3613" s="44"/>
    </row>
    <row r="3614" spans="3:3">
      <c r="C3614" s="44"/>
    </row>
    <row r="3615" spans="3:3">
      <c r="C3615" s="44"/>
    </row>
    <row r="3616" spans="3:3">
      <c r="C3616" s="44"/>
    </row>
    <row r="3617" spans="3:3">
      <c r="C3617" s="44"/>
    </row>
    <row r="3618" spans="3:3">
      <c r="C3618" s="44"/>
    </row>
    <row r="3619" spans="3:3">
      <c r="C3619" s="44"/>
    </row>
    <row r="3620" spans="3:3">
      <c r="C3620" s="44"/>
    </row>
    <row r="3621" spans="3:3">
      <c r="C3621" s="44"/>
    </row>
    <row r="3622" spans="3:3">
      <c r="C3622" s="44"/>
    </row>
    <row r="3623" spans="3:3">
      <c r="C3623" s="44"/>
    </row>
    <row r="3624" spans="3:3">
      <c r="C3624" s="44"/>
    </row>
    <row r="3625" spans="3:3">
      <c r="C3625" s="44"/>
    </row>
    <row r="3626" spans="3:3">
      <c r="C3626" s="44"/>
    </row>
    <row r="3627" spans="3:3">
      <c r="C3627" s="44"/>
    </row>
    <row r="3628" spans="3:3">
      <c r="C3628" s="44"/>
    </row>
    <row r="3629" spans="3:3">
      <c r="C3629" s="44"/>
    </row>
    <row r="3630" spans="3:3">
      <c r="C3630" s="44"/>
    </row>
    <row r="3631" spans="3:3">
      <c r="C3631" s="44"/>
    </row>
    <row r="3632" spans="3:3">
      <c r="C3632" s="44"/>
    </row>
    <row r="3633" spans="3:3">
      <c r="C3633" s="44"/>
    </row>
    <row r="3634" spans="3:3">
      <c r="C3634" s="44"/>
    </row>
    <row r="3635" spans="3:3">
      <c r="C3635" s="44"/>
    </row>
    <row r="3636" spans="3:3">
      <c r="C3636" s="44"/>
    </row>
    <row r="3637" spans="3:3">
      <c r="C3637" s="44"/>
    </row>
    <row r="3638" spans="3:3">
      <c r="C3638" s="44"/>
    </row>
    <row r="3639" spans="3:3">
      <c r="C3639" s="44"/>
    </row>
    <row r="3640" spans="3:3">
      <c r="C3640" s="44"/>
    </row>
    <row r="3641" spans="3:3">
      <c r="C3641" s="44"/>
    </row>
    <row r="3642" spans="3:3">
      <c r="C3642" s="44"/>
    </row>
    <row r="3643" spans="3:3">
      <c r="C3643" s="44"/>
    </row>
    <row r="3644" spans="3:3">
      <c r="C3644" s="44"/>
    </row>
    <row r="3645" spans="3:3">
      <c r="C3645" s="44"/>
    </row>
    <row r="3646" spans="3:3">
      <c r="C3646" s="44"/>
    </row>
    <row r="3647" spans="3:3">
      <c r="C3647" s="44"/>
    </row>
    <row r="3648" spans="3:3">
      <c r="C3648" s="44"/>
    </row>
    <row r="3649" spans="3:3">
      <c r="C3649" s="44"/>
    </row>
    <row r="3650" spans="3:3">
      <c r="C3650" s="44"/>
    </row>
    <row r="3651" spans="3:3">
      <c r="C3651" s="44"/>
    </row>
    <row r="3652" spans="3:3">
      <c r="C3652" s="44"/>
    </row>
    <row r="3653" spans="3:3">
      <c r="C3653" s="44"/>
    </row>
    <row r="3654" spans="3:3">
      <c r="C3654" s="44"/>
    </row>
    <row r="3655" spans="3:3">
      <c r="C3655" s="44"/>
    </row>
    <row r="3656" spans="3:3">
      <c r="C3656" s="44"/>
    </row>
    <row r="3657" spans="3:3">
      <c r="C3657" s="44"/>
    </row>
    <row r="3658" spans="3:3">
      <c r="C3658" s="44"/>
    </row>
    <row r="3659" spans="3:3">
      <c r="C3659" s="44"/>
    </row>
    <row r="3660" spans="3:3">
      <c r="C3660" s="44"/>
    </row>
    <row r="3661" spans="3:3">
      <c r="C3661" s="44"/>
    </row>
    <row r="3662" spans="3:3">
      <c r="C3662" s="44"/>
    </row>
    <row r="3663" spans="3:3">
      <c r="C3663" s="44"/>
    </row>
    <row r="3664" spans="3:3">
      <c r="C3664" s="44"/>
    </row>
    <row r="3665" spans="3:3">
      <c r="C3665" s="44"/>
    </row>
    <row r="3666" spans="3:3">
      <c r="C3666" s="44"/>
    </row>
    <row r="3667" spans="3:3">
      <c r="C3667" s="44"/>
    </row>
    <row r="3668" spans="3:3">
      <c r="C3668" s="44"/>
    </row>
    <row r="3669" spans="3:3">
      <c r="C3669" s="44"/>
    </row>
    <row r="3670" spans="3:3">
      <c r="C3670" s="44"/>
    </row>
    <row r="3671" spans="3:3">
      <c r="C3671" s="44"/>
    </row>
    <row r="3672" spans="3:3">
      <c r="C3672" s="44"/>
    </row>
    <row r="3673" spans="3:3">
      <c r="C3673" s="44"/>
    </row>
    <row r="3674" spans="3:3">
      <c r="C3674" s="44"/>
    </row>
    <row r="3675" spans="3:3">
      <c r="C3675" s="44"/>
    </row>
    <row r="3676" spans="3:3">
      <c r="C3676" s="44"/>
    </row>
    <row r="3677" spans="3:3">
      <c r="C3677" s="44"/>
    </row>
    <row r="3678" spans="3:3">
      <c r="C3678" s="44"/>
    </row>
    <row r="3679" spans="3:3">
      <c r="C3679" s="44"/>
    </row>
    <row r="3680" spans="3:3">
      <c r="C3680" s="44"/>
    </row>
    <row r="3681" spans="3:3">
      <c r="C3681" s="44"/>
    </row>
    <row r="3682" spans="3:3">
      <c r="C3682" s="44"/>
    </row>
    <row r="3683" spans="3:3">
      <c r="C3683" s="44"/>
    </row>
    <row r="3684" spans="3:3">
      <c r="C3684" s="44"/>
    </row>
    <row r="3685" spans="3:3">
      <c r="C3685" s="44"/>
    </row>
    <row r="3686" spans="3:3">
      <c r="C3686" s="44"/>
    </row>
    <row r="3687" spans="3:3">
      <c r="C3687" s="44"/>
    </row>
    <row r="3688" spans="3:3">
      <c r="C3688" s="44"/>
    </row>
    <row r="3689" spans="3:3">
      <c r="C3689" s="44"/>
    </row>
    <row r="3690" spans="3:3">
      <c r="C3690" s="44"/>
    </row>
    <row r="3691" spans="3:3">
      <c r="C3691" s="44"/>
    </row>
    <row r="3692" spans="3:3">
      <c r="C3692" s="44"/>
    </row>
    <row r="3693" spans="3:3">
      <c r="C3693" s="44"/>
    </row>
    <row r="3694" spans="3:3">
      <c r="C3694" s="44"/>
    </row>
    <row r="3695" spans="3:3">
      <c r="C3695" s="44"/>
    </row>
    <row r="3696" spans="3:3">
      <c r="C3696" s="44"/>
    </row>
    <row r="3697" spans="3:3">
      <c r="C3697" s="44"/>
    </row>
    <row r="3698" spans="3:3">
      <c r="C3698" s="44"/>
    </row>
    <row r="3699" spans="3:3">
      <c r="C3699" s="44"/>
    </row>
    <row r="3700" spans="3:3">
      <c r="C3700" s="44"/>
    </row>
    <row r="3701" spans="3:3">
      <c r="C3701" s="44"/>
    </row>
    <row r="3702" spans="3:3">
      <c r="C3702" s="44"/>
    </row>
    <row r="3703" spans="3:3">
      <c r="C3703" s="44"/>
    </row>
    <row r="3704" spans="3:3">
      <c r="C3704" s="44"/>
    </row>
    <row r="3705" spans="3:3">
      <c r="C3705" s="44"/>
    </row>
    <row r="3706" spans="3:3">
      <c r="C3706" s="44"/>
    </row>
    <row r="3707" spans="3:3">
      <c r="C3707" s="44"/>
    </row>
    <row r="3708" spans="3:3">
      <c r="C3708" s="44"/>
    </row>
    <row r="3709" spans="3:3">
      <c r="C3709" s="44"/>
    </row>
    <row r="3710" spans="3:3">
      <c r="C3710" s="44"/>
    </row>
    <row r="3711" spans="3:3">
      <c r="C3711" s="44"/>
    </row>
    <row r="3712" spans="3:3">
      <c r="C3712" s="44"/>
    </row>
    <row r="3713" spans="3:3">
      <c r="C3713" s="44"/>
    </row>
    <row r="3714" spans="3:3">
      <c r="C3714" s="44"/>
    </row>
    <row r="3715" spans="3:3">
      <c r="C3715" s="44"/>
    </row>
    <row r="3716" spans="3:3">
      <c r="C3716" s="44"/>
    </row>
    <row r="3717" spans="3:3">
      <c r="C3717" s="44"/>
    </row>
    <row r="3718" spans="3:3">
      <c r="C3718" s="44"/>
    </row>
    <row r="3719" spans="3:3">
      <c r="C3719" s="44"/>
    </row>
    <row r="3720" spans="3:3">
      <c r="C3720" s="44"/>
    </row>
    <row r="3721" spans="3:3">
      <c r="C3721" s="44"/>
    </row>
    <row r="3722" spans="3:3">
      <c r="C3722" s="44"/>
    </row>
    <row r="3723" spans="3:3">
      <c r="C3723" s="44"/>
    </row>
    <row r="3724" spans="3:3">
      <c r="C3724" s="44"/>
    </row>
    <row r="3725" spans="3:3">
      <c r="C3725" s="44"/>
    </row>
    <row r="3726" spans="3:3">
      <c r="C3726" s="44"/>
    </row>
    <row r="3727" spans="3:3">
      <c r="C3727" s="44"/>
    </row>
    <row r="3728" spans="3:3">
      <c r="C3728" s="44"/>
    </row>
    <row r="3729" spans="3:3">
      <c r="C3729" s="44"/>
    </row>
    <row r="3730" spans="3:3">
      <c r="C3730" s="44"/>
    </row>
    <row r="3731" spans="3:3">
      <c r="C3731" s="44"/>
    </row>
    <row r="3732" spans="3:3">
      <c r="C3732" s="44"/>
    </row>
    <row r="3733" spans="3:3">
      <c r="C3733" s="44"/>
    </row>
    <row r="3734" spans="3:3">
      <c r="C3734" s="44"/>
    </row>
    <row r="3735" spans="3:3">
      <c r="C3735" s="44"/>
    </row>
    <row r="3736" spans="3:3">
      <c r="C3736" s="44"/>
    </row>
    <row r="3737" spans="3:3">
      <c r="C3737" s="44"/>
    </row>
    <row r="3738" spans="3:3">
      <c r="C3738" s="44"/>
    </row>
    <row r="3739" spans="3:3">
      <c r="C3739" s="44"/>
    </row>
    <row r="3740" spans="3:3">
      <c r="C3740" s="44"/>
    </row>
    <row r="3741" spans="3:3">
      <c r="C3741" s="44"/>
    </row>
    <row r="3742" spans="3:3">
      <c r="C3742" s="44"/>
    </row>
    <row r="3743" spans="3:3">
      <c r="C3743" s="44"/>
    </row>
    <row r="3744" spans="3:3">
      <c r="C3744" s="44"/>
    </row>
    <row r="3745" spans="3:3">
      <c r="C3745" s="44"/>
    </row>
    <row r="3746" spans="3:3">
      <c r="C3746" s="44"/>
    </row>
    <row r="3747" spans="3:3">
      <c r="C3747" s="44"/>
    </row>
    <row r="3748" spans="3:3">
      <c r="C3748" s="44"/>
    </row>
    <row r="3749" spans="3:3">
      <c r="C3749" s="44"/>
    </row>
    <row r="3750" spans="3:3">
      <c r="C3750" s="44"/>
    </row>
    <row r="3751" spans="3:3">
      <c r="C3751" s="44"/>
    </row>
    <row r="3752" spans="3:3">
      <c r="C3752" s="44"/>
    </row>
    <row r="3753" spans="3:3">
      <c r="C3753" s="44"/>
    </row>
    <row r="3754" spans="3:3">
      <c r="C3754" s="44"/>
    </row>
    <row r="3755" spans="3:3">
      <c r="C3755" s="44"/>
    </row>
    <row r="3756" spans="3:3">
      <c r="C3756" s="44"/>
    </row>
    <row r="3757" spans="3:3">
      <c r="C3757" s="44"/>
    </row>
    <row r="3758" spans="3:3">
      <c r="C3758" s="44"/>
    </row>
    <row r="3759" spans="3:3">
      <c r="C3759" s="44"/>
    </row>
    <row r="3760" spans="3:3">
      <c r="C3760" s="44"/>
    </row>
    <row r="3761" spans="3:3">
      <c r="C3761" s="44"/>
    </row>
    <row r="3762" spans="3:3">
      <c r="C3762" s="44"/>
    </row>
    <row r="3763" spans="3:3">
      <c r="C3763" s="44"/>
    </row>
    <row r="3764" spans="3:3">
      <c r="C3764" s="44"/>
    </row>
    <row r="3765" spans="3:3">
      <c r="C3765" s="44"/>
    </row>
    <row r="3766" spans="3:3">
      <c r="C3766" s="44"/>
    </row>
    <row r="3767" spans="3:3">
      <c r="C3767" s="44"/>
    </row>
    <row r="3768" spans="3:3">
      <c r="C3768" s="44"/>
    </row>
    <row r="3769" spans="3:3">
      <c r="C3769" s="44"/>
    </row>
    <row r="3770" spans="3:3">
      <c r="C3770" s="44"/>
    </row>
    <row r="3771" spans="3:3">
      <c r="C3771" s="44"/>
    </row>
    <row r="3772" spans="3:3">
      <c r="C3772" s="44"/>
    </row>
    <row r="3773" spans="3:3">
      <c r="C3773" s="44"/>
    </row>
    <row r="3774" spans="3:3">
      <c r="C3774" s="44"/>
    </row>
    <row r="3775" spans="3:3">
      <c r="C3775" s="44"/>
    </row>
    <row r="3776" spans="3:3">
      <c r="C3776" s="44"/>
    </row>
    <row r="3777" spans="3:3">
      <c r="C3777" s="44"/>
    </row>
    <row r="3778" spans="3:3">
      <c r="C3778" s="44"/>
    </row>
    <row r="3779" spans="3:3">
      <c r="C3779" s="44"/>
    </row>
    <row r="3780" spans="3:3">
      <c r="C3780" s="44"/>
    </row>
    <row r="3781" spans="3:3">
      <c r="C3781" s="44"/>
    </row>
    <row r="3782" spans="3:3">
      <c r="C3782" s="44"/>
    </row>
    <row r="3783" spans="3:3">
      <c r="C3783" s="44"/>
    </row>
    <row r="3784" spans="3:3">
      <c r="C3784" s="44"/>
    </row>
    <row r="3785" spans="3:3">
      <c r="C3785" s="44"/>
    </row>
    <row r="3786" spans="3:3">
      <c r="C3786" s="44"/>
    </row>
    <row r="3787" spans="3:3">
      <c r="C3787" s="44"/>
    </row>
    <row r="3788" spans="3:3">
      <c r="C3788" s="44"/>
    </row>
    <row r="3789" spans="3:3">
      <c r="C3789" s="44"/>
    </row>
    <row r="3790" spans="3:3">
      <c r="C3790" s="44"/>
    </row>
    <row r="3791" spans="3:3">
      <c r="C3791" s="44"/>
    </row>
    <row r="3792" spans="3:3">
      <c r="C3792" s="44"/>
    </row>
    <row r="3793" spans="3:3">
      <c r="C3793" s="44"/>
    </row>
    <row r="3794" spans="3:3">
      <c r="C3794" s="44"/>
    </row>
    <row r="3795" spans="3:3">
      <c r="C3795" s="44"/>
    </row>
    <row r="3796" spans="3:3">
      <c r="C3796" s="44"/>
    </row>
    <row r="3797" spans="3:3">
      <c r="C3797" s="44"/>
    </row>
    <row r="3798" spans="3:3">
      <c r="C3798" s="44"/>
    </row>
    <row r="3799" spans="3:3">
      <c r="C3799" s="44"/>
    </row>
    <row r="3800" spans="3:3">
      <c r="C3800" s="44"/>
    </row>
    <row r="3801" spans="3:3">
      <c r="C3801" s="44"/>
    </row>
    <row r="3802" spans="3:3">
      <c r="C3802" s="44"/>
    </row>
    <row r="3803" spans="3:3">
      <c r="C3803" s="44"/>
    </row>
    <row r="3804" spans="3:3">
      <c r="C3804" s="44"/>
    </row>
    <row r="3805" spans="3:3">
      <c r="C3805" s="44"/>
    </row>
    <row r="3806" spans="3:3">
      <c r="C3806" s="44"/>
    </row>
    <row r="3807" spans="3:3">
      <c r="C3807" s="44"/>
    </row>
    <row r="3808" spans="3:3">
      <c r="C3808" s="44"/>
    </row>
    <row r="3809" spans="3:3">
      <c r="C3809" s="44"/>
    </row>
    <row r="3810" spans="3:3">
      <c r="C3810" s="44"/>
    </row>
    <row r="3811" spans="3:3">
      <c r="C3811" s="44"/>
    </row>
    <row r="3812" spans="3:3">
      <c r="C3812" s="44"/>
    </row>
    <row r="3813" spans="3:3">
      <c r="C3813" s="44"/>
    </row>
    <row r="3814" spans="3:3">
      <c r="C3814" s="44"/>
    </row>
    <row r="3815" spans="3:3">
      <c r="C3815" s="44"/>
    </row>
    <row r="3816" spans="3:3">
      <c r="C3816" s="44"/>
    </row>
    <row r="3817" spans="3:3">
      <c r="C3817" s="44"/>
    </row>
    <row r="3818" spans="3:3">
      <c r="C3818" s="44"/>
    </row>
    <row r="3819" spans="3:3">
      <c r="C3819" s="44"/>
    </row>
    <row r="3820" spans="3:3">
      <c r="C3820" s="44"/>
    </row>
    <row r="3821" spans="3:3">
      <c r="C3821" s="44"/>
    </row>
    <row r="3822" spans="3:3">
      <c r="C3822" s="44"/>
    </row>
    <row r="3823" spans="3:3">
      <c r="C3823" s="44"/>
    </row>
    <row r="3824" spans="3:3">
      <c r="C3824" s="44"/>
    </row>
    <row r="3825" spans="3:3">
      <c r="C3825" s="44"/>
    </row>
    <row r="3826" spans="3:3">
      <c r="C3826" s="44"/>
    </row>
    <row r="3827" spans="3:3">
      <c r="C3827" s="44"/>
    </row>
    <row r="3828" spans="3:3">
      <c r="C3828" s="44"/>
    </row>
    <row r="3829" spans="3:3">
      <c r="C3829" s="44"/>
    </row>
    <row r="3830" spans="3:3">
      <c r="C3830" s="44"/>
    </row>
    <row r="3831" spans="3:3">
      <c r="C3831" s="44"/>
    </row>
    <row r="3832" spans="3:3">
      <c r="C3832" s="44"/>
    </row>
    <row r="3833" spans="3:3">
      <c r="C3833" s="44"/>
    </row>
    <row r="3834" spans="3:3">
      <c r="C3834" s="44"/>
    </row>
    <row r="3835" spans="3:3">
      <c r="C3835" s="44"/>
    </row>
    <row r="3836" spans="3:3">
      <c r="C3836" s="44"/>
    </row>
    <row r="3837" spans="3:3">
      <c r="C3837" s="44"/>
    </row>
    <row r="3838" spans="3:3">
      <c r="C3838" s="44"/>
    </row>
    <row r="3839" spans="3:3">
      <c r="C3839" s="44"/>
    </row>
    <row r="3840" spans="3:3">
      <c r="C3840" s="44"/>
    </row>
    <row r="3841" spans="3:3">
      <c r="C3841" s="44"/>
    </row>
    <row r="3842" spans="3:3">
      <c r="C3842" s="44"/>
    </row>
    <row r="3843" spans="3:3">
      <c r="C3843" s="44"/>
    </row>
    <row r="3844" spans="3:3">
      <c r="C3844" s="44"/>
    </row>
    <row r="3845" spans="3:3">
      <c r="C3845" s="44"/>
    </row>
    <row r="3846" spans="3:3">
      <c r="C3846" s="44"/>
    </row>
    <row r="3847" spans="3:3">
      <c r="C3847" s="44"/>
    </row>
    <row r="3848" spans="3:3">
      <c r="C3848" s="44"/>
    </row>
    <row r="3849" spans="3:3">
      <c r="C3849" s="44"/>
    </row>
    <row r="3850" spans="3:3">
      <c r="C3850" s="44"/>
    </row>
    <row r="3851" spans="3:3">
      <c r="C3851" s="44"/>
    </row>
    <row r="3852" spans="3:3">
      <c r="C3852" s="44"/>
    </row>
    <row r="3853" spans="3:3">
      <c r="C3853" s="44"/>
    </row>
    <row r="3854" spans="3:3">
      <c r="C3854" s="44"/>
    </row>
    <row r="3855" spans="3:3">
      <c r="C3855" s="44"/>
    </row>
    <row r="3856" spans="3:3">
      <c r="C3856" s="44"/>
    </row>
    <row r="3857" spans="3:3">
      <c r="C3857" s="44"/>
    </row>
    <row r="3858" spans="3:3">
      <c r="C3858" s="44"/>
    </row>
    <row r="3859" spans="3:3">
      <c r="C3859" s="44"/>
    </row>
    <row r="3860" spans="3:3">
      <c r="C3860" s="44"/>
    </row>
    <row r="3861" spans="3:3">
      <c r="C3861" s="44"/>
    </row>
    <row r="3862" spans="3:3">
      <c r="C3862" s="44"/>
    </row>
    <row r="3863" spans="3:3">
      <c r="C3863" s="44"/>
    </row>
    <row r="3864" spans="3:3">
      <c r="C3864" s="44"/>
    </row>
    <row r="3865" spans="3:3">
      <c r="C3865" s="44"/>
    </row>
    <row r="3866" spans="3:3">
      <c r="C3866" s="44"/>
    </row>
    <row r="3867" spans="3:3">
      <c r="C3867" s="44"/>
    </row>
    <row r="3868" spans="3:3">
      <c r="C3868" s="44"/>
    </row>
    <row r="3869" spans="3:3">
      <c r="C3869" s="44"/>
    </row>
    <row r="3870" spans="3:3">
      <c r="C3870" s="44"/>
    </row>
    <row r="3871" spans="3:3">
      <c r="C3871" s="44"/>
    </row>
    <row r="3872" spans="3:3">
      <c r="C3872" s="44"/>
    </row>
    <row r="3873" spans="3:3">
      <c r="C3873" s="44"/>
    </row>
    <row r="3874" spans="3:3">
      <c r="C3874" s="44"/>
    </row>
    <row r="3875" spans="3:3">
      <c r="C3875" s="44"/>
    </row>
    <row r="3876" spans="3:3">
      <c r="C3876" s="44"/>
    </row>
    <row r="3877" spans="3:3">
      <c r="C3877" s="44"/>
    </row>
    <row r="3878" spans="3:3">
      <c r="C3878" s="44"/>
    </row>
    <row r="3879" spans="3:3">
      <c r="C3879" s="44"/>
    </row>
    <row r="3880" spans="3:3">
      <c r="C3880" s="44"/>
    </row>
    <row r="3881" spans="3:3">
      <c r="C3881" s="44"/>
    </row>
    <row r="3882" spans="3:3">
      <c r="C3882" s="44"/>
    </row>
    <row r="3883" spans="3:3">
      <c r="C3883" s="44"/>
    </row>
    <row r="3884" spans="3:3">
      <c r="C3884" s="44"/>
    </row>
    <row r="3885" spans="3:3">
      <c r="C3885" s="44"/>
    </row>
    <row r="3886" spans="3:3">
      <c r="C3886" s="44"/>
    </row>
    <row r="3887" spans="3:3">
      <c r="C3887" s="44"/>
    </row>
    <row r="3888" spans="3:3">
      <c r="C3888" s="44"/>
    </row>
    <row r="3889" spans="3:3">
      <c r="C3889" s="44"/>
    </row>
    <row r="3890" spans="3:3">
      <c r="C3890" s="44"/>
    </row>
    <row r="3891" spans="3:3">
      <c r="C3891" s="44"/>
    </row>
    <row r="3892" spans="3:3">
      <c r="C3892" s="44"/>
    </row>
    <row r="3893" spans="3:3">
      <c r="C3893" s="44"/>
    </row>
    <row r="3894" spans="3:3">
      <c r="C3894" s="44"/>
    </row>
    <row r="3895" spans="3:3">
      <c r="C3895" s="44"/>
    </row>
    <row r="3896" spans="3:3">
      <c r="C3896" s="44"/>
    </row>
    <row r="3897" spans="3:3">
      <c r="C3897" s="44"/>
    </row>
    <row r="3898" spans="3:3">
      <c r="C3898" s="44"/>
    </row>
    <row r="3899" spans="3:3">
      <c r="C3899" s="44"/>
    </row>
    <row r="3900" spans="3:3">
      <c r="C3900" s="44"/>
    </row>
    <row r="3901" spans="3:3">
      <c r="C3901" s="44"/>
    </row>
    <row r="3902" spans="3:3">
      <c r="C3902" s="44"/>
    </row>
    <row r="3903" spans="3:3">
      <c r="C3903" s="44"/>
    </row>
    <row r="3904" spans="3:3">
      <c r="C3904" s="44"/>
    </row>
    <row r="3905" spans="3:3">
      <c r="C3905" s="44"/>
    </row>
    <row r="3906" spans="3:3">
      <c r="C3906" s="44"/>
    </row>
    <row r="3907" spans="3:3">
      <c r="C3907" s="44"/>
    </row>
    <row r="3908" spans="3:3">
      <c r="C3908" s="44"/>
    </row>
    <row r="3909" spans="3:3">
      <c r="C3909" s="44"/>
    </row>
    <row r="3910" spans="3:3">
      <c r="C3910" s="44"/>
    </row>
    <row r="3911" spans="3:3">
      <c r="C3911" s="44"/>
    </row>
    <row r="3912" spans="3:3">
      <c r="C3912" s="44"/>
    </row>
    <row r="3913" spans="3:3">
      <c r="C3913" s="44"/>
    </row>
    <row r="3914" spans="3:3">
      <c r="C3914" s="44"/>
    </row>
    <row r="3915" spans="3:3">
      <c r="C3915" s="44"/>
    </row>
    <row r="3916" spans="3:3">
      <c r="C3916" s="44"/>
    </row>
    <row r="3917" spans="3:3">
      <c r="C3917" s="44"/>
    </row>
    <row r="3918" spans="3:3">
      <c r="C3918" s="44"/>
    </row>
    <row r="3919" spans="3:3">
      <c r="C3919" s="44"/>
    </row>
    <row r="3920" spans="3:3">
      <c r="C3920" s="44"/>
    </row>
    <row r="3921" spans="3:3">
      <c r="C3921" s="44"/>
    </row>
    <row r="3922" spans="3:3">
      <c r="C3922" s="44"/>
    </row>
    <row r="3923" spans="3:3">
      <c r="C3923" s="44"/>
    </row>
    <row r="3924" spans="3:3">
      <c r="C3924" s="44"/>
    </row>
    <row r="3925" spans="3:3">
      <c r="C3925" s="44"/>
    </row>
    <row r="3926" spans="3:3">
      <c r="C3926" s="44"/>
    </row>
    <row r="3927" spans="3:3">
      <c r="C3927" s="44"/>
    </row>
    <row r="3928" spans="3:3">
      <c r="C3928" s="44"/>
    </row>
    <row r="3929" spans="3:3">
      <c r="C3929" s="44"/>
    </row>
    <row r="3930" spans="3:3">
      <c r="C3930" s="44"/>
    </row>
    <row r="3931" spans="3:3">
      <c r="C3931" s="44"/>
    </row>
    <row r="3932" spans="3:3">
      <c r="C3932" s="44"/>
    </row>
    <row r="3933" spans="3:3">
      <c r="C3933" s="44"/>
    </row>
    <row r="3934" spans="3:3">
      <c r="C3934" s="44"/>
    </row>
    <row r="3935" spans="3:3">
      <c r="C3935" s="44"/>
    </row>
    <row r="3936" spans="3:3">
      <c r="C3936" s="44"/>
    </row>
    <row r="3937" spans="3:3">
      <c r="C3937" s="44"/>
    </row>
    <row r="3938" spans="3:3">
      <c r="C3938" s="44"/>
    </row>
    <row r="3939" spans="3:3">
      <c r="C3939" s="44"/>
    </row>
    <row r="3940" spans="3:3">
      <c r="C3940" s="44"/>
    </row>
    <row r="3941" spans="3:3">
      <c r="C3941" s="44"/>
    </row>
    <row r="3942" spans="3:3">
      <c r="C3942" s="44"/>
    </row>
    <row r="3943" spans="3:3">
      <c r="C3943" s="44"/>
    </row>
    <row r="3944" spans="3:3">
      <c r="C3944" s="44"/>
    </row>
    <row r="3945" spans="3:3">
      <c r="C3945" s="44"/>
    </row>
    <row r="3946" spans="3:3">
      <c r="C3946" s="44"/>
    </row>
    <row r="3947" spans="3:3">
      <c r="C3947" s="44"/>
    </row>
    <row r="3948" spans="3:3">
      <c r="C3948" s="44"/>
    </row>
    <row r="3949" spans="3:3">
      <c r="C3949" s="44"/>
    </row>
    <row r="3950" spans="3:3">
      <c r="C3950" s="44"/>
    </row>
    <row r="3951" spans="3:3">
      <c r="C3951" s="44"/>
    </row>
    <row r="3952" spans="3:3">
      <c r="C3952" s="44"/>
    </row>
    <row r="3953" spans="3:3">
      <c r="C3953" s="44"/>
    </row>
    <row r="3954" spans="3:3">
      <c r="C3954" s="44"/>
    </row>
    <row r="3955" spans="3:3">
      <c r="C3955" s="44"/>
    </row>
    <row r="3956" spans="3:3">
      <c r="C3956" s="44"/>
    </row>
    <row r="3957" spans="3:3">
      <c r="C3957" s="44"/>
    </row>
    <row r="3958" spans="3:3">
      <c r="C3958" s="44"/>
    </row>
    <row r="3959" spans="3:3">
      <c r="C3959" s="44"/>
    </row>
    <row r="3960" spans="3:3">
      <c r="C3960" s="44"/>
    </row>
    <row r="3961" spans="3:3">
      <c r="C3961" s="44"/>
    </row>
    <row r="3962" spans="3:3">
      <c r="C3962" s="44"/>
    </row>
    <row r="3963" spans="3:3">
      <c r="C3963" s="44"/>
    </row>
    <row r="3964" spans="3:3">
      <c r="C3964" s="44"/>
    </row>
    <row r="3965" spans="3:3">
      <c r="C3965" s="44"/>
    </row>
    <row r="3966" spans="3:3">
      <c r="C3966" s="44"/>
    </row>
    <row r="3967" spans="3:3">
      <c r="C3967" s="44"/>
    </row>
    <row r="3968" spans="3:3">
      <c r="C3968" s="44"/>
    </row>
    <row r="3969" spans="3:3">
      <c r="C3969" s="44"/>
    </row>
    <row r="3970" spans="3:3">
      <c r="C3970" s="44"/>
    </row>
    <row r="3971" spans="3:3">
      <c r="C3971" s="44"/>
    </row>
    <row r="3972" spans="3:3">
      <c r="C3972" s="44"/>
    </row>
    <row r="3973" spans="3:3">
      <c r="C3973" s="44"/>
    </row>
    <row r="3974" spans="3:3">
      <c r="C3974" s="44"/>
    </row>
    <row r="3975" spans="3:3">
      <c r="C3975" s="44"/>
    </row>
    <row r="3976" spans="3:3">
      <c r="C3976" s="44"/>
    </row>
    <row r="3977" spans="3:3">
      <c r="C3977" s="44"/>
    </row>
    <row r="3978" spans="3:3">
      <c r="C3978" s="44"/>
    </row>
    <row r="3979" spans="3:3">
      <c r="C3979" s="44"/>
    </row>
    <row r="3980" spans="3:3">
      <c r="C3980" s="44"/>
    </row>
    <row r="3981" spans="3:3">
      <c r="C3981" s="44"/>
    </row>
    <row r="3982" spans="3:3">
      <c r="C3982" s="44"/>
    </row>
    <row r="3983" spans="3:3">
      <c r="C3983" s="44"/>
    </row>
    <row r="3984" spans="3:3">
      <c r="C3984" s="44"/>
    </row>
    <row r="3985" spans="3:3">
      <c r="C3985" s="44"/>
    </row>
    <row r="3986" spans="3:3">
      <c r="C3986" s="44"/>
    </row>
    <row r="3987" spans="3:3">
      <c r="C3987" s="44"/>
    </row>
    <row r="3988" spans="3:3">
      <c r="C3988" s="44"/>
    </row>
    <row r="3989" spans="3:3">
      <c r="C3989" s="44"/>
    </row>
    <row r="3990" spans="3:3">
      <c r="C3990" s="44"/>
    </row>
    <row r="3991" spans="3:3">
      <c r="C3991" s="44"/>
    </row>
    <row r="3992" spans="3:3">
      <c r="C3992" s="44"/>
    </row>
    <row r="3993" spans="3:3">
      <c r="C3993" s="44"/>
    </row>
    <row r="3994" spans="3:3">
      <c r="C3994" s="44"/>
    </row>
    <row r="3995" spans="3:3">
      <c r="C3995" s="44"/>
    </row>
    <row r="3996" spans="3:3">
      <c r="C3996" s="44"/>
    </row>
    <row r="3997" spans="3:3">
      <c r="C3997" s="44"/>
    </row>
    <row r="3998" spans="3:3">
      <c r="C3998" s="44"/>
    </row>
    <row r="3999" spans="3:3">
      <c r="C3999" s="44"/>
    </row>
    <row r="4000" spans="3:3">
      <c r="C4000" s="44"/>
    </row>
    <row r="4001" spans="3:3">
      <c r="C4001" s="44"/>
    </row>
    <row r="4002" spans="3:3">
      <c r="C4002" s="44"/>
    </row>
    <row r="4003" spans="3:3">
      <c r="C4003" s="44"/>
    </row>
    <row r="4004" spans="3:3">
      <c r="C4004" s="44"/>
    </row>
    <row r="4005" spans="3:3">
      <c r="C4005" s="44"/>
    </row>
    <row r="4006" spans="3:3">
      <c r="C4006" s="44"/>
    </row>
    <row r="4007" spans="3:3">
      <c r="C4007" s="44"/>
    </row>
    <row r="4008" spans="3:3">
      <c r="C4008" s="44"/>
    </row>
    <row r="4009" spans="3:3">
      <c r="C4009" s="44"/>
    </row>
    <row r="4010" spans="3:3">
      <c r="C4010" s="44"/>
    </row>
    <row r="4011" spans="3:3">
      <c r="C4011" s="44"/>
    </row>
    <row r="4012" spans="3:3">
      <c r="C4012" s="44"/>
    </row>
    <row r="4013" spans="3:3">
      <c r="C4013" s="44"/>
    </row>
    <row r="4014" spans="3:3">
      <c r="C4014" s="44"/>
    </row>
    <row r="4015" spans="3:3">
      <c r="C4015" s="44"/>
    </row>
    <row r="4016" spans="3:3">
      <c r="C4016" s="44"/>
    </row>
    <row r="4017" spans="3:3">
      <c r="C4017" s="44"/>
    </row>
    <row r="4018" spans="3:3">
      <c r="C4018" s="44"/>
    </row>
    <row r="4019" spans="3:3">
      <c r="C4019" s="44"/>
    </row>
    <row r="4020" spans="3:3">
      <c r="C4020" s="44"/>
    </row>
    <row r="4021" spans="3:3">
      <c r="C4021" s="44"/>
    </row>
    <row r="4022" spans="3:3">
      <c r="C4022" s="44"/>
    </row>
    <row r="4023" spans="3:3">
      <c r="C4023" s="44"/>
    </row>
    <row r="4024" spans="3:3">
      <c r="C4024" s="44"/>
    </row>
    <row r="4025" spans="3:3">
      <c r="C4025" s="44"/>
    </row>
    <row r="4026" spans="3:3">
      <c r="C4026" s="44"/>
    </row>
    <row r="4027" spans="3:3">
      <c r="C4027" s="44"/>
    </row>
    <row r="4028" spans="3:3">
      <c r="C4028" s="44"/>
    </row>
    <row r="4029" spans="3:3">
      <c r="C4029" s="44"/>
    </row>
    <row r="4030" spans="3:3">
      <c r="C4030" s="44"/>
    </row>
    <row r="4031" spans="3:3">
      <c r="C4031" s="44"/>
    </row>
    <row r="4032" spans="3:3">
      <c r="C4032" s="44"/>
    </row>
    <row r="4033" spans="3:3">
      <c r="C4033" s="44"/>
    </row>
    <row r="4034" spans="3:3">
      <c r="C4034" s="44"/>
    </row>
    <row r="4035" spans="3:3">
      <c r="C4035" s="44"/>
    </row>
    <row r="4036" spans="3:3">
      <c r="C4036" s="44"/>
    </row>
    <row r="4037" spans="3:3">
      <c r="C4037" s="44"/>
    </row>
    <row r="4038" spans="3:3">
      <c r="C4038" s="44"/>
    </row>
    <row r="4039" spans="3:3">
      <c r="C4039" s="44"/>
    </row>
    <row r="4040" spans="3:3">
      <c r="C4040" s="44"/>
    </row>
    <row r="4041" spans="3:3">
      <c r="C4041" s="44"/>
    </row>
    <row r="4042" spans="3:3">
      <c r="C4042" s="44"/>
    </row>
    <row r="4043" spans="3:3">
      <c r="C4043" s="44"/>
    </row>
    <row r="4044" spans="3:3">
      <c r="C4044" s="44"/>
    </row>
    <row r="4045" spans="3:3">
      <c r="C4045" s="44"/>
    </row>
    <row r="4046" spans="3:3">
      <c r="C4046" s="44"/>
    </row>
    <row r="4047" spans="3:3">
      <c r="C4047" s="44"/>
    </row>
    <row r="4048" spans="3:3">
      <c r="C4048" s="44"/>
    </row>
    <row r="4049" spans="3:3">
      <c r="C4049" s="44"/>
    </row>
    <row r="4050" spans="3:3">
      <c r="C4050" s="44"/>
    </row>
    <row r="4051" spans="3:3">
      <c r="C4051" s="44"/>
    </row>
    <row r="4052" spans="3:3">
      <c r="C4052" s="44"/>
    </row>
    <row r="4053" spans="3:3">
      <c r="C4053" s="44"/>
    </row>
    <row r="4054" spans="3:3">
      <c r="C4054" s="44"/>
    </row>
    <row r="4055" spans="3:3">
      <c r="C4055" s="44"/>
    </row>
    <row r="4056" spans="3:3">
      <c r="C4056" s="44"/>
    </row>
    <row r="4057" spans="3:3">
      <c r="C4057" s="44"/>
    </row>
    <row r="4058" spans="3:3">
      <c r="C4058" s="44"/>
    </row>
    <row r="4059" spans="3:3">
      <c r="C4059" s="44"/>
    </row>
    <row r="4060" spans="3:3">
      <c r="C4060" s="44"/>
    </row>
    <row r="4061" spans="3:3">
      <c r="C4061" s="44"/>
    </row>
    <row r="4062" spans="3:3">
      <c r="C4062" s="44"/>
    </row>
    <row r="4063" spans="3:3">
      <c r="C4063" s="44"/>
    </row>
    <row r="4064" spans="3:3">
      <c r="C4064" s="44"/>
    </row>
    <row r="4065" spans="3:3">
      <c r="C4065" s="44"/>
    </row>
    <row r="4066" spans="3:3">
      <c r="C4066" s="44"/>
    </row>
    <row r="4067" spans="3:3">
      <c r="C4067" s="44"/>
    </row>
    <row r="4068" spans="3:3">
      <c r="C4068" s="44"/>
    </row>
    <row r="4069" spans="3:3">
      <c r="C4069" s="44"/>
    </row>
    <row r="4070" spans="3:3">
      <c r="C4070" s="44"/>
    </row>
    <row r="4071" spans="3:3">
      <c r="C4071" s="44"/>
    </row>
    <row r="4072" spans="3:3">
      <c r="C4072" s="44"/>
    </row>
    <row r="4073" spans="3:3">
      <c r="C4073" s="44"/>
    </row>
    <row r="4074" spans="3:3">
      <c r="C4074" s="44"/>
    </row>
    <row r="4075" spans="3:3">
      <c r="C4075" s="44"/>
    </row>
    <row r="4076" spans="3:3">
      <c r="C4076" s="44"/>
    </row>
    <row r="4077" spans="3:3">
      <c r="C4077" s="44"/>
    </row>
    <row r="4078" spans="3:3">
      <c r="C4078" s="44"/>
    </row>
    <row r="4079" spans="3:3">
      <c r="C4079" s="44"/>
    </row>
    <row r="4080" spans="3:3">
      <c r="C4080" s="44"/>
    </row>
    <row r="4081" spans="3:3">
      <c r="C4081" s="44"/>
    </row>
    <row r="4082" spans="3:3">
      <c r="C4082" s="44"/>
    </row>
    <row r="4083" spans="3:3">
      <c r="C4083" s="44"/>
    </row>
    <row r="4084" spans="3:3">
      <c r="C4084" s="44"/>
    </row>
    <row r="4085" spans="3:3">
      <c r="C4085" s="44"/>
    </row>
    <row r="4086" spans="3:3">
      <c r="C4086" s="44"/>
    </row>
    <row r="4087" spans="3:3">
      <c r="C4087" s="44"/>
    </row>
    <row r="4088" spans="3:3">
      <c r="C4088" s="44"/>
    </row>
    <row r="4089" spans="3:3">
      <c r="C4089" s="44"/>
    </row>
    <row r="4090" spans="3:3">
      <c r="C4090" s="44"/>
    </row>
    <row r="4091" spans="3:3">
      <c r="C4091" s="44"/>
    </row>
    <row r="4092" spans="3:3">
      <c r="C4092" s="44"/>
    </row>
    <row r="4093" spans="3:3">
      <c r="C4093" s="44"/>
    </row>
    <row r="4094" spans="3:3">
      <c r="C4094" s="44"/>
    </row>
    <row r="4095" spans="3:3">
      <c r="C4095" s="44"/>
    </row>
    <row r="4096" spans="3:3">
      <c r="C4096" s="44"/>
    </row>
    <row r="4097" spans="3:3">
      <c r="C4097" s="44"/>
    </row>
    <row r="4098" spans="3:3">
      <c r="C4098" s="44"/>
    </row>
    <row r="4099" spans="3:3">
      <c r="C4099" s="44"/>
    </row>
    <row r="4100" spans="3:3">
      <c r="C4100" s="44"/>
    </row>
    <row r="4101" spans="3:3">
      <c r="C4101" s="44"/>
    </row>
    <row r="4102" spans="3:3">
      <c r="C4102" s="44"/>
    </row>
    <row r="4103" spans="3:3">
      <c r="C4103" s="44"/>
    </row>
    <row r="4104" spans="3:3">
      <c r="C4104" s="44"/>
    </row>
    <row r="4105" spans="3:3">
      <c r="C4105" s="44"/>
    </row>
    <row r="4106" spans="3:3">
      <c r="C4106" s="44"/>
    </row>
    <row r="4107" spans="3:3">
      <c r="C4107" s="44"/>
    </row>
    <row r="4108" spans="3:3">
      <c r="C4108" s="44"/>
    </row>
    <row r="4109" spans="3:3">
      <c r="C4109" s="44"/>
    </row>
    <row r="4110" spans="3:3">
      <c r="C4110" s="44"/>
    </row>
    <row r="4111" spans="3:3">
      <c r="C4111" s="44"/>
    </row>
    <row r="4112" spans="3:3">
      <c r="C4112" s="44"/>
    </row>
    <row r="4113" spans="3:3">
      <c r="C4113" s="44"/>
    </row>
    <row r="4114" spans="3:3">
      <c r="C4114" s="44"/>
    </row>
    <row r="4115" spans="3:3">
      <c r="C4115" s="44"/>
    </row>
    <row r="4116" spans="3:3">
      <c r="C4116" s="44"/>
    </row>
    <row r="4117" spans="3:3">
      <c r="C4117" s="44"/>
    </row>
    <row r="4118" spans="3:3">
      <c r="C4118" s="44"/>
    </row>
    <row r="4119" spans="3:3">
      <c r="C4119" s="44"/>
    </row>
    <row r="4120" spans="3:3">
      <c r="C4120" s="44"/>
    </row>
    <row r="4121" spans="3:3">
      <c r="C4121" s="44"/>
    </row>
    <row r="4122" spans="3:3">
      <c r="C4122" s="44"/>
    </row>
    <row r="4123" spans="3:3">
      <c r="C4123" s="44"/>
    </row>
    <row r="4124" spans="3:3">
      <c r="C4124" s="44"/>
    </row>
    <row r="4125" spans="3:3">
      <c r="C4125" s="44"/>
    </row>
    <row r="4126" spans="3:3">
      <c r="C4126" s="44"/>
    </row>
    <row r="4127" spans="3:3">
      <c r="C4127" s="44"/>
    </row>
    <row r="4128" spans="3:3">
      <c r="C4128" s="44"/>
    </row>
    <row r="4129" spans="3:3">
      <c r="C4129" s="44"/>
    </row>
    <row r="4130" spans="3:3">
      <c r="C4130" s="44"/>
    </row>
    <row r="4131" spans="3:3">
      <c r="C4131" s="44"/>
    </row>
    <row r="4132" spans="3:3">
      <c r="C4132" s="44"/>
    </row>
    <row r="4133" spans="3:3">
      <c r="C4133" s="44"/>
    </row>
    <row r="4134" spans="3:3">
      <c r="C4134" s="44"/>
    </row>
    <row r="4135" spans="3:3">
      <c r="C4135" s="44"/>
    </row>
    <row r="4136" spans="3:3">
      <c r="C4136" s="44"/>
    </row>
    <row r="4137" spans="3:3">
      <c r="C4137" s="44"/>
    </row>
    <row r="4138" spans="3:3">
      <c r="C4138" s="44"/>
    </row>
    <row r="4139" spans="3:3">
      <c r="C4139" s="44"/>
    </row>
    <row r="4140" spans="3:3">
      <c r="C4140" s="44"/>
    </row>
    <row r="4141" spans="3:3">
      <c r="C4141" s="44"/>
    </row>
    <row r="4142" spans="3:3">
      <c r="C4142" s="44"/>
    </row>
    <row r="4143" spans="3:3">
      <c r="C4143" s="44"/>
    </row>
    <row r="4144" spans="3:3">
      <c r="C4144" s="44"/>
    </row>
    <row r="4145" spans="3:3">
      <c r="C4145" s="44"/>
    </row>
    <row r="4146" spans="3:3">
      <c r="C4146" s="44"/>
    </row>
    <row r="4147" spans="3:3">
      <c r="C4147" s="44"/>
    </row>
    <row r="4148" spans="3:3">
      <c r="C4148" s="44"/>
    </row>
    <row r="4149" spans="3:3">
      <c r="C4149" s="44"/>
    </row>
    <row r="4150" spans="3:3">
      <c r="C4150" s="44"/>
    </row>
    <row r="4151" spans="3:3">
      <c r="C4151" s="44"/>
    </row>
    <row r="4152" spans="3:3">
      <c r="C4152" s="44"/>
    </row>
    <row r="4153" spans="3:3">
      <c r="C4153" s="44"/>
    </row>
    <row r="4154" spans="3:3">
      <c r="C4154" s="44"/>
    </row>
    <row r="4155" spans="3:3">
      <c r="C4155" s="44"/>
    </row>
    <row r="4156" spans="3:3">
      <c r="C4156" s="44"/>
    </row>
    <row r="4157" spans="3:3">
      <c r="C4157" s="44"/>
    </row>
    <row r="4158" spans="3:3">
      <c r="C4158" s="44"/>
    </row>
    <row r="4159" spans="3:3">
      <c r="C4159" s="44"/>
    </row>
    <row r="4160" spans="3:3">
      <c r="C4160" s="44"/>
    </row>
    <row r="4161" spans="3:3">
      <c r="C4161" s="44"/>
    </row>
    <row r="4162" spans="3:3">
      <c r="C4162" s="44"/>
    </row>
    <row r="4163" spans="3:3">
      <c r="C4163" s="44"/>
    </row>
    <row r="4164" spans="3:3">
      <c r="C4164" s="44"/>
    </row>
    <row r="4165" spans="3:3">
      <c r="C4165" s="44"/>
    </row>
    <row r="4166" spans="3:3">
      <c r="C4166" s="44"/>
    </row>
    <row r="4167" spans="3:3">
      <c r="C4167" s="44"/>
    </row>
    <row r="4168" spans="3:3">
      <c r="C4168" s="44"/>
    </row>
    <row r="4169" spans="3:3">
      <c r="C4169" s="44"/>
    </row>
    <row r="4170" spans="3:3">
      <c r="C4170" s="44"/>
    </row>
    <row r="4171" spans="3:3">
      <c r="C4171" s="44"/>
    </row>
    <row r="4172" spans="3:3">
      <c r="C4172" s="44"/>
    </row>
    <row r="4173" spans="3:3">
      <c r="C4173" s="44"/>
    </row>
    <row r="4174" spans="3:3">
      <c r="C4174" s="44"/>
    </row>
    <row r="4175" spans="3:3">
      <c r="C4175" s="44"/>
    </row>
    <row r="4176" spans="3:3">
      <c r="C4176" s="44"/>
    </row>
    <row r="4177" spans="3:3">
      <c r="C4177" s="44"/>
    </row>
    <row r="4178" spans="3:3">
      <c r="C4178" s="44"/>
    </row>
    <row r="4179" spans="3:3">
      <c r="C4179" s="44"/>
    </row>
    <row r="4180" spans="3:3">
      <c r="C4180" s="44"/>
    </row>
    <row r="4181" spans="3:3">
      <c r="C4181" s="44"/>
    </row>
    <row r="4182" spans="3:3">
      <c r="C4182" s="44"/>
    </row>
    <row r="4183" spans="3:3">
      <c r="C4183" s="44"/>
    </row>
    <row r="4184" spans="3:3">
      <c r="C4184" s="44"/>
    </row>
    <row r="4185" spans="3:3">
      <c r="C4185" s="44"/>
    </row>
    <row r="4186" spans="3:3">
      <c r="C4186" s="44"/>
    </row>
    <row r="4187" spans="3:3">
      <c r="C4187" s="44"/>
    </row>
    <row r="4188" spans="3:3">
      <c r="C4188" s="44"/>
    </row>
    <row r="4189" spans="3:3">
      <c r="C4189" s="44"/>
    </row>
    <row r="4190" spans="3:3">
      <c r="C4190" s="44"/>
    </row>
    <row r="4191" spans="3:3">
      <c r="C4191" s="44"/>
    </row>
    <row r="4192" spans="3:3">
      <c r="C4192" s="44"/>
    </row>
    <row r="4193" spans="3:3">
      <c r="C4193" s="44"/>
    </row>
    <row r="4194" spans="3:3">
      <c r="C4194" s="44"/>
    </row>
    <row r="4195" spans="3:3">
      <c r="C4195" s="44"/>
    </row>
    <row r="4196" spans="3:3">
      <c r="C4196" s="44"/>
    </row>
    <row r="4197" spans="3:3">
      <c r="C4197" s="44"/>
    </row>
    <row r="4198" spans="3:3">
      <c r="C4198" s="44"/>
    </row>
    <row r="4199" spans="3:3">
      <c r="C4199" s="44"/>
    </row>
    <row r="4200" spans="3:3">
      <c r="C4200" s="44"/>
    </row>
    <row r="4201" spans="3:3">
      <c r="C4201" s="44"/>
    </row>
    <row r="4202" spans="3:3">
      <c r="C4202" s="44"/>
    </row>
    <row r="4203" spans="3:3">
      <c r="C4203" s="44"/>
    </row>
    <row r="4204" spans="3:3">
      <c r="C4204" s="44"/>
    </row>
    <row r="4205" spans="3:3">
      <c r="C4205" s="44"/>
    </row>
    <row r="4206" spans="3:3">
      <c r="C4206" s="44"/>
    </row>
    <row r="4207" spans="3:3">
      <c r="C4207" s="44"/>
    </row>
    <row r="4208" spans="3:3">
      <c r="C4208" s="44"/>
    </row>
    <row r="4209" spans="3:3">
      <c r="C4209" s="44"/>
    </row>
    <row r="4210" spans="3:3">
      <c r="C4210" s="44"/>
    </row>
    <row r="4211" spans="3:3">
      <c r="C4211" s="44"/>
    </row>
    <row r="4212" spans="3:3">
      <c r="C4212" s="44"/>
    </row>
    <row r="4213" spans="3:3">
      <c r="C4213" s="44"/>
    </row>
    <row r="4214" spans="3:3">
      <c r="C4214" s="44"/>
    </row>
    <row r="4215" spans="3:3">
      <c r="C4215" s="44"/>
    </row>
    <row r="4216" spans="3:3">
      <c r="C4216" s="44"/>
    </row>
    <row r="4217" spans="3:3">
      <c r="C4217" s="44"/>
    </row>
    <row r="4218" spans="3:3">
      <c r="C4218" s="44"/>
    </row>
    <row r="4219" spans="3:3">
      <c r="C4219" s="44"/>
    </row>
    <row r="4220" spans="3:3">
      <c r="C4220" s="44"/>
    </row>
    <row r="4221" spans="3:3">
      <c r="C4221" s="44"/>
    </row>
    <row r="4222" spans="3:3">
      <c r="C4222" s="44"/>
    </row>
    <row r="4223" spans="3:3">
      <c r="C4223" s="44"/>
    </row>
    <row r="4224" spans="3:3">
      <c r="C4224" s="44"/>
    </row>
    <row r="4225" spans="3:3">
      <c r="C4225" s="44"/>
    </row>
    <row r="4226" spans="3:3">
      <c r="C4226" s="44"/>
    </row>
    <row r="4227" spans="3:3">
      <c r="C4227" s="44"/>
    </row>
    <row r="4228" spans="3:3">
      <c r="C4228" s="44"/>
    </row>
    <row r="4229" spans="3:3">
      <c r="C4229" s="44"/>
    </row>
    <row r="4230" spans="3:3">
      <c r="C4230" s="44"/>
    </row>
    <row r="4231" spans="3:3">
      <c r="C4231" s="44"/>
    </row>
    <row r="4232" spans="3:3">
      <c r="C4232" s="44"/>
    </row>
    <row r="4233" spans="3:3">
      <c r="C4233" s="44"/>
    </row>
    <row r="4234" spans="3:3">
      <c r="C4234" s="44"/>
    </row>
    <row r="4235" spans="3:3">
      <c r="C4235" s="44"/>
    </row>
    <row r="4236" spans="3:3">
      <c r="C4236" s="44"/>
    </row>
    <row r="4237" spans="3:3">
      <c r="C4237" s="44"/>
    </row>
    <row r="4238" spans="3:3">
      <c r="C4238" s="44"/>
    </row>
    <row r="4239" spans="3:3">
      <c r="C4239" s="44"/>
    </row>
    <row r="4240" spans="3:3">
      <c r="C4240" s="44"/>
    </row>
    <row r="4241" spans="3:3">
      <c r="C4241" s="44"/>
    </row>
    <row r="4242" spans="3:3">
      <c r="C4242" s="44"/>
    </row>
    <row r="4243" spans="3:3">
      <c r="C4243" s="44"/>
    </row>
    <row r="4244" spans="3:3">
      <c r="C4244" s="44"/>
    </row>
    <row r="4245" spans="3:3">
      <c r="C4245" s="44"/>
    </row>
    <row r="4246" spans="3:3">
      <c r="C4246" s="44"/>
    </row>
    <row r="4247" spans="3:3">
      <c r="C4247" s="44"/>
    </row>
    <row r="4248" spans="3:3">
      <c r="C4248" s="44"/>
    </row>
    <row r="4249" spans="3:3">
      <c r="C4249" s="44"/>
    </row>
    <row r="4250" spans="3:3">
      <c r="C4250" s="44"/>
    </row>
    <row r="4251" spans="3:3">
      <c r="C4251" s="44"/>
    </row>
    <row r="4252" spans="3:3">
      <c r="C4252" s="44"/>
    </row>
    <row r="4253" spans="3:3">
      <c r="C4253" s="44"/>
    </row>
    <row r="4254" spans="3:3">
      <c r="C4254" s="44"/>
    </row>
    <row r="4255" spans="3:3">
      <c r="C4255" s="44"/>
    </row>
    <row r="4256" spans="3:3">
      <c r="C4256" s="44"/>
    </row>
    <row r="4257" spans="3:3">
      <c r="C4257" s="44"/>
    </row>
    <row r="4258" spans="3:3">
      <c r="C4258" s="44"/>
    </row>
    <row r="4259" spans="3:3">
      <c r="C4259" s="44"/>
    </row>
    <row r="4260" spans="3:3">
      <c r="C4260" s="44"/>
    </row>
    <row r="4261" spans="3:3">
      <c r="C4261" s="44"/>
    </row>
    <row r="4262" spans="3:3">
      <c r="C4262" s="44"/>
    </row>
    <row r="4263" spans="3:3">
      <c r="C4263" s="44"/>
    </row>
    <row r="4264" spans="3:3">
      <c r="C4264" s="44"/>
    </row>
    <row r="4265" spans="3:3">
      <c r="C4265" s="44"/>
    </row>
    <row r="4266" spans="3:3">
      <c r="C4266" s="44"/>
    </row>
    <row r="4267" spans="3:3">
      <c r="C4267" s="44"/>
    </row>
    <row r="4268" spans="3:3">
      <c r="C4268" s="44"/>
    </row>
    <row r="4269" spans="3:3">
      <c r="C4269" s="44"/>
    </row>
    <row r="4270" spans="3:3">
      <c r="C4270" s="44"/>
    </row>
    <row r="4271" spans="3:3">
      <c r="C4271" s="44"/>
    </row>
    <row r="4272" spans="3:3">
      <c r="C4272" s="44"/>
    </row>
    <row r="4273" spans="3:3">
      <c r="C4273" s="44"/>
    </row>
    <row r="4274" spans="3:3">
      <c r="C4274" s="44"/>
    </row>
    <row r="4275" spans="3:3">
      <c r="C4275" s="44"/>
    </row>
    <row r="4276" spans="3:3">
      <c r="C4276" s="44"/>
    </row>
    <row r="4277" spans="3:3">
      <c r="C4277" s="44"/>
    </row>
    <row r="4278" spans="3:3">
      <c r="C4278" s="44"/>
    </row>
    <row r="4279" spans="3:3">
      <c r="C4279" s="44"/>
    </row>
    <row r="4280" spans="3:3">
      <c r="C4280" s="44"/>
    </row>
    <row r="4281" spans="3:3">
      <c r="C4281" s="44"/>
    </row>
    <row r="4282" spans="3:3">
      <c r="C4282" s="44"/>
    </row>
    <row r="4283" spans="3:3">
      <c r="C4283" s="44"/>
    </row>
    <row r="4284" spans="3:3">
      <c r="C4284" s="44"/>
    </row>
    <row r="4285" spans="3:3">
      <c r="C4285" s="44"/>
    </row>
    <row r="4286" spans="3:3">
      <c r="C4286" s="44"/>
    </row>
    <row r="4287" spans="3:3">
      <c r="C4287" s="44"/>
    </row>
    <row r="4288" spans="3:3">
      <c r="C4288" s="44"/>
    </row>
    <row r="4289" spans="3:3">
      <c r="C4289" s="44"/>
    </row>
    <row r="4290" spans="3:3">
      <c r="C4290" s="44"/>
    </row>
    <row r="4291" spans="3:3">
      <c r="C4291" s="44"/>
    </row>
    <row r="4292" spans="3:3">
      <c r="C4292" s="44"/>
    </row>
    <row r="4293" spans="3:3">
      <c r="C4293" s="44"/>
    </row>
    <row r="4294" spans="3:3">
      <c r="C4294" s="44"/>
    </row>
    <row r="4295" spans="3:3">
      <c r="C4295" s="44"/>
    </row>
    <row r="4296" spans="3:3">
      <c r="C4296" s="44"/>
    </row>
    <row r="4297" spans="3:3">
      <c r="C4297" s="44"/>
    </row>
    <row r="4298" spans="3:3">
      <c r="C4298" s="44"/>
    </row>
    <row r="4299" spans="3:3">
      <c r="C4299" s="44"/>
    </row>
    <row r="4300" spans="3:3">
      <c r="C4300" s="44"/>
    </row>
    <row r="4301" spans="3:3">
      <c r="C4301" s="44"/>
    </row>
    <row r="4302" spans="3:3">
      <c r="C4302" s="44"/>
    </row>
    <row r="4303" spans="3:3">
      <c r="C4303" s="44"/>
    </row>
    <row r="4304" spans="3:3">
      <c r="C4304" s="44"/>
    </row>
    <row r="4305" spans="3:3">
      <c r="C4305" s="44"/>
    </row>
    <row r="4306" spans="3:3">
      <c r="C4306" s="44"/>
    </row>
    <row r="4307" spans="3:3">
      <c r="C4307" s="44"/>
    </row>
    <row r="4308" spans="3:3">
      <c r="C4308" s="44"/>
    </row>
    <row r="4309" spans="3:3">
      <c r="C4309" s="44"/>
    </row>
    <row r="4310" spans="3:3">
      <c r="C4310" s="44"/>
    </row>
    <row r="4311" spans="3:3">
      <c r="C4311" s="44"/>
    </row>
    <row r="4312" spans="3:3">
      <c r="C4312" s="44"/>
    </row>
    <row r="4313" spans="3:3">
      <c r="C4313" s="44"/>
    </row>
    <row r="4314" spans="3:3">
      <c r="C4314" s="44"/>
    </row>
    <row r="4315" spans="3:3">
      <c r="C4315" s="44"/>
    </row>
    <row r="4316" spans="3:3">
      <c r="C4316" s="44"/>
    </row>
    <row r="4317" spans="3:3">
      <c r="C4317" s="44"/>
    </row>
    <row r="4318" spans="3:3">
      <c r="C4318" s="44"/>
    </row>
    <row r="4319" spans="3:3">
      <c r="C4319" s="44"/>
    </row>
    <row r="4320" spans="3:3">
      <c r="C4320" s="44"/>
    </row>
    <row r="4321" spans="3:3">
      <c r="C4321" s="44"/>
    </row>
    <row r="4322" spans="3:3">
      <c r="C4322" s="44"/>
    </row>
    <row r="4323" spans="3:3">
      <c r="C4323" s="44"/>
    </row>
    <row r="4324" spans="3:3">
      <c r="C4324" s="44"/>
    </row>
    <row r="4325" spans="3:3">
      <c r="C4325" s="44"/>
    </row>
    <row r="4326" spans="3:3">
      <c r="C4326" s="44"/>
    </row>
    <row r="4327" spans="3:3">
      <c r="C4327" s="44"/>
    </row>
    <row r="4328" spans="3:3">
      <c r="C4328" s="44"/>
    </row>
    <row r="4329" spans="3:3">
      <c r="C4329" s="44"/>
    </row>
    <row r="4330" spans="3:3">
      <c r="C4330" s="44"/>
    </row>
    <row r="4331" spans="3:3">
      <c r="C4331" s="44"/>
    </row>
    <row r="4332" spans="3:3">
      <c r="C4332" s="44"/>
    </row>
    <row r="4333" spans="3:3">
      <c r="C4333" s="44"/>
    </row>
    <row r="4334" spans="3:3">
      <c r="C4334" s="44"/>
    </row>
    <row r="4335" spans="3:3">
      <c r="C4335" s="44"/>
    </row>
    <row r="4336" spans="3:3">
      <c r="C4336" s="44"/>
    </row>
    <row r="4337" spans="3:3">
      <c r="C4337" s="44"/>
    </row>
    <row r="4338" spans="3:3">
      <c r="C4338" s="44"/>
    </row>
    <row r="4339" spans="3:3">
      <c r="C4339" s="44"/>
    </row>
    <row r="4340" spans="3:3">
      <c r="C4340" s="44"/>
    </row>
    <row r="4341" spans="3:3">
      <c r="C4341" s="44"/>
    </row>
    <row r="4342" spans="3:3">
      <c r="C4342" s="44"/>
    </row>
    <row r="4343" spans="3:3">
      <c r="C4343" s="44"/>
    </row>
    <row r="4344" spans="3:3">
      <c r="C4344" s="44"/>
    </row>
    <row r="4345" spans="3:3">
      <c r="C4345" s="44"/>
    </row>
    <row r="4346" spans="3:3">
      <c r="C4346" s="44"/>
    </row>
    <row r="4347" spans="3:3">
      <c r="C4347" s="44"/>
    </row>
    <row r="4348" spans="3:3">
      <c r="C4348" s="44"/>
    </row>
    <row r="4349" spans="3:3">
      <c r="C4349" s="44"/>
    </row>
    <row r="4350" spans="3:3">
      <c r="C4350" s="44"/>
    </row>
    <row r="4351" spans="3:3">
      <c r="C4351" s="44"/>
    </row>
    <row r="4352" spans="3:3">
      <c r="C4352" s="44"/>
    </row>
    <row r="4353" spans="3:3">
      <c r="C4353" s="44"/>
    </row>
    <row r="4354" spans="3:3">
      <c r="C4354" s="44"/>
    </row>
    <row r="4355" spans="3:3">
      <c r="C4355" s="44"/>
    </row>
    <row r="4356" spans="3:3">
      <c r="C4356" s="44"/>
    </row>
    <row r="4357" spans="3:3">
      <c r="C4357" s="44"/>
    </row>
    <row r="4358" spans="3:3">
      <c r="C4358" s="44"/>
    </row>
    <row r="4359" spans="3:3">
      <c r="C4359" s="44"/>
    </row>
    <row r="4360" spans="3:3">
      <c r="C4360" s="44"/>
    </row>
    <row r="4361" spans="3:3">
      <c r="C4361" s="44"/>
    </row>
    <row r="4362" spans="3:3">
      <c r="C4362" s="44"/>
    </row>
    <row r="4363" spans="3:3">
      <c r="C4363" s="44"/>
    </row>
    <row r="4364" spans="3:3">
      <c r="C4364" s="44"/>
    </row>
    <row r="4365" spans="3:3">
      <c r="C4365" s="44"/>
    </row>
    <row r="4366" spans="3:3">
      <c r="C4366" s="44"/>
    </row>
    <row r="4367" spans="3:3">
      <c r="C4367" s="44"/>
    </row>
    <row r="4368" spans="3:3">
      <c r="C4368" s="44"/>
    </row>
    <row r="4369" spans="3:3">
      <c r="C4369" s="44"/>
    </row>
    <row r="4370" spans="3:3">
      <c r="C4370" s="44"/>
    </row>
    <row r="4371" spans="3:3">
      <c r="C4371" s="44"/>
    </row>
    <row r="4372" spans="3:3">
      <c r="C4372" s="44"/>
    </row>
    <row r="4373" spans="3:3">
      <c r="C4373" s="44"/>
    </row>
    <row r="4374" spans="3:3">
      <c r="C4374" s="44"/>
    </row>
    <row r="4375" spans="3:3">
      <c r="C4375" s="44"/>
    </row>
    <row r="4376" spans="3:3">
      <c r="C4376" s="44"/>
    </row>
    <row r="4377" spans="3:3">
      <c r="C4377" s="44"/>
    </row>
    <row r="4378" spans="3:3">
      <c r="C4378" s="44"/>
    </row>
    <row r="4379" spans="3:3">
      <c r="C4379" s="44"/>
    </row>
    <row r="4380" spans="3:3">
      <c r="C4380" s="44"/>
    </row>
    <row r="4381" spans="3:3">
      <c r="C4381" s="44"/>
    </row>
    <row r="4382" spans="3:3">
      <c r="C4382" s="44"/>
    </row>
    <row r="4383" spans="3:3">
      <c r="C4383" s="44"/>
    </row>
    <row r="4384" spans="3:3">
      <c r="C4384" s="44"/>
    </row>
    <row r="4385" spans="3:3">
      <c r="C4385" s="44"/>
    </row>
    <row r="4386" spans="3:3">
      <c r="C4386" s="44"/>
    </row>
    <row r="4387" spans="3:3">
      <c r="C4387" s="44"/>
    </row>
    <row r="4388" spans="3:3">
      <c r="C4388" s="44"/>
    </row>
    <row r="4389" spans="3:3">
      <c r="C4389" s="44"/>
    </row>
    <row r="4390" spans="3:3">
      <c r="C4390" s="44"/>
    </row>
    <row r="4391" spans="3:3">
      <c r="C4391" s="44"/>
    </row>
    <row r="4392" spans="3:3">
      <c r="C4392" s="44"/>
    </row>
    <row r="4393" spans="3:3">
      <c r="C4393" s="44"/>
    </row>
    <row r="4394" spans="3:3">
      <c r="C4394" s="44"/>
    </row>
    <row r="4395" spans="3:3">
      <c r="C4395" s="44"/>
    </row>
    <row r="4396" spans="3:3">
      <c r="C4396" s="44"/>
    </row>
    <row r="4397" spans="3:3">
      <c r="C4397" s="44"/>
    </row>
    <row r="4398" spans="3:3">
      <c r="C4398" s="44"/>
    </row>
    <row r="4399" spans="3:3">
      <c r="C4399" s="44"/>
    </row>
    <row r="4400" spans="3:3">
      <c r="C4400" s="44"/>
    </row>
    <row r="4401" spans="3:3">
      <c r="C4401" s="44"/>
    </row>
    <row r="4402" spans="3:3">
      <c r="C4402" s="44"/>
    </row>
    <row r="4403" spans="3:3">
      <c r="C4403" s="44"/>
    </row>
    <row r="4404" spans="3:3">
      <c r="C4404" s="44"/>
    </row>
    <row r="4405" spans="3:3">
      <c r="C4405" s="44"/>
    </row>
    <row r="4406" spans="3:3">
      <c r="C4406" s="44"/>
    </row>
    <row r="4407" spans="3:3">
      <c r="C4407" s="44"/>
    </row>
    <row r="4408" spans="3:3">
      <c r="C4408" s="44"/>
    </row>
    <row r="4409" spans="3:3">
      <c r="C4409" s="44"/>
    </row>
    <row r="4410" spans="3:3">
      <c r="C4410" s="44"/>
    </row>
    <row r="4411" spans="3:3">
      <c r="C4411" s="44"/>
    </row>
    <row r="4412" spans="3:3">
      <c r="C4412" s="44"/>
    </row>
    <row r="4413" spans="3:3">
      <c r="C4413" s="44"/>
    </row>
    <row r="4414" spans="3:3">
      <c r="C4414" s="44"/>
    </row>
    <row r="4415" spans="3:3">
      <c r="C4415" s="44"/>
    </row>
    <row r="4416" spans="3:3">
      <c r="C4416" s="44"/>
    </row>
    <row r="4417" spans="3:3">
      <c r="C4417" s="44"/>
    </row>
    <row r="4418" spans="3:3">
      <c r="C4418" s="44"/>
    </row>
    <row r="4419" spans="3:3">
      <c r="C4419" s="44"/>
    </row>
    <row r="4420" spans="3:3">
      <c r="C4420" s="44"/>
    </row>
    <row r="4421" spans="3:3">
      <c r="C4421" s="44"/>
    </row>
    <row r="4422" spans="3:3">
      <c r="C4422" s="44"/>
    </row>
    <row r="4423" spans="3:3">
      <c r="C4423" s="44"/>
    </row>
    <row r="4424" spans="3:3">
      <c r="C4424" s="44"/>
    </row>
    <row r="4425" spans="3:3">
      <c r="C4425" s="44"/>
    </row>
    <row r="4426" spans="3:3">
      <c r="C4426" s="44"/>
    </row>
    <row r="4427" spans="3:3">
      <c r="C4427" s="44"/>
    </row>
    <row r="4428" spans="3:3">
      <c r="C4428" s="44"/>
    </row>
    <row r="4429" spans="3:3">
      <c r="C4429" s="44"/>
    </row>
    <row r="4430" spans="3:3">
      <c r="C4430" s="44"/>
    </row>
    <row r="4431" spans="3:3">
      <c r="C4431" s="44"/>
    </row>
    <row r="4432" spans="3:3">
      <c r="C4432" s="44"/>
    </row>
    <row r="4433" spans="3:3">
      <c r="C4433" s="44"/>
    </row>
    <row r="4434" spans="3:3">
      <c r="C4434" s="44"/>
    </row>
    <row r="4435" spans="3:3">
      <c r="C4435" s="44"/>
    </row>
    <row r="4436" spans="3:3">
      <c r="C4436" s="44"/>
    </row>
    <row r="4437" spans="3:3">
      <c r="C4437" s="44"/>
    </row>
    <row r="4438" spans="3:3">
      <c r="C4438" s="44"/>
    </row>
    <row r="4439" spans="3:3">
      <c r="C4439" s="44"/>
    </row>
    <row r="4440" spans="3:3">
      <c r="C4440" s="44"/>
    </row>
    <row r="4441" spans="3:3">
      <c r="C4441" s="44"/>
    </row>
    <row r="4442" spans="3:3">
      <c r="C4442" s="44"/>
    </row>
    <row r="4443" spans="3:3">
      <c r="C4443" s="44"/>
    </row>
    <row r="4444" spans="3:3">
      <c r="C4444" s="44"/>
    </row>
    <row r="4445" spans="3:3">
      <c r="C4445" s="44"/>
    </row>
    <row r="4446" spans="3:3">
      <c r="C4446" s="44"/>
    </row>
    <row r="4447" spans="3:3">
      <c r="C4447" s="44"/>
    </row>
    <row r="4448" spans="3:3">
      <c r="C4448" s="44"/>
    </row>
    <row r="4449" spans="3:3">
      <c r="C4449" s="44"/>
    </row>
    <row r="4450" spans="3:3">
      <c r="C4450" s="44"/>
    </row>
    <row r="4451" spans="3:3">
      <c r="C4451" s="44"/>
    </row>
    <row r="4452" spans="3:3">
      <c r="C4452" s="44"/>
    </row>
    <row r="4453" spans="3:3">
      <c r="C4453" s="44"/>
    </row>
    <row r="4454" spans="3:3">
      <c r="C4454" s="44"/>
    </row>
    <row r="4455" spans="3:3">
      <c r="C4455" s="44"/>
    </row>
    <row r="4456" spans="3:3">
      <c r="C4456" s="44"/>
    </row>
    <row r="4457" spans="3:3">
      <c r="C4457" s="44"/>
    </row>
    <row r="4458" spans="3:3">
      <c r="C4458" s="44"/>
    </row>
    <row r="4459" spans="3:3">
      <c r="C4459" s="44"/>
    </row>
    <row r="4460" spans="3:3">
      <c r="C4460" s="44"/>
    </row>
    <row r="4461" spans="3:3">
      <c r="C4461" s="44"/>
    </row>
    <row r="4462" spans="3:3">
      <c r="C4462" s="44"/>
    </row>
    <row r="4463" spans="3:3">
      <c r="C4463" s="44"/>
    </row>
    <row r="4464" spans="3:3">
      <c r="C4464" s="44"/>
    </row>
    <row r="4465" spans="3:3">
      <c r="C4465" s="44"/>
    </row>
    <row r="4466" spans="3:3">
      <c r="C4466" s="44"/>
    </row>
    <row r="4467" spans="3:3">
      <c r="C4467" s="44"/>
    </row>
    <row r="4468" spans="3:3">
      <c r="C4468" s="44"/>
    </row>
    <row r="4469" spans="3:3">
      <c r="C4469" s="44"/>
    </row>
    <row r="4470" spans="3:3">
      <c r="C4470" s="44"/>
    </row>
    <row r="4471" spans="3:3">
      <c r="C4471" s="44"/>
    </row>
    <row r="4472" spans="3:3">
      <c r="C4472" s="44"/>
    </row>
    <row r="4473" spans="3:3">
      <c r="C4473" s="44"/>
    </row>
    <row r="4474" spans="3:3">
      <c r="C4474" s="44"/>
    </row>
    <row r="4475" spans="3:3">
      <c r="C4475" s="44"/>
    </row>
    <row r="4476" spans="3:3">
      <c r="C4476" s="44"/>
    </row>
    <row r="4477" spans="3:3">
      <c r="C4477" s="44"/>
    </row>
    <row r="4478" spans="3:3">
      <c r="C4478" s="44"/>
    </row>
    <row r="4479" spans="3:3">
      <c r="C4479" s="44"/>
    </row>
    <row r="4480" spans="3:3">
      <c r="C4480" s="44"/>
    </row>
    <row r="4481" spans="3:3">
      <c r="C4481" s="44"/>
    </row>
    <row r="4482" spans="3:3">
      <c r="C4482" s="44"/>
    </row>
    <row r="4483" spans="3:3">
      <c r="C4483" s="44"/>
    </row>
    <row r="4484" spans="3:3">
      <c r="C4484" s="44"/>
    </row>
    <row r="4485" spans="3:3">
      <c r="C4485" s="44"/>
    </row>
    <row r="4486" spans="3:3">
      <c r="C4486" s="44"/>
    </row>
    <row r="4487" spans="3:3">
      <c r="C4487" s="44"/>
    </row>
    <row r="4488" spans="3:3">
      <c r="C4488" s="44"/>
    </row>
    <row r="4489" spans="3:3">
      <c r="C4489" s="44"/>
    </row>
    <row r="4490" spans="3:3">
      <c r="C4490" s="44"/>
    </row>
    <row r="4491" spans="3:3">
      <c r="C4491" s="44"/>
    </row>
    <row r="4492" spans="3:3">
      <c r="C4492" s="44"/>
    </row>
    <row r="4493" spans="3:3">
      <c r="C4493" s="44"/>
    </row>
    <row r="4494" spans="3:3">
      <c r="C4494" s="44"/>
    </row>
    <row r="4495" spans="3:3">
      <c r="C4495" s="44"/>
    </row>
    <row r="4496" spans="3:3">
      <c r="C4496" s="44"/>
    </row>
    <row r="4497" spans="3:3">
      <c r="C4497" s="44"/>
    </row>
    <row r="4498" spans="3:3">
      <c r="C4498" s="44"/>
    </row>
    <row r="4499" spans="3:3">
      <c r="C4499" s="44"/>
    </row>
    <row r="4500" spans="3:3">
      <c r="C4500" s="44"/>
    </row>
    <row r="4501" spans="3:3">
      <c r="C4501" s="44"/>
    </row>
    <row r="4502" spans="3:3">
      <c r="C4502" s="44"/>
    </row>
    <row r="4503" spans="3:3">
      <c r="C4503" s="44"/>
    </row>
    <row r="4504" spans="3:3">
      <c r="C4504" s="44"/>
    </row>
    <row r="4505" spans="3:3">
      <c r="C4505" s="44"/>
    </row>
    <row r="4506" spans="3:3">
      <c r="C4506" s="44"/>
    </row>
    <row r="4507" spans="3:3">
      <c r="C4507" s="44"/>
    </row>
    <row r="4508" spans="3:3">
      <c r="C4508" s="44"/>
    </row>
    <row r="4509" spans="3:3">
      <c r="C4509" s="44"/>
    </row>
    <row r="4510" spans="3:3">
      <c r="C4510" s="44"/>
    </row>
    <row r="4511" spans="3:3">
      <c r="C4511" s="44"/>
    </row>
    <row r="4512" spans="3:3">
      <c r="C4512" s="44"/>
    </row>
    <row r="4513" spans="3:3">
      <c r="C4513" s="44"/>
    </row>
    <row r="4514" spans="3:3">
      <c r="C4514" s="44"/>
    </row>
    <row r="4515" spans="3:3">
      <c r="C4515" s="44"/>
    </row>
    <row r="4516" spans="3:3">
      <c r="C4516" s="44"/>
    </row>
    <row r="4517" spans="3:3">
      <c r="C4517" s="44"/>
    </row>
    <row r="4518" spans="3:3">
      <c r="C4518" s="44"/>
    </row>
    <row r="4519" spans="3:3">
      <c r="C4519" s="44"/>
    </row>
    <row r="4520" spans="3:3">
      <c r="C4520" s="44"/>
    </row>
    <row r="4521" spans="3:3">
      <c r="C4521" s="44"/>
    </row>
    <row r="4522" spans="3:3">
      <c r="C4522" s="44"/>
    </row>
    <row r="4523" spans="3:3">
      <c r="C4523" s="44"/>
    </row>
    <row r="4524" spans="3:3">
      <c r="C4524" s="44"/>
    </row>
    <row r="4525" spans="3:3">
      <c r="C4525" s="44"/>
    </row>
    <row r="4526" spans="3:3">
      <c r="C4526" s="44"/>
    </row>
    <row r="4527" spans="3:3">
      <c r="C4527" s="44"/>
    </row>
    <row r="4528" spans="3:3">
      <c r="C4528" s="44"/>
    </row>
    <row r="4529" spans="3:3">
      <c r="C4529" s="44"/>
    </row>
    <row r="4530" spans="3:3">
      <c r="C4530" s="44"/>
    </row>
    <row r="4531" spans="3:3">
      <c r="C4531" s="44"/>
    </row>
    <row r="4532" spans="3:3">
      <c r="C4532" s="44"/>
    </row>
    <row r="4533" spans="3:3">
      <c r="C4533" s="44"/>
    </row>
    <row r="4534" spans="3:3">
      <c r="C4534" s="44"/>
    </row>
    <row r="4535" spans="3:3">
      <c r="C4535" s="44"/>
    </row>
    <row r="4536" spans="3:3">
      <c r="C4536" s="44"/>
    </row>
    <row r="4537" spans="3:3">
      <c r="C4537" s="44"/>
    </row>
    <row r="4538" spans="3:3">
      <c r="C4538" s="44"/>
    </row>
    <row r="4539" spans="3:3">
      <c r="C4539" s="44"/>
    </row>
    <row r="4540" spans="3:3">
      <c r="C4540" s="44"/>
    </row>
    <row r="4541" spans="3:3">
      <c r="C4541" s="44"/>
    </row>
    <row r="4542" spans="3:3">
      <c r="C4542" s="44"/>
    </row>
    <row r="4543" spans="3:3">
      <c r="C4543" s="44"/>
    </row>
    <row r="4544" spans="3:3">
      <c r="C4544" s="44"/>
    </row>
    <row r="4545" spans="3:3">
      <c r="C4545" s="44"/>
    </row>
    <row r="4546" spans="3:3">
      <c r="C4546" s="44"/>
    </row>
    <row r="4547" spans="3:3">
      <c r="C4547" s="44"/>
    </row>
    <row r="4548" spans="3:3">
      <c r="C4548" s="44"/>
    </row>
    <row r="4549" spans="3:3">
      <c r="C4549" s="44"/>
    </row>
    <row r="4550" spans="3:3">
      <c r="C4550" s="44"/>
    </row>
    <row r="4551" spans="3:3">
      <c r="C4551" s="44"/>
    </row>
    <row r="4552" spans="3:3">
      <c r="C4552" s="44"/>
    </row>
    <row r="4553" spans="3:3">
      <c r="C4553" s="44"/>
    </row>
    <row r="4554" spans="3:3">
      <c r="C4554" s="44"/>
    </row>
    <row r="4555" spans="3:3">
      <c r="C4555" s="44"/>
    </row>
    <row r="4556" spans="3:3">
      <c r="C4556" s="44"/>
    </row>
    <row r="4557" spans="3:3">
      <c r="C4557" s="44"/>
    </row>
    <row r="4558" spans="3:3">
      <c r="C4558" s="44"/>
    </row>
    <row r="4559" spans="3:3">
      <c r="C4559" s="44"/>
    </row>
    <row r="4560" spans="3:3">
      <c r="C4560" s="44"/>
    </row>
    <row r="4561" spans="3:3">
      <c r="C4561" s="44"/>
    </row>
    <row r="4562" spans="3:3">
      <c r="C4562" s="44"/>
    </row>
    <row r="4563" spans="3:3">
      <c r="C4563" s="44"/>
    </row>
    <row r="4564" spans="3:3">
      <c r="C4564" s="44"/>
    </row>
    <row r="4565" spans="3:3">
      <c r="C4565" s="44"/>
    </row>
    <row r="4566" spans="3:3">
      <c r="C4566" s="44"/>
    </row>
    <row r="4567" spans="3:3">
      <c r="C4567" s="44"/>
    </row>
    <row r="4568" spans="3:3">
      <c r="C4568" s="44"/>
    </row>
    <row r="4569" spans="3:3">
      <c r="C4569" s="44"/>
    </row>
    <row r="4570" spans="3:3">
      <c r="C4570" s="44"/>
    </row>
    <row r="4571" spans="3:3">
      <c r="C4571" s="44"/>
    </row>
    <row r="4572" spans="3:3">
      <c r="C4572" s="44"/>
    </row>
    <row r="4573" spans="3:3">
      <c r="C4573" s="44"/>
    </row>
    <row r="4574" spans="3:3">
      <c r="C4574" s="44"/>
    </row>
    <row r="4575" spans="3:3">
      <c r="C4575" s="44"/>
    </row>
    <row r="4576" spans="3:3">
      <c r="C4576" s="44"/>
    </row>
    <row r="4577" spans="3:3">
      <c r="C4577" s="44"/>
    </row>
    <row r="4578" spans="3:3">
      <c r="C4578" s="44"/>
    </row>
    <row r="4579" spans="3:3">
      <c r="C4579" s="44"/>
    </row>
    <row r="4580" spans="3:3">
      <c r="C4580" s="44"/>
    </row>
    <row r="4581" spans="3:3">
      <c r="C4581" s="44"/>
    </row>
    <row r="4582" spans="3:3">
      <c r="C4582" s="44"/>
    </row>
    <row r="4583" spans="3:3">
      <c r="C4583" s="44"/>
    </row>
    <row r="4584" spans="3:3">
      <c r="C4584" s="44"/>
    </row>
    <row r="4585" spans="3:3">
      <c r="C4585" s="44"/>
    </row>
    <row r="4586" spans="3:3">
      <c r="C4586" s="44"/>
    </row>
    <row r="4587" spans="3:3">
      <c r="C4587" s="44"/>
    </row>
    <row r="4588" spans="3:3">
      <c r="C4588" s="44"/>
    </row>
    <row r="4589" spans="3:3">
      <c r="C4589" s="44"/>
    </row>
    <row r="4590" spans="3:3">
      <c r="C4590" s="44"/>
    </row>
    <row r="4591" spans="3:3">
      <c r="C4591" s="44"/>
    </row>
    <row r="4592" spans="3:3">
      <c r="C4592" s="44"/>
    </row>
    <row r="4593" spans="3:3">
      <c r="C4593" s="44"/>
    </row>
    <row r="4594" spans="3:3">
      <c r="C4594" s="44"/>
    </row>
    <row r="4595" spans="3:3">
      <c r="C4595" s="44"/>
    </row>
    <row r="4596" spans="3:3">
      <c r="C4596" s="44"/>
    </row>
    <row r="4597" spans="3:3">
      <c r="C4597" s="44"/>
    </row>
    <row r="4598" spans="3:3">
      <c r="C4598" s="44"/>
    </row>
    <row r="4599" spans="3:3">
      <c r="C4599" s="44"/>
    </row>
    <row r="4600" spans="3:3">
      <c r="C4600" s="44"/>
    </row>
    <row r="4601" spans="3:3">
      <c r="C4601" s="44"/>
    </row>
    <row r="4602" spans="3:3">
      <c r="C4602" s="44"/>
    </row>
    <row r="4603" spans="3:3">
      <c r="C4603" s="44"/>
    </row>
    <row r="4604" spans="3:3">
      <c r="C4604" s="44"/>
    </row>
    <row r="4605" spans="3:3">
      <c r="C4605" s="44"/>
    </row>
    <row r="4606" spans="3:3">
      <c r="C4606" s="44"/>
    </row>
    <row r="4607" spans="3:3">
      <c r="C4607" s="44"/>
    </row>
    <row r="4608" spans="3:3">
      <c r="C4608" s="44"/>
    </row>
    <row r="4609" spans="3:3">
      <c r="C4609" s="44"/>
    </row>
    <row r="4610" spans="3:3">
      <c r="C4610" s="44"/>
    </row>
    <row r="4611" spans="3:3">
      <c r="C4611" s="44"/>
    </row>
    <row r="4612" spans="3:3">
      <c r="C4612" s="44"/>
    </row>
    <row r="4613" spans="3:3">
      <c r="C4613" s="44"/>
    </row>
    <row r="4614" spans="3:3">
      <c r="C4614" s="44"/>
    </row>
    <row r="4615" spans="3:3">
      <c r="C4615" s="44"/>
    </row>
    <row r="4616" spans="3:3">
      <c r="C4616" s="44"/>
    </row>
    <row r="4617" spans="3:3">
      <c r="C4617" s="44"/>
    </row>
    <row r="4618" spans="3:3">
      <c r="C4618" s="44"/>
    </row>
    <row r="4619" spans="3:3">
      <c r="C4619" s="44"/>
    </row>
    <row r="4620" spans="3:3">
      <c r="C4620" s="44"/>
    </row>
    <row r="4621" spans="3:3">
      <c r="C4621" s="44"/>
    </row>
    <row r="4622" spans="3:3">
      <c r="C4622" s="44"/>
    </row>
    <row r="4623" spans="3:3">
      <c r="C4623" s="44"/>
    </row>
    <row r="4624" spans="3:3">
      <c r="C4624" s="44"/>
    </row>
    <row r="4625" spans="3:3">
      <c r="C4625" s="44"/>
    </row>
    <row r="4626" spans="3:3">
      <c r="C4626" s="44"/>
    </row>
    <row r="4627" spans="3:3">
      <c r="C4627" s="44"/>
    </row>
    <row r="4628" spans="3:3">
      <c r="C4628" s="44"/>
    </row>
    <row r="4629" spans="3:3">
      <c r="C4629" s="44"/>
    </row>
    <row r="4630" spans="3:3">
      <c r="C4630" s="44"/>
    </row>
    <row r="4631" spans="3:3">
      <c r="C4631" s="44"/>
    </row>
    <row r="4632" spans="3:3">
      <c r="C4632" s="44"/>
    </row>
    <row r="4633" spans="3:3">
      <c r="C4633" s="44"/>
    </row>
    <row r="4634" spans="3:3">
      <c r="C4634" s="44"/>
    </row>
    <row r="4635" spans="3:3">
      <c r="C4635" s="44"/>
    </row>
    <row r="4636" spans="3:3">
      <c r="C4636" s="44"/>
    </row>
    <row r="4637" spans="3:3">
      <c r="C4637" s="44"/>
    </row>
    <row r="4638" spans="3:3">
      <c r="C4638" s="44"/>
    </row>
    <row r="4639" spans="3:3">
      <c r="C4639" s="44"/>
    </row>
    <row r="4640" spans="3:3">
      <c r="C4640" s="44"/>
    </row>
    <row r="4641" spans="3:3">
      <c r="C4641" s="44"/>
    </row>
    <row r="4642" spans="3:3">
      <c r="C4642" s="44"/>
    </row>
    <row r="4643" spans="3:3">
      <c r="C4643" s="44"/>
    </row>
    <row r="4644" spans="3:3">
      <c r="C4644" s="44"/>
    </row>
    <row r="4645" spans="3:3">
      <c r="C4645" s="44"/>
    </row>
    <row r="4646" spans="3:3">
      <c r="C4646" s="44"/>
    </row>
    <row r="4647" spans="3:3">
      <c r="C4647" s="44"/>
    </row>
    <row r="4648" spans="3:3">
      <c r="C4648" s="44"/>
    </row>
    <row r="4649" spans="3:3">
      <c r="C4649" s="44"/>
    </row>
    <row r="4650" spans="3:3">
      <c r="C4650" s="44"/>
    </row>
    <row r="4651" spans="3:3">
      <c r="C4651" s="44"/>
    </row>
    <row r="4652" spans="3:3">
      <c r="C4652" s="44"/>
    </row>
    <row r="4653" spans="3:3">
      <c r="C4653" s="44"/>
    </row>
    <row r="4654" spans="3:3">
      <c r="C4654" s="44"/>
    </row>
    <row r="4655" spans="3:3">
      <c r="C4655" s="44"/>
    </row>
    <row r="4656" spans="3:3">
      <c r="C4656" s="44"/>
    </row>
    <row r="4657" spans="3:3">
      <c r="C4657" s="44"/>
    </row>
    <row r="4658" spans="3:3">
      <c r="C4658" s="44"/>
    </row>
    <row r="4659" spans="3:3">
      <c r="C4659" s="44"/>
    </row>
    <row r="4660" spans="3:3">
      <c r="C4660" s="44"/>
    </row>
    <row r="4661" spans="3:3">
      <c r="C4661" s="44"/>
    </row>
    <row r="4662" spans="3:3">
      <c r="C4662" s="44"/>
    </row>
    <row r="4663" spans="3:3">
      <c r="C4663" s="44"/>
    </row>
    <row r="4664" spans="3:3">
      <c r="C4664" s="44"/>
    </row>
    <row r="4665" spans="3:3">
      <c r="C4665" s="44"/>
    </row>
    <row r="4666" spans="3:3">
      <c r="C4666" s="44"/>
    </row>
    <row r="4667" spans="3:3">
      <c r="C4667" s="44"/>
    </row>
    <row r="4668" spans="3:3">
      <c r="C4668" s="44"/>
    </row>
    <row r="4669" spans="3:3">
      <c r="C4669" s="44"/>
    </row>
    <row r="4670" spans="3:3">
      <c r="C4670" s="44"/>
    </row>
    <row r="4671" spans="3:3">
      <c r="C4671" s="44"/>
    </row>
    <row r="4672" spans="3:3">
      <c r="C4672" s="44"/>
    </row>
    <row r="4673" spans="3:3">
      <c r="C4673" s="44"/>
    </row>
    <row r="4674" spans="3:3">
      <c r="C4674" s="44"/>
    </row>
    <row r="4675" spans="3:3">
      <c r="C4675" s="44"/>
    </row>
    <row r="4676" spans="3:3">
      <c r="C4676" s="44"/>
    </row>
    <row r="4677" spans="3:3">
      <c r="C4677" s="44"/>
    </row>
    <row r="4678" spans="3:3">
      <c r="C4678" s="44"/>
    </row>
    <row r="4679" spans="3:3">
      <c r="C4679" s="44"/>
    </row>
    <row r="4680" spans="3:3">
      <c r="C4680" s="44"/>
    </row>
    <row r="4681" spans="3:3">
      <c r="C4681" s="44"/>
    </row>
    <row r="4682" spans="3:3">
      <c r="C4682" s="44"/>
    </row>
    <row r="4683" spans="3:3">
      <c r="C4683" s="44"/>
    </row>
    <row r="4684" spans="3:3">
      <c r="C4684" s="44"/>
    </row>
    <row r="4685" spans="3:3">
      <c r="C4685" s="44"/>
    </row>
    <row r="4686" spans="3:3">
      <c r="C4686" s="44"/>
    </row>
    <row r="4687" spans="3:3">
      <c r="C4687" s="44"/>
    </row>
    <row r="4688" spans="3:3">
      <c r="C4688" s="44"/>
    </row>
    <row r="4689" spans="3:3">
      <c r="C4689" s="44"/>
    </row>
    <row r="4690" spans="3:3">
      <c r="C4690" s="44"/>
    </row>
    <row r="4691" spans="3:3">
      <c r="C4691" s="44"/>
    </row>
    <row r="4692" spans="3:3">
      <c r="C4692" s="44"/>
    </row>
    <row r="4693" spans="3:3">
      <c r="C4693" s="44"/>
    </row>
    <row r="4694" spans="3:3">
      <c r="C4694" s="44"/>
    </row>
    <row r="4695" spans="3:3">
      <c r="C4695" s="44"/>
    </row>
    <row r="4696" spans="3:3">
      <c r="C4696" s="44"/>
    </row>
    <row r="4697" spans="3:3">
      <c r="C4697" s="44"/>
    </row>
    <row r="4698" spans="3:3">
      <c r="C4698" s="44"/>
    </row>
    <row r="4699" spans="3:3">
      <c r="C4699" s="44"/>
    </row>
    <row r="4700" spans="3:3">
      <c r="C4700" s="44"/>
    </row>
    <row r="4701" spans="3:3">
      <c r="C4701" s="44"/>
    </row>
    <row r="4702" spans="3:3">
      <c r="C4702" s="44"/>
    </row>
    <row r="4703" spans="3:3">
      <c r="C4703" s="44"/>
    </row>
    <row r="4704" spans="3:3">
      <c r="C4704" s="44"/>
    </row>
    <row r="4705" spans="3:3">
      <c r="C4705" s="44"/>
    </row>
    <row r="4706" spans="3:3">
      <c r="C4706" s="44"/>
    </row>
    <row r="4707" spans="3:3">
      <c r="C4707" s="44"/>
    </row>
    <row r="4708" spans="3:3">
      <c r="C4708" s="44"/>
    </row>
    <row r="4709" spans="3:3">
      <c r="C4709" s="44"/>
    </row>
    <row r="4710" spans="3:3">
      <c r="C4710" s="44"/>
    </row>
    <row r="4711" spans="3:3">
      <c r="C4711" s="44"/>
    </row>
    <row r="4712" spans="3:3">
      <c r="C4712" s="44"/>
    </row>
    <row r="4713" spans="3:3">
      <c r="C4713" s="44"/>
    </row>
    <row r="4714" spans="3:3">
      <c r="C4714" s="44"/>
    </row>
    <row r="4715" spans="3:3">
      <c r="C4715" s="44"/>
    </row>
    <row r="4716" spans="3:3">
      <c r="C4716" s="44"/>
    </row>
    <row r="4717" spans="3:3">
      <c r="C4717" s="44"/>
    </row>
    <row r="4718" spans="3:3">
      <c r="C4718" s="44"/>
    </row>
    <row r="4719" spans="3:3">
      <c r="C4719" s="44"/>
    </row>
    <row r="4720" spans="3:3">
      <c r="C4720" s="44"/>
    </row>
    <row r="4721" spans="3:3">
      <c r="C4721" s="44"/>
    </row>
    <row r="4722" spans="3:3">
      <c r="C4722" s="44"/>
    </row>
    <row r="4723" spans="3:3">
      <c r="C4723" s="44"/>
    </row>
    <row r="4724" spans="3:3">
      <c r="C4724" s="44"/>
    </row>
    <row r="4725" spans="3:3">
      <c r="C4725" s="44"/>
    </row>
    <row r="4726" spans="3:3">
      <c r="C4726" s="44"/>
    </row>
    <row r="4727" spans="3:3">
      <c r="C4727" s="44"/>
    </row>
    <row r="4728" spans="3:3">
      <c r="C4728" s="44"/>
    </row>
    <row r="4729" spans="3:3">
      <c r="C4729" s="44"/>
    </row>
    <row r="4730" spans="3:3">
      <c r="C4730" s="44"/>
    </row>
    <row r="4731" spans="3:3">
      <c r="C4731" s="44"/>
    </row>
    <row r="4732" spans="3:3">
      <c r="C4732" s="44"/>
    </row>
    <row r="4733" spans="3:3">
      <c r="C4733" s="44"/>
    </row>
    <row r="4734" spans="3:3">
      <c r="C4734" s="44"/>
    </row>
    <row r="4735" spans="3:3">
      <c r="C4735" s="44"/>
    </row>
    <row r="4736" spans="3:3">
      <c r="C4736" s="44"/>
    </row>
    <row r="4737" spans="3:3">
      <c r="C4737" s="44"/>
    </row>
    <row r="4738" spans="3:3">
      <c r="C4738" s="44"/>
    </row>
    <row r="4739" spans="3:3">
      <c r="C4739" s="44"/>
    </row>
    <row r="4740" spans="3:3">
      <c r="C4740" s="44"/>
    </row>
    <row r="4741" spans="3:3">
      <c r="C4741" s="44"/>
    </row>
    <row r="4742" spans="3:3">
      <c r="C4742" s="44"/>
    </row>
    <row r="4743" spans="3:3">
      <c r="C4743" s="44"/>
    </row>
    <row r="4744" spans="3:3">
      <c r="C4744" s="44"/>
    </row>
    <row r="4745" spans="3:3">
      <c r="C4745" s="44"/>
    </row>
    <row r="4746" spans="3:3">
      <c r="C4746" s="44"/>
    </row>
    <row r="4747" spans="3:3">
      <c r="C4747" s="44"/>
    </row>
    <row r="4748" spans="3:3">
      <c r="C4748" s="44"/>
    </row>
    <row r="4749" spans="3:3">
      <c r="C4749" s="44"/>
    </row>
    <row r="4750" spans="3:3">
      <c r="C4750" s="44"/>
    </row>
    <row r="4751" spans="3:3">
      <c r="C4751" s="44"/>
    </row>
    <row r="4752" spans="3:3">
      <c r="C4752" s="44"/>
    </row>
    <row r="4753" spans="3:3">
      <c r="C4753" s="44"/>
    </row>
    <row r="4754" spans="3:3">
      <c r="C4754" s="44"/>
    </row>
    <row r="4755" spans="3:3">
      <c r="C4755" s="44"/>
    </row>
    <row r="4756" spans="3:3">
      <c r="C4756" s="44"/>
    </row>
    <row r="4757" spans="3:3">
      <c r="C4757" s="44"/>
    </row>
    <row r="4758" spans="3:3">
      <c r="C4758" s="44"/>
    </row>
    <row r="4759" spans="3:3">
      <c r="C4759" s="44"/>
    </row>
    <row r="4760" spans="3:3">
      <c r="C4760" s="44"/>
    </row>
    <row r="4761" spans="3:3">
      <c r="C4761" s="44"/>
    </row>
    <row r="4762" spans="3:3">
      <c r="C4762" s="44"/>
    </row>
    <row r="4763" spans="3:3">
      <c r="C4763" s="44"/>
    </row>
    <row r="4764" spans="3:3">
      <c r="C4764" s="44"/>
    </row>
    <row r="4765" spans="3:3">
      <c r="C4765" s="44"/>
    </row>
    <row r="4766" spans="3:3">
      <c r="C4766" s="44"/>
    </row>
    <row r="4767" spans="3:3">
      <c r="C4767" s="44"/>
    </row>
    <row r="4768" spans="3:3">
      <c r="C4768" s="44"/>
    </row>
    <row r="4769" spans="3:3">
      <c r="C4769" s="44"/>
    </row>
    <row r="4770" spans="3:3">
      <c r="C4770" s="44"/>
    </row>
    <row r="4771" spans="3:3">
      <c r="C4771" s="44"/>
    </row>
    <row r="4772" spans="3:3">
      <c r="C4772" s="44"/>
    </row>
    <row r="4773" spans="3:3">
      <c r="C4773" s="44"/>
    </row>
    <row r="4774" spans="3:3">
      <c r="C4774" s="44"/>
    </row>
    <row r="4775" spans="3:3">
      <c r="C4775" s="44"/>
    </row>
    <row r="4776" spans="3:3">
      <c r="C4776" s="44"/>
    </row>
    <row r="4777" spans="3:3">
      <c r="C4777" s="44"/>
    </row>
    <row r="4778" spans="3:3">
      <c r="C4778" s="44"/>
    </row>
    <row r="4779" spans="3:3">
      <c r="C4779" s="44"/>
    </row>
    <row r="4780" spans="3:3">
      <c r="C4780" s="44"/>
    </row>
    <row r="4781" spans="3:3">
      <c r="C4781" s="44"/>
    </row>
    <row r="4782" spans="3:3">
      <c r="C4782" s="44"/>
    </row>
    <row r="4783" spans="3:3">
      <c r="C4783" s="44"/>
    </row>
    <row r="4784" spans="3:3">
      <c r="C4784" s="44"/>
    </row>
    <row r="4785" spans="3:3">
      <c r="C4785" s="44"/>
    </row>
    <row r="4786" spans="3:3">
      <c r="C4786" s="44"/>
    </row>
    <row r="4787" spans="3:3">
      <c r="C4787" s="44"/>
    </row>
    <row r="4788" spans="3:3">
      <c r="C4788" s="44"/>
    </row>
    <row r="4789" spans="3:3">
      <c r="C4789" s="44"/>
    </row>
    <row r="4790" spans="3:3">
      <c r="C4790" s="44"/>
    </row>
    <row r="4791" spans="3:3">
      <c r="C4791" s="44"/>
    </row>
    <row r="4792" spans="3:3">
      <c r="C4792" s="44"/>
    </row>
    <row r="4793" spans="3:3">
      <c r="C4793" s="44"/>
    </row>
    <row r="4794" spans="3:3">
      <c r="C4794" s="44"/>
    </row>
    <row r="4795" spans="3:3">
      <c r="C4795" s="44"/>
    </row>
    <row r="4796" spans="3:3">
      <c r="C4796" s="44"/>
    </row>
    <row r="4797" spans="3:3">
      <c r="C4797" s="44"/>
    </row>
    <row r="4798" spans="3:3">
      <c r="C4798" s="44"/>
    </row>
    <row r="4799" spans="3:3">
      <c r="C4799" s="44"/>
    </row>
    <row r="4800" spans="3:3">
      <c r="C4800" s="44"/>
    </row>
    <row r="4801" spans="3:3">
      <c r="C4801" s="44"/>
    </row>
    <row r="4802" spans="3:3">
      <c r="C4802" s="44"/>
    </row>
    <row r="4803" spans="3:3">
      <c r="C4803" s="44"/>
    </row>
    <row r="4804" spans="3:3">
      <c r="C4804" s="44"/>
    </row>
    <row r="4805" spans="3:3">
      <c r="C4805" s="44"/>
    </row>
    <row r="4806" spans="3:3">
      <c r="C4806" s="44"/>
    </row>
    <row r="4807" spans="3:3">
      <c r="C4807" s="44"/>
    </row>
    <row r="4808" spans="3:3">
      <c r="C4808" s="44"/>
    </row>
    <row r="4809" spans="3:3">
      <c r="C4809" s="44"/>
    </row>
    <row r="4810" spans="3:3">
      <c r="C4810" s="44"/>
    </row>
    <row r="4811" spans="3:3">
      <c r="C4811" s="44"/>
    </row>
    <row r="4812" spans="3:3">
      <c r="C4812" s="44"/>
    </row>
    <row r="4813" spans="3:3">
      <c r="C4813" s="44"/>
    </row>
    <row r="4814" spans="3:3">
      <c r="C4814" s="44"/>
    </row>
    <row r="4815" spans="3:3">
      <c r="C4815" s="44"/>
    </row>
    <row r="4816" spans="3:3">
      <c r="C4816" s="44"/>
    </row>
    <row r="4817" spans="3:3">
      <c r="C4817" s="44"/>
    </row>
    <row r="4818" spans="3:3">
      <c r="C4818" s="44"/>
    </row>
    <row r="4819" spans="3:3">
      <c r="C4819" s="44"/>
    </row>
    <row r="4820" spans="3:3">
      <c r="C4820" s="44"/>
    </row>
    <row r="4821" spans="3:3">
      <c r="C4821" s="44"/>
    </row>
    <row r="4822" spans="3:3">
      <c r="C4822" s="44"/>
    </row>
    <row r="4823" spans="3:3">
      <c r="C4823" s="44"/>
    </row>
    <row r="4824" spans="3:3">
      <c r="C4824" s="44"/>
    </row>
    <row r="4825" spans="3:3">
      <c r="C4825" s="44"/>
    </row>
    <row r="4826" spans="3:3">
      <c r="C4826" s="44"/>
    </row>
    <row r="4827" spans="3:3">
      <c r="C4827" s="44"/>
    </row>
    <row r="4828" spans="3:3">
      <c r="C4828" s="44"/>
    </row>
    <row r="4829" spans="3:3">
      <c r="C4829" s="44"/>
    </row>
    <row r="4830" spans="3:3">
      <c r="C4830" s="44"/>
    </row>
    <row r="4831" spans="3:3">
      <c r="C4831" s="44"/>
    </row>
    <row r="4832" spans="3:3">
      <c r="C4832" s="44"/>
    </row>
    <row r="4833" spans="3:3">
      <c r="C4833" s="44"/>
    </row>
    <row r="4834" spans="3:3">
      <c r="C4834" s="44"/>
    </row>
    <row r="4835" spans="3:3">
      <c r="C4835" s="44"/>
    </row>
    <row r="4836" spans="3:3">
      <c r="C4836" s="44"/>
    </row>
    <row r="4837" spans="3:3">
      <c r="C4837" s="44"/>
    </row>
    <row r="4838" spans="3:3">
      <c r="C4838" s="44"/>
    </row>
    <row r="4839" spans="3:3">
      <c r="C4839" s="44"/>
    </row>
    <row r="4840" spans="3:3">
      <c r="C4840" s="44"/>
    </row>
    <row r="4841" spans="3:3">
      <c r="C4841" s="44"/>
    </row>
    <row r="4842" spans="3:3">
      <c r="C4842" s="44"/>
    </row>
    <row r="4843" spans="3:3">
      <c r="C4843" s="44"/>
    </row>
    <row r="4844" spans="3:3">
      <c r="C4844" s="44"/>
    </row>
    <row r="4845" spans="3:3">
      <c r="C4845" s="44"/>
    </row>
    <row r="4846" spans="3:3">
      <c r="C4846" s="44"/>
    </row>
    <row r="4847" spans="3:3">
      <c r="C4847" s="44"/>
    </row>
    <row r="4848" spans="3:3">
      <c r="C4848" s="44"/>
    </row>
    <row r="4849" spans="3:3">
      <c r="C4849" s="44"/>
    </row>
    <row r="4850" spans="3:3">
      <c r="C4850" s="44"/>
    </row>
    <row r="4851" spans="3:3">
      <c r="C4851" s="44"/>
    </row>
    <row r="4852" spans="3:3">
      <c r="C4852" s="44"/>
    </row>
    <row r="4853" spans="3:3">
      <c r="C4853" s="44"/>
    </row>
    <row r="4854" spans="3:3">
      <c r="C4854" s="44"/>
    </row>
    <row r="4855" spans="3:3">
      <c r="C4855" s="44"/>
    </row>
    <row r="4856" spans="3:3">
      <c r="C4856" s="44"/>
    </row>
    <row r="4857" spans="3:3">
      <c r="C4857" s="44"/>
    </row>
    <row r="4858" spans="3:3">
      <c r="C4858" s="44"/>
    </row>
    <row r="4859" spans="3:3">
      <c r="C4859" s="44"/>
    </row>
    <row r="4860" spans="3:3">
      <c r="C4860" s="44"/>
    </row>
    <row r="4861" spans="3:3">
      <c r="C4861" s="44"/>
    </row>
    <row r="4862" spans="3:3">
      <c r="C4862" s="44"/>
    </row>
    <row r="4863" spans="3:3">
      <c r="C4863" s="44"/>
    </row>
    <row r="4864" spans="3:3">
      <c r="C4864" s="44"/>
    </row>
    <row r="4865" spans="3:3">
      <c r="C4865" s="44"/>
    </row>
    <row r="4866" spans="3:3">
      <c r="C4866" s="44"/>
    </row>
    <row r="4867" spans="3:3">
      <c r="C4867" s="44"/>
    </row>
    <row r="4868" spans="3:3">
      <c r="C4868" s="44"/>
    </row>
    <row r="4869" spans="3:3">
      <c r="C4869" s="44"/>
    </row>
    <row r="4870" spans="3:3">
      <c r="C4870" s="44"/>
    </row>
    <row r="4871" spans="3:3">
      <c r="C4871" s="44"/>
    </row>
    <row r="4872" spans="3:3">
      <c r="C4872" s="44"/>
    </row>
    <row r="4873" spans="3:3">
      <c r="C4873" s="44"/>
    </row>
    <row r="4874" spans="3:3">
      <c r="C4874" s="44"/>
    </row>
    <row r="4875" spans="3:3">
      <c r="C4875" s="44"/>
    </row>
    <row r="4876" spans="3:3">
      <c r="C4876" s="44"/>
    </row>
    <row r="4877" spans="3:3">
      <c r="C4877" s="44"/>
    </row>
    <row r="4878" spans="3:3">
      <c r="C4878" s="44"/>
    </row>
    <row r="4879" spans="3:3">
      <c r="C4879" s="44"/>
    </row>
    <row r="4880" spans="3:3">
      <c r="C4880" s="44"/>
    </row>
    <row r="4881" spans="3:3">
      <c r="C4881" s="44"/>
    </row>
    <row r="4882" spans="3:3">
      <c r="C4882" s="44"/>
    </row>
    <row r="4883" spans="3:3">
      <c r="C4883" s="44"/>
    </row>
    <row r="4884" spans="3:3">
      <c r="C4884" s="44"/>
    </row>
    <row r="4885" spans="3:3">
      <c r="C4885" s="44"/>
    </row>
    <row r="4886" spans="3:3">
      <c r="C4886" s="44"/>
    </row>
    <row r="4887" spans="3:3">
      <c r="C4887" s="44"/>
    </row>
    <row r="4888" spans="3:3">
      <c r="C4888" s="44"/>
    </row>
    <row r="4889" spans="3:3">
      <c r="C4889" s="44"/>
    </row>
    <row r="4890" spans="3:3">
      <c r="C4890" s="44"/>
    </row>
    <row r="4891" spans="3:3">
      <c r="C4891" s="44"/>
    </row>
    <row r="4892" spans="3:3">
      <c r="C4892" s="44"/>
    </row>
    <row r="4893" spans="3:3">
      <c r="C4893" s="44"/>
    </row>
    <row r="4894" spans="3:3">
      <c r="C4894" s="44"/>
    </row>
    <row r="4895" spans="3:3">
      <c r="C4895" s="44"/>
    </row>
    <row r="4896" spans="3:3">
      <c r="C4896" s="44"/>
    </row>
    <row r="4897" spans="3:3">
      <c r="C4897" s="44"/>
    </row>
    <row r="4898" spans="3:3">
      <c r="C4898" s="44"/>
    </row>
    <row r="4899" spans="3:3">
      <c r="C4899" s="44"/>
    </row>
    <row r="4900" spans="3:3">
      <c r="C4900" s="44"/>
    </row>
    <row r="4901" spans="3:3">
      <c r="C4901" s="44"/>
    </row>
    <row r="4902" spans="3:3">
      <c r="C4902" s="44"/>
    </row>
    <row r="4903" spans="3:3">
      <c r="C4903" s="44"/>
    </row>
    <row r="4904" spans="3:3">
      <c r="C4904" s="44"/>
    </row>
    <row r="4905" spans="3:3">
      <c r="C4905" s="44"/>
    </row>
    <row r="4906" spans="3:3">
      <c r="C4906" s="44"/>
    </row>
    <row r="4907" spans="3:3">
      <c r="C4907" s="44"/>
    </row>
    <row r="4908" spans="3:3">
      <c r="C4908" s="44"/>
    </row>
    <row r="4909" spans="3:3">
      <c r="C4909" s="44"/>
    </row>
    <row r="4910" spans="3:3">
      <c r="C4910" s="44"/>
    </row>
    <row r="4911" spans="3:3">
      <c r="C4911" s="44"/>
    </row>
    <row r="4912" spans="3:3">
      <c r="C4912" s="44"/>
    </row>
    <row r="4913" spans="3:3">
      <c r="C4913" s="44"/>
    </row>
    <row r="4914" spans="3:3">
      <c r="C4914" s="44"/>
    </row>
    <row r="4915" spans="3:3">
      <c r="C4915" s="44"/>
    </row>
    <row r="4916" spans="3:3">
      <c r="C4916" s="44"/>
    </row>
    <row r="4917" spans="3:3">
      <c r="C4917" s="44"/>
    </row>
    <row r="4918" spans="3:3">
      <c r="C4918" s="44"/>
    </row>
    <row r="4919" spans="3:3">
      <c r="C4919" s="44"/>
    </row>
    <row r="4920" spans="3:3">
      <c r="C4920" s="44"/>
    </row>
    <row r="4921" spans="3:3">
      <c r="C4921" s="44"/>
    </row>
    <row r="4922" spans="3:3">
      <c r="C4922" s="44"/>
    </row>
    <row r="4923" spans="3:3">
      <c r="C4923" s="44"/>
    </row>
    <row r="4924" spans="3:3">
      <c r="C4924" s="44"/>
    </row>
    <row r="4925" spans="3:3">
      <c r="C4925" s="44"/>
    </row>
    <row r="4926" spans="3:3">
      <c r="C4926" s="44"/>
    </row>
    <row r="4927" spans="3:3">
      <c r="C4927" s="44"/>
    </row>
    <row r="4928" spans="3:3">
      <c r="C4928" s="44"/>
    </row>
    <row r="4929" spans="3:3">
      <c r="C4929" s="44"/>
    </row>
    <row r="4930" spans="3:3">
      <c r="C4930" s="44"/>
    </row>
    <row r="4931" spans="3:3">
      <c r="C4931" s="44"/>
    </row>
    <row r="4932" spans="3:3">
      <c r="C4932" s="44"/>
    </row>
    <row r="4933" spans="3:3">
      <c r="C4933" s="44"/>
    </row>
    <row r="4934" spans="3:3">
      <c r="C4934" s="44"/>
    </row>
    <row r="4935" spans="3:3">
      <c r="C4935" s="44"/>
    </row>
    <row r="4936" spans="3:3">
      <c r="C4936" s="44"/>
    </row>
    <row r="4937" spans="3:3">
      <c r="C4937" s="44"/>
    </row>
    <row r="4938" spans="3:3">
      <c r="C4938" s="44"/>
    </row>
    <row r="4939" spans="3:3">
      <c r="C4939" s="44"/>
    </row>
    <row r="4940" spans="3:3">
      <c r="C4940" s="44"/>
    </row>
    <row r="4941" spans="3:3">
      <c r="C4941" s="44"/>
    </row>
    <row r="4942" spans="3:3">
      <c r="C4942" s="44"/>
    </row>
    <row r="4943" spans="3:3">
      <c r="C4943" s="44"/>
    </row>
    <row r="4944" spans="3:3">
      <c r="C4944" s="44"/>
    </row>
    <row r="4945" spans="3:3">
      <c r="C4945" s="44"/>
    </row>
    <row r="4946" spans="3:3">
      <c r="C4946" s="44"/>
    </row>
    <row r="4947" spans="3:3">
      <c r="C4947" s="44"/>
    </row>
    <row r="4948" spans="3:3">
      <c r="C4948" s="44"/>
    </row>
    <row r="4949" spans="3:3">
      <c r="C4949" s="44"/>
    </row>
    <row r="4950" spans="3:3">
      <c r="C4950" s="44"/>
    </row>
    <row r="4951" spans="3:3">
      <c r="C4951" s="44"/>
    </row>
    <row r="4952" spans="3:3">
      <c r="C4952" s="44"/>
    </row>
    <row r="4953" spans="3:3">
      <c r="C4953" s="44"/>
    </row>
    <row r="4954" spans="3:3">
      <c r="C4954" s="44"/>
    </row>
    <row r="4955" spans="3:3">
      <c r="C4955" s="44"/>
    </row>
    <row r="4956" spans="3:3">
      <c r="C4956" s="44"/>
    </row>
    <row r="4957" spans="3:3">
      <c r="C4957" s="44"/>
    </row>
    <row r="4958" spans="3:3">
      <c r="C4958" s="44"/>
    </row>
    <row r="4959" spans="3:3">
      <c r="C4959" s="44"/>
    </row>
    <row r="4960" spans="3:3">
      <c r="C4960" s="44"/>
    </row>
    <row r="4961" spans="3:3">
      <c r="C4961" s="44"/>
    </row>
    <row r="4962" spans="3:3">
      <c r="C4962" s="44"/>
    </row>
    <row r="4963" spans="3:3">
      <c r="C4963" s="44"/>
    </row>
    <row r="4964" spans="3:3">
      <c r="C4964" s="44"/>
    </row>
    <row r="4965" spans="3:3">
      <c r="C4965" s="44"/>
    </row>
    <row r="4966" spans="3:3">
      <c r="C4966" s="44"/>
    </row>
    <row r="4967" spans="3:3">
      <c r="C4967" s="44"/>
    </row>
    <row r="4968" spans="3:3">
      <c r="C4968" s="44"/>
    </row>
    <row r="4969" spans="3:3">
      <c r="C4969" s="44"/>
    </row>
    <row r="4970" spans="3:3">
      <c r="C4970" s="44"/>
    </row>
    <row r="4971" spans="3:3">
      <c r="C4971" s="44"/>
    </row>
    <row r="4972" spans="3:3">
      <c r="C4972" s="44"/>
    </row>
    <row r="4973" spans="3:3">
      <c r="C4973" s="44"/>
    </row>
    <row r="4974" spans="3:3">
      <c r="C4974" s="44"/>
    </row>
    <row r="4975" spans="3:3">
      <c r="C4975" s="44"/>
    </row>
    <row r="4976" spans="3:3">
      <c r="C4976" s="44"/>
    </row>
    <row r="4977" spans="3:3">
      <c r="C4977" s="44"/>
    </row>
    <row r="4978" spans="3:3">
      <c r="C4978" s="44"/>
    </row>
    <row r="4979" spans="3:3">
      <c r="C4979" s="44"/>
    </row>
    <row r="4980" spans="3:3">
      <c r="C4980" s="44"/>
    </row>
    <row r="4981" spans="3:3">
      <c r="C4981" s="44"/>
    </row>
    <row r="4982" spans="3:3">
      <c r="C4982" s="44"/>
    </row>
    <row r="4983" spans="3:3">
      <c r="C4983" s="44"/>
    </row>
    <row r="4984" spans="3:3">
      <c r="C4984" s="44"/>
    </row>
    <row r="4985" spans="3:3">
      <c r="C4985" s="44"/>
    </row>
    <row r="4986" spans="3:3">
      <c r="C4986" s="44"/>
    </row>
    <row r="4987" spans="3:3">
      <c r="C4987" s="44"/>
    </row>
    <row r="4988" spans="3:3">
      <c r="C4988" s="44"/>
    </row>
    <row r="4989" spans="3:3">
      <c r="C4989" s="44"/>
    </row>
    <row r="4990" spans="3:3">
      <c r="C4990" s="44"/>
    </row>
    <row r="4991" spans="3:3">
      <c r="C4991" s="44"/>
    </row>
    <row r="4992" spans="3:3">
      <c r="C4992" s="44"/>
    </row>
    <row r="4993" spans="3:3">
      <c r="C4993" s="44"/>
    </row>
    <row r="4994" spans="3:3">
      <c r="C4994" s="44"/>
    </row>
    <row r="4995" spans="3:3">
      <c r="C4995" s="44"/>
    </row>
    <row r="4996" spans="3:3">
      <c r="C4996" s="44"/>
    </row>
    <row r="4997" spans="3:3">
      <c r="C4997" s="44"/>
    </row>
    <row r="4998" spans="3:3">
      <c r="C4998" s="44"/>
    </row>
    <row r="4999" spans="3:3">
      <c r="C4999" s="44"/>
    </row>
    <row r="5000" spans="3:3">
      <c r="C5000" s="44"/>
    </row>
    <row r="5001" spans="3:3">
      <c r="C5001" s="44"/>
    </row>
    <row r="5002" spans="3:3">
      <c r="C5002" s="44"/>
    </row>
    <row r="5003" spans="3:3">
      <c r="C5003" s="44"/>
    </row>
    <row r="5004" spans="3:3">
      <c r="C5004" s="44"/>
    </row>
    <row r="5005" spans="3:3">
      <c r="C5005" s="44"/>
    </row>
    <row r="5006" spans="3:3">
      <c r="C5006" s="44"/>
    </row>
    <row r="5007" spans="3:3">
      <c r="C5007" s="44"/>
    </row>
    <row r="5008" spans="3:3">
      <c r="C5008" s="44"/>
    </row>
    <row r="5009" spans="3:3">
      <c r="C5009" s="44"/>
    </row>
    <row r="5010" spans="3:3">
      <c r="C5010" s="44"/>
    </row>
    <row r="5011" spans="3:3">
      <c r="C5011" s="44"/>
    </row>
    <row r="5012" spans="3:3">
      <c r="C5012" s="44"/>
    </row>
    <row r="5013" spans="3:3">
      <c r="C5013" s="44"/>
    </row>
    <row r="5014" spans="3:3">
      <c r="C5014" s="44"/>
    </row>
    <row r="5015" spans="3:3">
      <c r="C5015" s="44"/>
    </row>
    <row r="5016" spans="3:3">
      <c r="C5016" s="44"/>
    </row>
    <row r="5017" spans="3:3">
      <c r="C5017" s="44"/>
    </row>
    <row r="5018" spans="3:3">
      <c r="C5018" s="44"/>
    </row>
    <row r="5019" spans="3:3">
      <c r="C5019" s="44"/>
    </row>
    <row r="5020" spans="3:3">
      <c r="C5020" s="44"/>
    </row>
    <row r="5021" spans="3:3">
      <c r="C5021" s="44"/>
    </row>
    <row r="5022" spans="3:3">
      <c r="C5022" s="44"/>
    </row>
    <row r="5023" spans="3:3">
      <c r="C5023" s="44"/>
    </row>
    <row r="5024" spans="3:3">
      <c r="C5024" s="44"/>
    </row>
    <row r="5025" spans="3:3">
      <c r="C5025" s="44"/>
    </row>
    <row r="5026" spans="3:3">
      <c r="C5026" s="44"/>
    </row>
    <row r="5027" spans="3:3">
      <c r="C5027" s="44"/>
    </row>
    <row r="5028" spans="3:3">
      <c r="C5028" s="44"/>
    </row>
    <row r="5029" spans="3:3">
      <c r="C5029" s="44"/>
    </row>
    <row r="5030" spans="3:3">
      <c r="C5030" s="44"/>
    </row>
    <row r="5031" spans="3:3">
      <c r="C5031" s="44"/>
    </row>
    <row r="5032" spans="3:3">
      <c r="C5032" s="44"/>
    </row>
    <row r="5033" spans="3:3">
      <c r="C5033" s="44"/>
    </row>
    <row r="5034" spans="3:3">
      <c r="C5034" s="44"/>
    </row>
    <row r="5035" spans="3:3">
      <c r="C5035" s="44"/>
    </row>
    <row r="5036" spans="3:3">
      <c r="C5036" s="44"/>
    </row>
    <row r="5037" spans="3:3">
      <c r="C5037" s="44"/>
    </row>
    <row r="5038" spans="3:3">
      <c r="C5038" s="44"/>
    </row>
    <row r="5039" spans="3:3">
      <c r="C5039" s="44"/>
    </row>
    <row r="5040" spans="3:3">
      <c r="C5040" s="44"/>
    </row>
    <row r="5041" spans="3:3">
      <c r="C5041" s="44"/>
    </row>
    <row r="5042" spans="3:3">
      <c r="C5042" s="44"/>
    </row>
    <row r="5043" spans="3:3">
      <c r="C5043" s="44"/>
    </row>
    <row r="5044" spans="3:3">
      <c r="C5044" s="44"/>
    </row>
    <row r="5045" spans="3:3">
      <c r="C5045" s="44"/>
    </row>
    <row r="5046" spans="3:3">
      <c r="C5046" s="44"/>
    </row>
    <row r="5047" spans="3:3">
      <c r="C5047" s="44"/>
    </row>
    <row r="5048" spans="3:3">
      <c r="C5048" s="44"/>
    </row>
    <row r="5049" spans="3:3">
      <c r="C5049" s="44"/>
    </row>
    <row r="5050" spans="3:3">
      <c r="C5050" s="44"/>
    </row>
    <row r="5051" spans="3:3">
      <c r="C5051" s="44"/>
    </row>
    <row r="5052" spans="3:3">
      <c r="C5052" s="44"/>
    </row>
    <row r="5053" spans="3:3">
      <c r="C5053" s="44"/>
    </row>
    <row r="5054" spans="3:3">
      <c r="C5054" s="44"/>
    </row>
    <row r="5055" spans="3:3">
      <c r="C5055" s="44"/>
    </row>
    <row r="5056" spans="3:3">
      <c r="C5056" s="44"/>
    </row>
    <row r="5057" spans="3:3">
      <c r="C5057" s="44"/>
    </row>
    <row r="5058" spans="3:3">
      <c r="C5058" s="44"/>
    </row>
    <row r="5059" spans="3:3">
      <c r="C5059" s="44"/>
    </row>
    <row r="5060" spans="3:3">
      <c r="C5060" s="44"/>
    </row>
    <row r="5061" spans="3:3">
      <c r="C5061" s="44"/>
    </row>
    <row r="5062" spans="3:3">
      <c r="C5062" s="44"/>
    </row>
    <row r="5063" spans="3:3">
      <c r="C5063" s="44"/>
    </row>
    <row r="5064" spans="3:3">
      <c r="C5064" s="44"/>
    </row>
    <row r="5065" spans="3:3">
      <c r="C5065" s="44"/>
    </row>
    <row r="5066" spans="3:3">
      <c r="C5066" s="44"/>
    </row>
    <row r="5067" spans="3:3">
      <c r="C5067" s="44"/>
    </row>
    <row r="5068" spans="3:3">
      <c r="C5068" s="44"/>
    </row>
    <row r="5069" spans="3:3">
      <c r="C5069" s="44"/>
    </row>
    <row r="5070" spans="3:3">
      <c r="C5070" s="44"/>
    </row>
    <row r="5071" spans="3:3">
      <c r="C5071" s="44"/>
    </row>
    <row r="5072" spans="3:3">
      <c r="C5072" s="44"/>
    </row>
    <row r="5073" spans="3:3">
      <c r="C5073" s="44"/>
    </row>
    <row r="5074" spans="3:3">
      <c r="C5074" s="44"/>
    </row>
    <row r="5075" spans="3:3">
      <c r="C5075" s="44"/>
    </row>
    <row r="5076" spans="3:3">
      <c r="C5076" s="44"/>
    </row>
    <row r="5077" spans="3:3">
      <c r="C5077" s="44"/>
    </row>
    <row r="5078" spans="3:3">
      <c r="C5078" s="44"/>
    </row>
    <row r="5079" spans="3:3">
      <c r="C5079" s="44"/>
    </row>
    <row r="5080" spans="3:3">
      <c r="C5080" s="44"/>
    </row>
    <row r="5081" spans="3:3">
      <c r="C5081" s="44"/>
    </row>
    <row r="5082" spans="3:3">
      <c r="C5082" s="44"/>
    </row>
    <row r="5083" spans="3:3">
      <c r="C5083" s="44"/>
    </row>
    <row r="5084" spans="3:3">
      <c r="C5084" s="44"/>
    </row>
    <row r="5085" spans="3:3">
      <c r="C5085" s="44"/>
    </row>
    <row r="5086" spans="3:3">
      <c r="C5086" s="44"/>
    </row>
    <row r="5087" spans="3:3">
      <c r="C5087" s="44"/>
    </row>
    <row r="5088" spans="3:3">
      <c r="C5088" s="44"/>
    </row>
    <row r="5089" spans="3:3">
      <c r="C5089" s="44"/>
    </row>
    <row r="5090" spans="3:3">
      <c r="C5090" s="44"/>
    </row>
    <row r="5091" spans="3:3">
      <c r="C5091" s="44"/>
    </row>
    <row r="5092" spans="3:3">
      <c r="C5092" s="44"/>
    </row>
    <row r="5093" spans="3:3">
      <c r="C5093" s="44"/>
    </row>
    <row r="5094" spans="3:3">
      <c r="C5094" s="44"/>
    </row>
    <row r="5095" spans="3:3">
      <c r="C5095" s="44"/>
    </row>
    <row r="5096" spans="3:3">
      <c r="C5096" s="44"/>
    </row>
    <row r="5097" spans="3:3">
      <c r="C5097" s="44"/>
    </row>
    <row r="5098" spans="3:3">
      <c r="C5098" s="44"/>
    </row>
    <row r="5099" spans="3:3">
      <c r="C5099" s="44"/>
    </row>
    <row r="5100" spans="3:3">
      <c r="C5100" s="44"/>
    </row>
    <row r="5101" spans="3:3">
      <c r="C5101" s="44"/>
    </row>
    <row r="5102" spans="3:3">
      <c r="C5102" s="44"/>
    </row>
    <row r="5103" spans="3:3">
      <c r="C5103" s="44"/>
    </row>
    <row r="5104" spans="3:3">
      <c r="C5104" s="44"/>
    </row>
    <row r="5105" spans="3:3">
      <c r="C5105" s="44"/>
    </row>
    <row r="5106" spans="3:3">
      <c r="C5106" s="44"/>
    </row>
    <row r="5107" spans="3:3">
      <c r="C5107" s="44"/>
    </row>
    <row r="5108" spans="3:3">
      <c r="C5108" s="44"/>
    </row>
    <row r="5109" spans="3:3">
      <c r="C5109" s="44"/>
    </row>
    <row r="5110" spans="3:3">
      <c r="C5110" s="44"/>
    </row>
    <row r="5111" spans="3:3">
      <c r="C5111" s="44"/>
    </row>
    <row r="5112" spans="3:3">
      <c r="C5112" s="44"/>
    </row>
    <row r="5113" spans="3:3">
      <c r="C5113" s="44"/>
    </row>
    <row r="5114" spans="3:3">
      <c r="C5114" s="44"/>
    </row>
    <row r="5115" spans="3:3">
      <c r="C5115" s="44"/>
    </row>
    <row r="5116" spans="3:3">
      <c r="C5116" s="44"/>
    </row>
    <row r="5117" spans="3:3">
      <c r="C5117" s="44"/>
    </row>
    <row r="5118" spans="3:3">
      <c r="C5118" s="44"/>
    </row>
    <row r="5119" spans="3:3">
      <c r="C5119" s="44"/>
    </row>
    <row r="5120" spans="3:3">
      <c r="C5120" s="44"/>
    </row>
    <row r="5121" spans="3:3">
      <c r="C5121" s="44"/>
    </row>
    <row r="5122" spans="3:3">
      <c r="C5122" s="44"/>
    </row>
    <row r="5123" spans="3:3">
      <c r="C5123" s="44"/>
    </row>
    <row r="5124" spans="3:3">
      <c r="C5124" s="44"/>
    </row>
    <row r="5125" spans="3:3">
      <c r="C5125" s="44"/>
    </row>
    <row r="5126" spans="3:3">
      <c r="C5126" s="44"/>
    </row>
    <row r="5127" spans="3:3">
      <c r="C5127" s="44"/>
    </row>
    <row r="5128" spans="3:3">
      <c r="C5128" s="44"/>
    </row>
    <row r="5129" spans="3:3">
      <c r="C5129" s="44"/>
    </row>
    <row r="5130" spans="3:3">
      <c r="C5130" s="44"/>
    </row>
    <row r="5131" spans="3:3">
      <c r="C5131" s="44"/>
    </row>
    <row r="5132" spans="3:3">
      <c r="C5132" s="44"/>
    </row>
    <row r="5133" spans="3:3">
      <c r="C5133" s="44"/>
    </row>
    <row r="5134" spans="3:3">
      <c r="C5134" s="44"/>
    </row>
    <row r="5135" spans="3:3">
      <c r="C5135" s="44"/>
    </row>
    <row r="5136" spans="3:3">
      <c r="C5136" s="44"/>
    </row>
    <row r="5137" spans="3:3">
      <c r="C5137" s="44"/>
    </row>
    <row r="5138" spans="3:3">
      <c r="C5138" s="44"/>
    </row>
    <row r="5139" spans="3:3">
      <c r="C5139" s="44"/>
    </row>
    <row r="5140" spans="3:3">
      <c r="C5140" s="44"/>
    </row>
    <row r="5141" spans="3:3">
      <c r="C5141" s="44"/>
    </row>
    <row r="5142" spans="3:3">
      <c r="C5142" s="44"/>
    </row>
    <row r="5143" spans="3:3">
      <c r="C5143" s="44"/>
    </row>
    <row r="5144" spans="3:3">
      <c r="C5144" s="44"/>
    </row>
    <row r="5145" spans="3:3">
      <c r="C5145" s="44"/>
    </row>
    <row r="5146" spans="3:3">
      <c r="C5146" s="44"/>
    </row>
    <row r="5147" spans="3:3">
      <c r="C5147" s="44"/>
    </row>
    <row r="5148" spans="3:3">
      <c r="C5148" s="44"/>
    </row>
    <row r="5149" spans="3:3">
      <c r="C5149" s="44"/>
    </row>
    <row r="5150" spans="3:3">
      <c r="C5150" s="44"/>
    </row>
    <row r="5151" spans="3:3">
      <c r="C5151" s="44"/>
    </row>
    <row r="5152" spans="3:3">
      <c r="C5152" s="44"/>
    </row>
    <row r="5153" spans="3:3">
      <c r="C5153" s="44"/>
    </row>
    <row r="5154" spans="3:3">
      <c r="C5154" s="44"/>
    </row>
    <row r="5155" spans="3:3">
      <c r="C5155" s="44"/>
    </row>
    <row r="5156" spans="3:3">
      <c r="C5156" s="44"/>
    </row>
    <row r="5157" spans="3:3">
      <c r="C5157" s="44"/>
    </row>
    <row r="5158" spans="3:3">
      <c r="C5158" s="44"/>
    </row>
    <row r="5159" spans="3:3">
      <c r="C5159" s="44"/>
    </row>
    <row r="5160" spans="3:3">
      <c r="C5160" s="44"/>
    </row>
    <row r="5161" spans="3:3">
      <c r="C5161" s="44"/>
    </row>
    <row r="5162" spans="3:3">
      <c r="C5162" s="44"/>
    </row>
    <row r="5163" spans="3:3">
      <c r="C5163" s="44"/>
    </row>
    <row r="5164" spans="3:3">
      <c r="C5164" s="44"/>
    </row>
    <row r="5165" spans="3:3">
      <c r="C5165" s="44"/>
    </row>
    <row r="5166" spans="3:3">
      <c r="C5166" s="44"/>
    </row>
    <row r="5167" spans="3:3">
      <c r="C5167" s="44"/>
    </row>
    <row r="5168" spans="3:3">
      <c r="C5168" s="44"/>
    </row>
    <row r="5169" spans="3:3">
      <c r="C5169" s="44"/>
    </row>
    <row r="5170" spans="3:3">
      <c r="C5170" s="44"/>
    </row>
    <row r="5171" spans="3:3">
      <c r="C5171" s="44"/>
    </row>
    <row r="5172" spans="3:3">
      <c r="C5172" s="44"/>
    </row>
    <row r="5173" spans="3:3">
      <c r="C5173" s="44"/>
    </row>
    <row r="5174" spans="3:3">
      <c r="C5174" s="44"/>
    </row>
    <row r="5175" spans="3:3">
      <c r="C5175" s="44"/>
    </row>
    <row r="5176" spans="3:3">
      <c r="C5176" s="44"/>
    </row>
    <row r="5177" spans="3:3">
      <c r="C5177" s="44"/>
    </row>
    <row r="5178" spans="3:3">
      <c r="C5178" s="44"/>
    </row>
    <row r="5179" spans="3:3">
      <c r="C5179" s="44"/>
    </row>
    <row r="5180" spans="3:3">
      <c r="C5180" s="44"/>
    </row>
    <row r="5181" spans="3:3">
      <c r="C5181" s="44"/>
    </row>
    <row r="5182" spans="3:3">
      <c r="C5182" s="44"/>
    </row>
    <row r="5183" spans="3:3">
      <c r="C5183" s="44"/>
    </row>
    <row r="5184" spans="3:3">
      <c r="C5184" s="44"/>
    </row>
    <row r="5185" spans="3:3">
      <c r="C5185" s="44"/>
    </row>
    <row r="5186" spans="3:3">
      <c r="C5186" s="44"/>
    </row>
    <row r="5187" spans="3:3">
      <c r="C5187" s="44"/>
    </row>
    <row r="5188" spans="3:3">
      <c r="C5188" s="44"/>
    </row>
    <row r="5189" spans="3:3">
      <c r="C5189" s="44"/>
    </row>
    <row r="5190" spans="3:3">
      <c r="C5190" s="44"/>
    </row>
    <row r="5191" spans="3:3">
      <c r="C5191" s="44"/>
    </row>
    <row r="5192" spans="3:3">
      <c r="C5192" s="44"/>
    </row>
    <row r="5193" spans="3:3">
      <c r="C5193" s="44"/>
    </row>
    <row r="5194" spans="3:3">
      <c r="C5194" s="44"/>
    </row>
    <row r="5195" spans="3:3">
      <c r="C5195" s="44"/>
    </row>
    <row r="5196" spans="3:3">
      <c r="C5196" s="44"/>
    </row>
    <row r="5197" spans="3:3">
      <c r="C5197" s="44"/>
    </row>
    <row r="5198" spans="3:3">
      <c r="C5198" s="44"/>
    </row>
    <row r="5199" spans="3:3">
      <c r="C5199" s="44"/>
    </row>
    <row r="5200" spans="3:3">
      <c r="C5200" s="44"/>
    </row>
    <row r="5201" spans="3:3">
      <c r="C5201" s="44"/>
    </row>
    <row r="5202" spans="3:3">
      <c r="C5202" s="44"/>
    </row>
    <row r="5203" spans="3:3">
      <c r="C5203" s="44"/>
    </row>
    <row r="5204" spans="3:3">
      <c r="C5204" s="44"/>
    </row>
    <row r="5205" spans="3:3">
      <c r="C5205" s="44"/>
    </row>
    <row r="5206" spans="3:3">
      <c r="C5206" s="44"/>
    </row>
    <row r="5207" spans="3:3">
      <c r="C5207" s="44"/>
    </row>
    <row r="5208" spans="3:3">
      <c r="C5208" s="44"/>
    </row>
    <row r="5209" spans="3:3">
      <c r="C5209" s="44"/>
    </row>
    <row r="5210" spans="3:3">
      <c r="C5210" s="44"/>
    </row>
    <row r="5211" spans="3:3">
      <c r="C5211" s="44"/>
    </row>
    <row r="5212" spans="3:3">
      <c r="C5212" s="44"/>
    </row>
    <row r="5213" spans="3:3">
      <c r="C5213" s="44"/>
    </row>
    <row r="5214" spans="3:3">
      <c r="C5214" s="44"/>
    </row>
    <row r="5215" spans="3:3">
      <c r="C5215" s="44"/>
    </row>
    <row r="5216" spans="3:3">
      <c r="C5216" s="44"/>
    </row>
    <row r="5217" spans="3:3">
      <c r="C5217" s="44"/>
    </row>
    <row r="5218" spans="3:3">
      <c r="C5218" s="44"/>
    </row>
    <row r="5219" spans="3:3">
      <c r="C5219" s="44"/>
    </row>
    <row r="5220" spans="3:3">
      <c r="C5220" s="44"/>
    </row>
    <row r="5221" spans="3:3">
      <c r="C5221" s="44"/>
    </row>
    <row r="5222" spans="3:3">
      <c r="C5222" s="44"/>
    </row>
    <row r="5223" spans="3:3">
      <c r="C5223" s="44"/>
    </row>
    <row r="5224" spans="3:3">
      <c r="C5224" s="44"/>
    </row>
    <row r="5225" spans="3:3">
      <c r="C5225" s="44"/>
    </row>
    <row r="5226" spans="3:3">
      <c r="C5226" s="44"/>
    </row>
    <row r="5227" spans="3:3">
      <c r="C5227" s="44"/>
    </row>
    <row r="5228" spans="3:3">
      <c r="C5228" s="44"/>
    </row>
    <row r="5229" spans="3:3">
      <c r="C5229" s="44"/>
    </row>
    <row r="5230" spans="3:3">
      <c r="C5230" s="44"/>
    </row>
    <row r="5231" spans="3:3">
      <c r="C5231" s="44"/>
    </row>
    <row r="5232" spans="3:3">
      <c r="C5232" s="44"/>
    </row>
    <row r="5233" spans="3:3">
      <c r="C5233" s="44"/>
    </row>
    <row r="5234" spans="3:3">
      <c r="C5234" s="44"/>
    </row>
    <row r="5235" spans="3:3">
      <c r="C5235" s="44"/>
    </row>
    <row r="5236" spans="3:3">
      <c r="C5236" s="44"/>
    </row>
    <row r="5237" spans="3:3">
      <c r="C5237" s="44"/>
    </row>
    <row r="5238" spans="3:3">
      <c r="C5238" s="44"/>
    </row>
    <row r="5239" spans="3:3">
      <c r="C5239" s="44"/>
    </row>
    <row r="5240" spans="3:3">
      <c r="C5240" s="44"/>
    </row>
    <row r="5241" spans="3:3">
      <c r="C5241" s="44"/>
    </row>
    <row r="5242" spans="3:3">
      <c r="C5242" s="44"/>
    </row>
    <row r="5243" spans="3:3">
      <c r="C5243" s="44"/>
    </row>
    <row r="5244" spans="3:3">
      <c r="C5244" s="44"/>
    </row>
    <row r="5245" spans="3:3">
      <c r="C5245" s="44"/>
    </row>
    <row r="5246" spans="3:3">
      <c r="C5246" s="44"/>
    </row>
    <row r="5247" spans="3:3">
      <c r="C5247" s="44"/>
    </row>
    <row r="5248" spans="3:3">
      <c r="C5248" s="44"/>
    </row>
    <row r="5249" spans="3:3">
      <c r="C5249" s="44"/>
    </row>
    <row r="5250" spans="3:3">
      <c r="C5250" s="44"/>
    </row>
    <row r="5251" spans="3:3">
      <c r="C5251" s="44"/>
    </row>
    <row r="5252" spans="3:3">
      <c r="C5252" s="44"/>
    </row>
    <row r="5253" spans="3:3">
      <c r="C5253" s="44"/>
    </row>
    <row r="5254" spans="3:3">
      <c r="C5254" s="44"/>
    </row>
    <row r="5255" spans="3:3">
      <c r="C5255" s="44"/>
    </row>
    <row r="5256" spans="3:3">
      <c r="C5256" s="44"/>
    </row>
    <row r="5257" spans="3:3">
      <c r="C5257" s="44"/>
    </row>
    <row r="5258" spans="3:3">
      <c r="C5258" s="44"/>
    </row>
    <row r="5259" spans="3:3">
      <c r="C5259" s="44"/>
    </row>
    <row r="5260" spans="3:3">
      <c r="C5260" s="44"/>
    </row>
    <row r="5261" spans="3:3">
      <c r="C5261" s="44"/>
    </row>
    <row r="5262" spans="3:3">
      <c r="C5262" s="44"/>
    </row>
    <row r="5263" spans="3:3">
      <c r="C5263" s="44"/>
    </row>
    <row r="5264" spans="3:3">
      <c r="C5264" s="44"/>
    </row>
    <row r="5265" spans="3:3">
      <c r="C5265" s="44"/>
    </row>
    <row r="5266" spans="3:3">
      <c r="C5266" s="44"/>
    </row>
    <row r="5267" spans="3:3">
      <c r="C5267" s="44"/>
    </row>
    <row r="5268" spans="3:3">
      <c r="C5268" s="44"/>
    </row>
    <row r="5269" spans="3:3">
      <c r="C5269" s="44"/>
    </row>
    <row r="5270" spans="3:3">
      <c r="C5270" s="44"/>
    </row>
    <row r="5271" spans="3:3">
      <c r="C5271" s="44"/>
    </row>
    <row r="5272" spans="3:3">
      <c r="C5272" s="44"/>
    </row>
    <row r="5273" spans="3:3">
      <c r="C5273" s="44"/>
    </row>
    <row r="5274" spans="3:3">
      <c r="C5274" s="44"/>
    </row>
    <row r="5275" spans="3:3">
      <c r="C5275" s="44"/>
    </row>
    <row r="5276" spans="3:3">
      <c r="C5276" s="44"/>
    </row>
    <row r="5277" spans="3:3">
      <c r="C5277" s="44"/>
    </row>
    <row r="5278" spans="3:3">
      <c r="C5278" s="44"/>
    </row>
    <row r="5279" spans="3:3">
      <c r="C5279" s="44"/>
    </row>
    <row r="5280" spans="3:3">
      <c r="C5280" s="44"/>
    </row>
    <row r="5281" spans="3:3">
      <c r="C5281" s="44"/>
    </row>
    <row r="5282" spans="3:3">
      <c r="C5282" s="44"/>
    </row>
    <row r="5283" spans="3:3">
      <c r="C5283" s="44"/>
    </row>
    <row r="5284" spans="3:3">
      <c r="C5284" s="44"/>
    </row>
    <row r="5285" spans="3:3">
      <c r="C5285" s="44"/>
    </row>
    <row r="5286" spans="3:3">
      <c r="C5286" s="44"/>
    </row>
    <row r="5287" spans="3:3">
      <c r="C5287" s="44"/>
    </row>
    <row r="5288" spans="3:3">
      <c r="C5288" s="44"/>
    </row>
    <row r="5289" spans="3:3">
      <c r="C5289" s="44"/>
    </row>
    <row r="5290" spans="3:3">
      <c r="C5290" s="44"/>
    </row>
    <row r="5291" spans="3:3">
      <c r="C5291" s="44"/>
    </row>
    <row r="5292" spans="3:3">
      <c r="C5292" s="44"/>
    </row>
    <row r="5293" spans="3:3">
      <c r="C5293" s="44"/>
    </row>
    <row r="5294" spans="3:3">
      <c r="C5294" s="44"/>
    </row>
    <row r="5295" spans="3:3">
      <c r="C5295" s="44"/>
    </row>
    <row r="5296" spans="3:3">
      <c r="C5296" s="44"/>
    </row>
    <row r="5297" spans="3:3">
      <c r="C5297" s="44"/>
    </row>
    <row r="5298" spans="3:3">
      <c r="C5298" s="44"/>
    </row>
    <row r="5299" spans="3:3">
      <c r="C5299" s="44"/>
    </row>
    <row r="5300" spans="3:3">
      <c r="C5300" s="44"/>
    </row>
    <row r="5301" spans="3:3">
      <c r="C5301" s="44"/>
    </row>
    <row r="5302" spans="3:3">
      <c r="C5302" s="44"/>
    </row>
    <row r="5303" spans="3:3">
      <c r="C5303" s="44"/>
    </row>
    <row r="5304" spans="3:3">
      <c r="C5304" s="44"/>
    </row>
    <row r="5305" spans="3:3">
      <c r="C5305" s="44"/>
    </row>
    <row r="5306" spans="3:3">
      <c r="C5306" s="44"/>
    </row>
    <row r="5307" spans="3:3">
      <c r="C5307" s="44"/>
    </row>
    <row r="5308" spans="3:3">
      <c r="C5308" s="44"/>
    </row>
    <row r="5309" spans="3:3">
      <c r="C5309" s="44"/>
    </row>
    <row r="5310" spans="3:3">
      <c r="C5310" s="44"/>
    </row>
    <row r="5311" spans="3:3">
      <c r="C5311" s="44"/>
    </row>
    <row r="5312" spans="3:3">
      <c r="C5312" s="44"/>
    </row>
    <row r="5313" spans="3:3">
      <c r="C5313" s="44"/>
    </row>
    <row r="5314" spans="3:3">
      <c r="C5314" s="44"/>
    </row>
    <row r="5315" spans="3:3">
      <c r="C5315" s="44"/>
    </row>
    <row r="5316" spans="3:3">
      <c r="C5316" s="44"/>
    </row>
    <row r="5317" spans="3:3">
      <c r="C5317" s="44"/>
    </row>
    <row r="5318" spans="3:3">
      <c r="C5318" s="44"/>
    </row>
    <row r="5319" spans="3:3">
      <c r="C5319" s="44"/>
    </row>
    <row r="5320" spans="3:3">
      <c r="C5320" s="44"/>
    </row>
    <row r="5321" spans="3:3">
      <c r="C5321" s="44"/>
    </row>
    <row r="5322" spans="3:3">
      <c r="C5322" s="44"/>
    </row>
    <row r="5323" spans="3:3">
      <c r="C5323" s="44"/>
    </row>
    <row r="5324" spans="3:3">
      <c r="C5324" s="44"/>
    </row>
    <row r="5325" spans="3:3">
      <c r="C5325" s="44"/>
    </row>
    <row r="5326" spans="3:3">
      <c r="C5326" s="44"/>
    </row>
    <row r="5327" spans="3:3">
      <c r="C5327" s="44"/>
    </row>
    <row r="5328" spans="3:3">
      <c r="C5328" s="44"/>
    </row>
    <row r="5329" spans="3:3">
      <c r="C5329" s="44"/>
    </row>
    <row r="5330" spans="3:3">
      <c r="C5330" s="44"/>
    </row>
    <row r="5331" spans="3:3">
      <c r="C5331" s="44"/>
    </row>
    <row r="5332" spans="3:3">
      <c r="C5332" s="44"/>
    </row>
    <row r="5333" spans="3:3">
      <c r="C5333" s="44"/>
    </row>
    <row r="5334" spans="3:3">
      <c r="C5334" s="44"/>
    </row>
    <row r="5335" spans="3:3">
      <c r="C5335" s="44"/>
    </row>
    <row r="5336" spans="3:3">
      <c r="C5336" s="44"/>
    </row>
    <row r="5337" spans="3:3">
      <c r="C5337" s="44"/>
    </row>
    <row r="5338" spans="3:3">
      <c r="C5338" s="44"/>
    </row>
    <row r="5339" spans="3:3">
      <c r="C5339" s="44"/>
    </row>
    <row r="5340" spans="3:3">
      <c r="C5340" s="44"/>
    </row>
    <row r="5341" spans="3:3">
      <c r="C5341" s="44"/>
    </row>
    <row r="5342" spans="3:3">
      <c r="C5342" s="44"/>
    </row>
    <row r="5343" spans="3:3">
      <c r="C5343" s="44"/>
    </row>
    <row r="5344" spans="3:3">
      <c r="C5344" s="44"/>
    </row>
    <row r="5345" spans="3:3">
      <c r="C5345" s="44"/>
    </row>
    <row r="5346" spans="3:3">
      <c r="C5346" s="44"/>
    </row>
    <row r="5347" spans="3:3">
      <c r="C5347" s="44"/>
    </row>
    <row r="5348" spans="3:3">
      <c r="C5348" s="44"/>
    </row>
    <row r="5349" spans="3:3">
      <c r="C5349" s="44"/>
    </row>
    <row r="5350" spans="3:3">
      <c r="C5350" s="44"/>
    </row>
    <row r="5351" spans="3:3">
      <c r="C5351" s="44"/>
    </row>
    <row r="5352" spans="3:3">
      <c r="C5352" s="44"/>
    </row>
    <row r="5353" spans="3:3">
      <c r="C5353" s="44"/>
    </row>
    <row r="5354" spans="3:3">
      <c r="C5354" s="44"/>
    </row>
    <row r="5355" spans="3:3">
      <c r="C5355" s="44"/>
    </row>
    <row r="5356" spans="3:3">
      <c r="C5356" s="44"/>
    </row>
    <row r="5357" spans="3:3">
      <c r="C5357" s="44"/>
    </row>
    <row r="5358" spans="3:3">
      <c r="C5358" s="44"/>
    </row>
    <row r="5359" spans="3:3">
      <c r="C5359" s="44"/>
    </row>
    <row r="5360" spans="3:3">
      <c r="C5360" s="44"/>
    </row>
    <row r="5361" spans="3:3">
      <c r="C5361" s="44"/>
    </row>
    <row r="5362" spans="3:3">
      <c r="C5362" s="44"/>
    </row>
    <row r="5363" spans="3:3">
      <c r="C5363" s="44"/>
    </row>
    <row r="5364" spans="3:3">
      <c r="C5364" s="44"/>
    </row>
    <row r="5365" spans="3:3">
      <c r="C5365" s="44"/>
    </row>
    <row r="5366" spans="3:3">
      <c r="C5366" s="44"/>
    </row>
    <row r="5367" spans="3:3">
      <c r="C5367" s="44"/>
    </row>
    <row r="5368" spans="3:3">
      <c r="C5368" s="44"/>
    </row>
    <row r="5369" spans="3:3">
      <c r="C5369" s="44"/>
    </row>
    <row r="5370" spans="3:3">
      <c r="C5370" s="44"/>
    </row>
    <row r="5371" spans="3:3">
      <c r="C5371" s="44"/>
    </row>
    <row r="5372" spans="3:3">
      <c r="C5372" s="44"/>
    </row>
    <row r="5373" spans="3:3">
      <c r="C5373" s="44"/>
    </row>
    <row r="5374" spans="3:3">
      <c r="C5374" s="44"/>
    </row>
    <row r="5375" spans="3:3">
      <c r="C5375" s="44"/>
    </row>
    <row r="5376" spans="3:3">
      <c r="C5376" s="44"/>
    </row>
    <row r="5377" spans="3:3">
      <c r="C5377" s="44"/>
    </row>
    <row r="5378" spans="3:3">
      <c r="C5378" s="44"/>
    </row>
    <row r="5379" spans="3:3">
      <c r="C5379" s="44"/>
    </row>
    <row r="5380" spans="3:3">
      <c r="C5380" s="44"/>
    </row>
    <row r="5381" spans="3:3">
      <c r="C5381" s="44"/>
    </row>
    <row r="5382" spans="3:3">
      <c r="C5382" s="44"/>
    </row>
    <row r="5383" spans="3:3">
      <c r="C5383" s="44"/>
    </row>
    <row r="5384" spans="3:3">
      <c r="C5384" s="44"/>
    </row>
    <row r="5385" spans="3:3">
      <c r="C5385" s="44"/>
    </row>
    <row r="5386" spans="3:3">
      <c r="C5386" s="44"/>
    </row>
    <row r="5387" spans="3:3">
      <c r="C5387" s="44"/>
    </row>
    <row r="5388" spans="3:3">
      <c r="C5388" s="44"/>
    </row>
    <row r="5389" spans="3:3">
      <c r="C5389" s="44"/>
    </row>
    <row r="5390" spans="3:3">
      <c r="C5390" s="44"/>
    </row>
    <row r="5391" spans="3:3">
      <c r="C5391" s="44"/>
    </row>
    <row r="5392" spans="3:3">
      <c r="C5392" s="44"/>
    </row>
    <row r="5393" spans="3:3">
      <c r="C5393" s="44"/>
    </row>
    <row r="5394" spans="3:3">
      <c r="C5394" s="44"/>
    </row>
    <row r="5395" spans="3:3">
      <c r="C5395" s="44"/>
    </row>
    <row r="5396" spans="3:3">
      <c r="C5396" s="44"/>
    </row>
    <row r="5397" spans="3:3">
      <c r="C5397" s="44"/>
    </row>
    <row r="5398" spans="3:3">
      <c r="C5398" s="44"/>
    </row>
    <row r="5399" spans="3:3">
      <c r="C5399" s="44"/>
    </row>
    <row r="5400" spans="3:3">
      <c r="C5400" s="44"/>
    </row>
    <row r="5401" spans="3:3">
      <c r="C5401" s="44"/>
    </row>
    <row r="5402" spans="3:3">
      <c r="C5402" s="44"/>
    </row>
    <row r="5403" spans="3:3">
      <c r="C5403" s="44"/>
    </row>
    <row r="5404" spans="3:3">
      <c r="C5404" s="44"/>
    </row>
    <row r="5405" spans="3:3">
      <c r="C5405" s="44"/>
    </row>
    <row r="5406" spans="3:3">
      <c r="C5406" s="44"/>
    </row>
    <row r="5407" spans="3:3">
      <c r="C5407" s="44"/>
    </row>
    <row r="5408" spans="3:3">
      <c r="C5408" s="44"/>
    </row>
    <row r="5409" spans="3:3">
      <c r="C5409" s="44"/>
    </row>
    <row r="5410" spans="3:3">
      <c r="C5410" s="44"/>
    </row>
    <row r="5411" spans="3:3">
      <c r="C5411" s="44"/>
    </row>
    <row r="5412" spans="3:3">
      <c r="C5412" s="44"/>
    </row>
    <row r="5413" spans="3:3">
      <c r="C5413" s="44"/>
    </row>
    <row r="5414" spans="3:3">
      <c r="C5414" s="44"/>
    </row>
    <row r="5415" spans="3:3">
      <c r="C5415" s="44"/>
    </row>
    <row r="5416" spans="3:3">
      <c r="C5416" s="44"/>
    </row>
    <row r="5417" spans="3:3">
      <c r="C5417" s="44"/>
    </row>
    <row r="5418" spans="3:3">
      <c r="C5418" s="44"/>
    </row>
    <row r="5419" spans="3:3">
      <c r="C5419" s="44"/>
    </row>
    <row r="5420" spans="3:3">
      <c r="C5420" s="44"/>
    </row>
    <row r="5421" spans="3:3">
      <c r="C5421" s="44"/>
    </row>
    <row r="5422" spans="3:3">
      <c r="C5422" s="44"/>
    </row>
    <row r="5423" spans="3:3">
      <c r="C5423" s="44"/>
    </row>
    <row r="5424" spans="3:3">
      <c r="C5424" s="44"/>
    </row>
    <row r="5425" spans="3:3">
      <c r="C5425" s="44"/>
    </row>
    <row r="5426" spans="3:3">
      <c r="C5426" s="44"/>
    </row>
    <row r="5427" spans="3:3">
      <c r="C5427" s="44"/>
    </row>
    <row r="5428" spans="3:3">
      <c r="C5428" s="44"/>
    </row>
    <row r="5429" spans="3:3">
      <c r="C5429" s="44"/>
    </row>
    <row r="5430" spans="3:3">
      <c r="C5430" s="44"/>
    </row>
    <row r="5431" spans="3:3">
      <c r="C5431" s="44"/>
    </row>
    <row r="5432" spans="3:3">
      <c r="C5432" s="44"/>
    </row>
    <row r="5433" spans="3:3">
      <c r="C5433" s="44"/>
    </row>
    <row r="5434" spans="3:3">
      <c r="C5434" s="44"/>
    </row>
    <row r="5435" spans="3:3">
      <c r="C5435" s="44"/>
    </row>
    <row r="5436" spans="3:3">
      <c r="C5436" s="44"/>
    </row>
    <row r="5437" spans="3:3">
      <c r="C5437" s="44"/>
    </row>
    <row r="5438" spans="3:3">
      <c r="C5438" s="44"/>
    </row>
    <row r="5439" spans="3:3">
      <c r="C5439" s="44"/>
    </row>
    <row r="5440" spans="3:3">
      <c r="C5440" s="44"/>
    </row>
    <row r="5441" spans="3:3">
      <c r="C5441" s="44"/>
    </row>
    <row r="5442" spans="3:3">
      <c r="C5442" s="44"/>
    </row>
    <row r="5443" spans="3:3">
      <c r="C5443" s="44"/>
    </row>
    <row r="5444" spans="3:3">
      <c r="C5444" s="44"/>
    </row>
    <row r="5445" spans="3:3">
      <c r="C5445" s="44"/>
    </row>
    <row r="5446" spans="3:3">
      <c r="C5446" s="44"/>
    </row>
    <row r="5447" spans="3:3">
      <c r="C5447" s="44"/>
    </row>
    <row r="5448" spans="3:3">
      <c r="C5448" s="44"/>
    </row>
    <row r="5449" spans="3:3">
      <c r="C5449" s="44"/>
    </row>
    <row r="5450" spans="3:3">
      <c r="C5450" s="44"/>
    </row>
    <row r="5451" spans="3:3">
      <c r="C5451" s="44"/>
    </row>
    <row r="5452" spans="3:3">
      <c r="C5452" s="44"/>
    </row>
    <row r="5453" spans="3:3">
      <c r="C5453" s="44"/>
    </row>
    <row r="5454" spans="3:3">
      <c r="C5454" s="44"/>
    </row>
    <row r="5455" spans="3:3">
      <c r="C5455" s="44"/>
    </row>
    <row r="5456" spans="3:3">
      <c r="C5456" s="44"/>
    </row>
    <row r="5457" spans="3:3">
      <c r="C5457" s="44"/>
    </row>
    <row r="5458" spans="3:3">
      <c r="C5458" s="44"/>
    </row>
    <row r="5459" spans="3:3">
      <c r="C5459" s="44"/>
    </row>
    <row r="5460" spans="3:3">
      <c r="C5460" s="44"/>
    </row>
    <row r="5461" spans="3:3">
      <c r="C5461" s="44"/>
    </row>
    <row r="5462" spans="3:3">
      <c r="C5462" s="44"/>
    </row>
    <row r="5463" spans="3:3">
      <c r="C5463" s="44"/>
    </row>
    <row r="5464" spans="3:3">
      <c r="C5464" s="44"/>
    </row>
    <row r="5465" spans="3:3">
      <c r="C5465" s="44"/>
    </row>
    <row r="5466" spans="3:3">
      <c r="C5466" s="44"/>
    </row>
    <row r="5467" spans="3:3">
      <c r="C5467" s="44"/>
    </row>
    <row r="5468" spans="3:3">
      <c r="C5468" s="44"/>
    </row>
    <row r="5469" spans="3:3">
      <c r="C5469" s="44"/>
    </row>
    <row r="5470" spans="3:3">
      <c r="C5470" s="44"/>
    </row>
    <row r="5471" spans="3:3">
      <c r="C5471" s="44"/>
    </row>
    <row r="5472" spans="3:3">
      <c r="C5472" s="44"/>
    </row>
    <row r="5473" spans="3:3">
      <c r="C5473" s="44"/>
    </row>
    <row r="5474" spans="3:3">
      <c r="C5474" s="44"/>
    </row>
    <row r="5475" spans="3:3">
      <c r="C5475" s="44"/>
    </row>
    <row r="5476" spans="3:3">
      <c r="C5476" s="44"/>
    </row>
    <row r="5477" spans="3:3">
      <c r="C5477" s="44"/>
    </row>
    <row r="5478" spans="3:3">
      <c r="C5478" s="44"/>
    </row>
    <row r="5479" spans="3:3">
      <c r="C5479" s="44"/>
    </row>
    <row r="5480" spans="3:3">
      <c r="C5480" s="44"/>
    </row>
    <row r="5481" spans="3:3">
      <c r="C5481" s="44"/>
    </row>
    <row r="5482" spans="3:3">
      <c r="C5482" s="44"/>
    </row>
    <row r="5483" spans="3:3">
      <c r="C5483" s="44"/>
    </row>
    <row r="5484" spans="3:3">
      <c r="C5484" s="44"/>
    </row>
    <row r="5485" spans="3:3">
      <c r="C5485" s="44"/>
    </row>
    <row r="5486" spans="3:3">
      <c r="C5486" s="44"/>
    </row>
    <row r="5487" spans="3:3">
      <c r="C5487" s="44"/>
    </row>
    <row r="5488" spans="3:3">
      <c r="C5488" s="44"/>
    </row>
    <row r="5489" spans="3:3">
      <c r="C5489" s="44"/>
    </row>
    <row r="5490" spans="3:3">
      <c r="C5490" s="44"/>
    </row>
    <row r="5491" spans="3:3">
      <c r="C5491" s="44"/>
    </row>
    <row r="5492" spans="3:3">
      <c r="C5492" s="44"/>
    </row>
    <row r="5493" spans="3:3">
      <c r="C5493" s="44"/>
    </row>
    <row r="5494" spans="3:3">
      <c r="C5494" s="44"/>
    </row>
    <row r="5495" spans="3:3">
      <c r="C5495" s="44"/>
    </row>
    <row r="5496" spans="3:3">
      <c r="C5496" s="44"/>
    </row>
    <row r="5497" spans="3:3">
      <c r="C5497" s="44"/>
    </row>
    <row r="5498" spans="3:3">
      <c r="C5498" s="44"/>
    </row>
    <row r="5499" spans="3:3">
      <c r="C5499" s="44"/>
    </row>
    <row r="5500" spans="3:3">
      <c r="C5500" s="44"/>
    </row>
    <row r="5501" spans="3:3">
      <c r="C5501" s="44"/>
    </row>
    <row r="5502" spans="3:3">
      <c r="C5502" s="44"/>
    </row>
    <row r="5503" spans="3:3">
      <c r="C5503" s="44"/>
    </row>
    <row r="5504" spans="3:3">
      <c r="C5504" s="44"/>
    </row>
    <row r="5505" spans="3:3">
      <c r="C5505" s="44"/>
    </row>
    <row r="5506" spans="3:3">
      <c r="C5506" s="44"/>
    </row>
    <row r="5507" spans="3:3">
      <c r="C5507" s="44"/>
    </row>
    <row r="5508" spans="3:3">
      <c r="C5508" s="44"/>
    </row>
    <row r="5509" spans="3:3">
      <c r="C5509" s="44"/>
    </row>
    <row r="5510" spans="3:3">
      <c r="C5510" s="44"/>
    </row>
    <row r="5511" spans="3:3">
      <c r="C5511" s="44"/>
    </row>
    <row r="5512" spans="3:3">
      <c r="C5512" s="44"/>
    </row>
    <row r="5513" spans="3:3">
      <c r="C5513" s="44"/>
    </row>
    <row r="5514" spans="3:3">
      <c r="C5514" s="44"/>
    </row>
    <row r="5515" spans="3:3">
      <c r="C5515" s="44"/>
    </row>
    <row r="5516" spans="3:3">
      <c r="C5516" s="44"/>
    </row>
    <row r="5517" spans="3:3">
      <c r="C5517" s="44"/>
    </row>
    <row r="5518" spans="3:3">
      <c r="C5518" s="44"/>
    </row>
    <row r="5519" spans="3:3">
      <c r="C5519" s="44"/>
    </row>
    <row r="5520" spans="3:3">
      <c r="C5520" s="44"/>
    </row>
    <row r="5521" spans="3:3">
      <c r="C5521" s="44"/>
    </row>
    <row r="5522" spans="3:3">
      <c r="C5522" s="44"/>
    </row>
    <row r="5523" spans="3:3">
      <c r="C5523" s="44"/>
    </row>
    <row r="5524" spans="3:3">
      <c r="C5524" s="44"/>
    </row>
    <row r="5525" spans="3:3">
      <c r="C5525" s="44"/>
    </row>
    <row r="5526" spans="3:3">
      <c r="C5526" s="44"/>
    </row>
    <row r="5527" spans="3:3">
      <c r="C5527" s="44"/>
    </row>
    <row r="5528" spans="3:3">
      <c r="C5528" s="44"/>
    </row>
    <row r="5529" spans="3:3">
      <c r="C5529" s="44"/>
    </row>
    <row r="5530" spans="3:3">
      <c r="C5530" s="44"/>
    </row>
    <row r="5531" spans="3:3">
      <c r="C5531" s="44"/>
    </row>
    <row r="5532" spans="3:3">
      <c r="C5532" s="44"/>
    </row>
    <row r="5533" spans="3:3">
      <c r="C5533" s="44"/>
    </row>
    <row r="5534" spans="3:3">
      <c r="C5534" s="44"/>
    </row>
    <row r="5535" spans="3:3">
      <c r="C5535" s="44"/>
    </row>
    <row r="5536" spans="3:3">
      <c r="C5536" s="44"/>
    </row>
    <row r="5537" spans="3:3">
      <c r="C5537" s="44"/>
    </row>
    <row r="5538" spans="3:3">
      <c r="C5538" s="44"/>
    </row>
    <row r="5539" spans="3:3">
      <c r="C5539" s="44"/>
    </row>
    <row r="5540" spans="3:3">
      <c r="C5540" s="44"/>
    </row>
    <row r="5541" spans="3:3">
      <c r="C5541" s="44"/>
    </row>
    <row r="5542" spans="3:3">
      <c r="C5542" s="44"/>
    </row>
    <row r="5543" spans="3:3">
      <c r="C5543" s="44"/>
    </row>
    <row r="5544" spans="3:3">
      <c r="C5544" s="44"/>
    </row>
    <row r="5545" spans="3:3">
      <c r="C5545" s="44"/>
    </row>
    <row r="5546" spans="3:3">
      <c r="C5546" s="44"/>
    </row>
    <row r="5547" spans="3:3">
      <c r="C5547" s="44"/>
    </row>
    <row r="5548" spans="3:3">
      <c r="C5548" s="44"/>
    </row>
    <row r="5549" spans="3:3">
      <c r="C5549" s="44"/>
    </row>
    <row r="5550" spans="3:3">
      <c r="C5550" s="44"/>
    </row>
    <row r="5551" spans="3:3">
      <c r="C5551" s="44"/>
    </row>
    <row r="5552" spans="3:3">
      <c r="C5552" s="44"/>
    </row>
    <row r="5553" spans="3:3">
      <c r="C5553" s="44"/>
    </row>
    <row r="5554" spans="3:3">
      <c r="C5554" s="44"/>
    </row>
    <row r="5555" spans="3:3">
      <c r="C5555" s="44"/>
    </row>
    <row r="5556" spans="3:3">
      <c r="C5556" s="44"/>
    </row>
    <row r="5557" spans="3:3">
      <c r="C5557" s="44"/>
    </row>
    <row r="5558" spans="3:3">
      <c r="C5558" s="44"/>
    </row>
    <row r="5559" spans="3:3">
      <c r="C5559" s="44"/>
    </row>
    <row r="5560" spans="3:3">
      <c r="C5560" s="44"/>
    </row>
    <row r="5561" spans="3:3">
      <c r="C5561" s="44"/>
    </row>
    <row r="5562" spans="3:3">
      <c r="C5562" s="44"/>
    </row>
    <row r="5563" spans="3:3">
      <c r="C5563" s="44"/>
    </row>
    <row r="5564" spans="3:3">
      <c r="C5564" s="44"/>
    </row>
    <row r="5565" spans="3:3">
      <c r="C5565" s="44"/>
    </row>
    <row r="5566" spans="3:3">
      <c r="C5566" s="44"/>
    </row>
    <row r="5567" spans="3:3">
      <c r="C5567" s="44"/>
    </row>
    <row r="5568" spans="3:3">
      <c r="C5568" s="44"/>
    </row>
    <row r="5569" spans="3:3">
      <c r="C5569" s="44"/>
    </row>
    <row r="5570" spans="3:3">
      <c r="C5570" s="44"/>
    </row>
    <row r="5571" spans="3:3">
      <c r="C5571" s="44"/>
    </row>
    <row r="5572" spans="3:3">
      <c r="C5572" s="44"/>
    </row>
    <row r="5573" spans="3:3">
      <c r="C5573" s="44"/>
    </row>
    <row r="5574" spans="3:3">
      <c r="C5574" s="44"/>
    </row>
    <row r="5575" spans="3:3">
      <c r="C5575" s="44"/>
    </row>
    <row r="5576" spans="3:3">
      <c r="C5576" s="44"/>
    </row>
    <row r="5577" spans="3:3">
      <c r="C5577" s="44"/>
    </row>
    <row r="5578" spans="3:3">
      <c r="C5578" s="44"/>
    </row>
    <row r="5579" spans="3:3">
      <c r="C5579" s="44"/>
    </row>
    <row r="5580" spans="3:3">
      <c r="C5580" s="44"/>
    </row>
    <row r="5581" spans="3:3">
      <c r="C5581" s="44"/>
    </row>
    <row r="5582" spans="3:3">
      <c r="C5582" s="44"/>
    </row>
    <row r="5583" spans="3:3">
      <c r="C5583" s="44"/>
    </row>
    <row r="5584" spans="3:3">
      <c r="C5584" s="44"/>
    </row>
    <row r="5585" spans="3:3">
      <c r="C5585" s="44"/>
    </row>
    <row r="5586" spans="3:3">
      <c r="C5586" s="44"/>
    </row>
    <row r="5587" spans="3:3">
      <c r="C5587" s="44"/>
    </row>
    <row r="5588" spans="3:3">
      <c r="C5588" s="44"/>
    </row>
    <row r="5589" spans="3:3">
      <c r="C5589" s="44"/>
    </row>
    <row r="5590" spans="3:3">
      <c r="C5590" s="44"/>
    </row>
    <row r="5591" spans="3:3">
      <c r="C5591" s="44"/>
    </row>
    <row r="5592" spans="3:3">
      <c r="C5592" s="44"/>
    </row>
    <row r="5593" spans="3:3">
      <c r="C5593" s="44"/>
    </row>
    <row r="5594" spans="3:3">
      <c r="C5594" s="44"/>
    </row>
    <row r="5595" spans="3:3">
      <c r="C5595" s="44"/>
    </row>
    <row r="5596" spans="3:3">
      <c r="C5596" s="44"/>
    </row>
    <row r="5597" spans="3:3">
      <c r="C5597" s="44"/>
    </row>
    <row r="5598" spans="3:3">
      <c r="C5598" s="44"/>
    </row>
    <row r="5599" spans="3:3">
      <c r="C5599" s="44"/>
    </row>
    <row r="5600" spans="3:3">
      <c r="C5600" s="44"/>
    </row>
    <row r="5601" spans="3:3">
      <c r="C5601" s="44"/>
    </row>
    <row r="5602" spans="3:3">
      <c r="C5602" s="44"/>
    </row>
    <row r="5603" spans="3:3">
      <c r="C5603" s="44"/>
    </row>
    <row r="5604" spans="3:3">
      <c r="C5604" s="44"/>
    </row>
    <row r="5605" spans="3:3">
      <c r="C5605" s="44"/>
    </row>
    <row r="5606" spans="3:3">
      <c r="C5606" s="44"/>
    </row>
    <row r="5607" spans="3:3">
      <c r="C5607" s="44"/>
    </row>
    <row r="5608" spans="3:3">
      <c r="C5608" s="44"/>
    </row>
    <row r="5609" spans="3:3">
      <c r="C5609" s="44"/>
    </row>
    <row r="5610" spans="3:3">
      <c r="C5610" s="44"/>
    </row>
    <row r="5611" spans="3:3">
      <c r="C5611" s="44"/>
    </row>
    <row r="5612" spans="3:3">
      <c r="C5612" s="44"/>
    </row>
    <row r="5613" spans="3:3">
      <c r="C5613" s="44"/>
    </row>
    <row r="5614" spans="3:3">
      <c r="C5614" s="44"/>
    </row>
    <row r="5615" spans="3:3">
      <c r="C5615" s="44"/>
    </row>
    <row r="5616" spans="3:3">
      <c r="C5616" s="44"/>
    </row>
    <row r="5617" spans="3:3">
      <c r="C5617" s="44"/>
    </row>
    <row r="5618" spans="3:3">
      <c r="C5618" s="44"/>
    </row>
    <row r="5619" spans="3:3">
      <c r="C5619" s="44"/>
    </row>
    <row r="5620" spans="3:3">
      <c r="C5620" s="44"/>
    </row>
    <row r="5621" spans="3:3">
      <c r="C5621" s="44"/>
    </row>
    <row r="5622" spans="3:3">
      <c r="C5622" s="44"/>
    </row>
    <row r="5623" spans="3:3">
      <c r="C5623" s="44"/>
    </row>
    <row r="5624" spans="3:3">
      <c r="C5624" s="44"/>
    </row>
    <row r="5625" spans="3:3">
      <c r="C5625" s="44"/>
    </row>
    <row r="5626" spans="3:3">
      <c r="C5626" s="44"/>
    </row>
    <row r="5627" spans="3:3">
      <c r="C5627" s="44"/>
    </row>
    <row r="5628" spans="3:3">
      <c r="C5628" s="44"/>
    </row>
    <row r="5629" spans="3:3">
      <c r="C5629" s="44"/>
    </row>
    <row r="5630" spans="3:3">
      <c r="C5630" s="44"/>
    </row>
    <row r="5631" spans="3:3">
      <c r="C5631" s="44"/>
    </row>
    <row r="5632" spans="3:3">
      <c r="C5632" s="44"/>
    </row>
    <row r="5633" spans="3:3">
      <c r="C5633" s="44"/>
    </row>
    <row r="5634" spans="3:3">
      <c r="C5634" s="44"/>
    </row>
    <row r="5635" spans="3:3">
      <c r="C5635" s="44"/>
    </row>
    <row r="5636" spans="3:3">
      <c r="C5636" s="44"/>
    </row>
    <row r="5637" spans="3:3">
      <c r="C5637" s="44"/>
    </row>
    <row r="5638" spans="3:3">
      <c r="C5638" s="44"/>
    </row>
    <row r="5639" spans="3:3">
      <c r="C5639" s="44"/>
    </row>
    <row r="5640" spans="3:3">
      <c r="C5640" s="44"/>
    </row>
    <row r="5641" spans="3:3">
      <c r="C5641" s="44"/>
    </row>
    <row r="5642" spans="3:3">
      <c r="C5642" s="44"/>
    </row>
    <row r="5643" spans="3:3">
      <c r="C5643" s="44"/>
    </row>
    <row r="5644" spans="3:3">
      <c r="C5644" s="44"/>
    </row>
    <row r="5645" spans="3:3">
      <c r="C5645" s="44"/>
    </row>
    <row r="5646" spans="3:3">
      <c r="C5646" s="44"/>
    </row>
    <row r="5647" spans="3:3">
      <c r="C5647" s="44"/>
    </row>
    <row r="5648" spans="3:3">
      <c r="C5648" s="44"/>
    </row>
    <row r="5649" spans="3:3">
      <c r="C5649" s="44"/>
    </row>
    <row r="5650" spans="3:3">
      <c r="C5650" s="44"/>
    </row>
    <row r="5651" spans="3:3">
      <c r="C5651" s="44"/>
    </row>
    <row r="5652" spans="3:3">
      <c r="C5652" s="44"/>
    </row>
    <row r="5653" spans="3:3">
      <c r="C5653" s="44"/>
    </row>
    <row r="5654" spans="3:3">
      <c r="C5654" s="44"/>
    </row>
    <row r="5655" spans="3:3">
      <c r="C5655" s="44"/>
    </row>
    <row r="5656" spans="3:3">
      <c r="C5656" s="44"/>
    </row>
    <row r="5657" spans="3:3">
      <c r="C5657" s="44"/>
    </row>
    <row r="5658" spans="3:3">
      <c r="C5658" s="44"/>
    </row>
    <row r="5659" spans="3:3">
      <c r="C5659" s="44"/>
    </row>
    <row r="5660" spans="3:3">
      <c r="C5660" s="44"/>
    </row>
    <row r="5661" spans="3:3">
      <c r="C5661" s="44"/>
    </row>
    <row r="5662" spans="3:3">
      <c r="C5662" s="44"/>
    </row>
    <row r="5663" spans="3:3">
      <c r="C5663" s="44"/>
    </row>
    <row r="5664" spans="3:3">
      <c r="C5664" s="44"/>
    </row>
    <row r="5665" spans="3:3">
      <c r="C5665" s="44"/>
    </row>
    <row r="5666" spans="3:3">
      <c r="C5666" s="44"/>
    </row>
    <row r="5667" spans="3:3">
      <c r="C5667" s="44"/>
    </row>
    <row r="5668" spans="3:3">
      <c r="C5668" s="44"/>
    </row>
    <row r="5669" spans="3:3">
      <c r="C5669" s="44"/>
    </row>
    <row r="5670" spans="3:3">
      <c r="C5670" s="44"/>
    </row>
    <row r="5671" spans="3:3">
      <c r="C5671" s="44"/>
    </row>
    <row r="5672" spans="3:3">
      <c r="C5672" s="44"/>
    </row>
    <row r="5673" spans="3:3">
      <c r="C5673" s="44"/>
    </row>
    <row r="5674" spans="3:3">
      <c r="C5674" s="44"/>
    </row>
    <row r="5675" spans="3:3">
      <c r="C5675" s="44"/>
    </row>
    <row r="5676" spans="3:3">
      <c r="C5676" s="44"/>
    </row>
    <row r="5677" spans="3:3">
      <c r="C5677" s="44"/>
    </row>
    <row r="5678" spans="3:3">
      <c r="C5678" s="44"/>
    </row>
    <row r="5679" spans="3:3">
      <c r="C5679" s="44"/>
    </row>
    <row r="5680" spans="3:3">
      <c r="C5680" s="44"/>
    </row>
    <row r="5681" spans="3:3">
      <c r="C5681" s="44"/>
    </row>
    <row r="5682" spans="3:3">
      <c r="C5682" s="44"/>
    </row>
    <row r="5683" spans="3:3">
      <c r="C5683" s="44"/>
    </row>
    <row r="5684" spans="3:3">
      <c r="C5684" s="44"/>
    </row>
    <row r="5685" spans="3:3">
      <c r="C5685" s="44"/>
    </row>
    <row r="5686" spans="3:3">
      <c r="C5686" s="44"/>
    </row>
    <row r="5687" spans="3:3">
      <c r="C5687" s="44"/>
    </row>
    <row r="5688" spans="3:3">
      <c r="C5688" s="44"/>
    </row>
    <row r="5689" spans="3:3">
      <c r="C5689" s="44"/>
    </row>
    <row r="5690" spans="3:3">
      <c r="C5690" s="44"/>
    </row>
    <row r="5691" spans="3:3">
      <c r="C5691" s="44"/>
    </row>
    <row r="5692" spans="3:3">
      <c r="C5692" s="44"/>
    </row>
    <row r="5693" spans="3:3">
      <c r="C5693" s="44"/>
    </row>
    <row r="5694" spans="3:3">
      <c r="C5694" s="44"/>
    </row>
    <row r="5695" spans="3:3">
      <c r="C5695" s="44"/>
    </row>
    <row r="5696" spans="3:3">
      <c r="C5696" s="44"/>
    </row>
    <row r="5697" spans="3:3">
      <c r="C5697" s="44"/>
    </row>
    <row r="5698" spans="3:3">
      <c r="C5698" s="44"/>
    </row>
    <row r="5699" spans="3:3">
      <c r="C5699" s="44"/>
    </row>
    <row r="5700" spans="3:3">
      <c r="C5700" s="44"/>
    </row>
    <row r="5701" spans="3:3">
      <c r="C5701" s="44"/>
    </row>
    <row r="5702" spans="3:3">
      <c r="C5702" s="44"/>
    </row>
    <row r="5703" spans="3:3">
      <c r="C5703" s="44"/>
    </row>
    <row r="5704" spans="3:3">
      <c r="C5704" s="44"/>
    </row>
    <row r="5705" spans="3:3">
      <c r="C5705" s="44"/>
    </row>
    <row r="5706" spans="3:3">
      <c r="C5706" s="44"/>
    </row>
    <row r="5707" spans="3:3">
      <c r="C5707" s="44"/>
    </row>
    <row r="5708" spans="3:3">
      <c r="C5708" s="44"/>
    </row>
    <row r="5709" spans="3:3">
      <c r="C5709" s="44"/>
    </row>
    <row r="5710" spans="3:3">
      <c r="C5710" s="44"/>
    </row>
    <row r="5711" spans="3:3">
      <c r="C5711" s="44"/>
    </row>
    <row r="5712" spans="3:3">
      <c r="C5712" s="44"/>
    </row>
    <row r="5713" spans="3:3">
      <c r="C5713" s="44"/>
    </row>
    <row r="5714" spans="3:3">
      <c r="C5714" s="44"/>
    </row>
    <row r="5715" spans="3:3">
      <c r="C5715" s="44"/>
    </row>
    <row r="5716" spans="3:3">
      <c r="C5716" s="44"/>
    </row>
    <row r="5717" spans="3:3">
      <c r="C5717" s="44"/>
    </row>
    <row r="5718" spans="3:3">
      <c r="C5718" s="44"/>
    </row>
    <row r="5719" spans="3:3">
      <c r="C5719" s="44"/>
    </row>
    <row r="5720" spans="3:3">
      <c r="C5720" s="44"/>
    </row>
    <row r="5721" spans="3:3">
      <c r="C5721" s="44"/>
    </row>
    <row r="5722" spans="3:3">
      <c r="C5722" s="44"/>
    </row>
    <row r="5723" spans="3:3">
      <c r="C5723" s="44"/>
    </row>
    <row r="5724" spans="3:3">
      <c r="C5724" s="44"/>
    </row>
    <row r="5725" spans="3:3">
      <c r="C5725" s="44"/>
    </row>
    <row r="5726" spans="3:3">
      <c r="C5726" s="44"/>
    </row>
    <row r="5727" spans="3:3">
      <c r="C5727" s="44"/>
    </row>
    <row r="5728" spans="3:3">
      <c r="C5728" s="44"/>
    </row>
    <row r="5729" spans="3:3">
      <c r="C5729" s="44"/>
    </row>
    <row r="5730" spans="3:3">
      <c r="C5730" s="44"/>
    </row>
    <row r="5731" spans="3:3">
      <c r="C5731" s="44"/>
    </row>
    <row r="5732" spans="3:3">
      <c r="C5732" s="44"/>
    </row>
    <row r="5733" spans="3:3">
      <c r="C5733" s="44"/>
    </row>
    <row r="5734" spans="3:3">
      <c r="C5734" s="44"/>
    </row>
    <row r="5735" spans="3:3">
      <c r="C5735" s="44"/>
    </row>
    <row r="5736" spans="3:3">
      <c r="C5736" s="44"/>
    </row>
    <row r="5737" spans="3:3">
      <c r="C5737" s="44"/>
    </row>
    <row r="5738" spans="3:3">
      <c r="C5738" s="44"/>
    </row>
    <row r="5739" spans="3:3">
      <c r="C5739" s="44"/>
    </row>
    <row r="5740" spans="3:3">
      <c r="C5740" s="44"/>
    </row>
    <row r="5741" spans="3:3">
      <c r="C5741" s="44"/>
    </row>
    <row r="5742" spans="3:3">
      <c r="C5742" s="44"/>
    </row>
    <row r="5743" spans="3:3">
      <c r="C5743" s="44"/>
    </row>
    <row r="5744" spans="3:3">
      <c r="C5744" s="44"/>
    </row>
    <row r="5745" spans="3:3">
      <c r="C5745" s="44"/>
    </row>
    <row r="5746" spans="3:3">
      <c r="C5746" s="44"/>
    </row>
    <row r="5747" spans="3:3">
      <c r="C5747" s="44"/>
    </row>
    <row r="5748" spans="3:3">
      <c r="C5748" s="44"/>
    </row>
    <row r="5749" spans="3:3">
      <c r="C5749" s="44"/>
    </row>
    <row r="5750" spans="3:3">
      <c r="C5750" s="44"/>
    </row>
    <row r="5751" spans="3:3">
      <c r="C5751" s="44"/>
    </row>
    <row r="5752" spans="3:3">
      <c r="C5752" s="44"/>
    </row>
    <row r="5753" spans="3:3">
      <c r="C5753" s="44"/>
    </row>
    <row r="5754" spans="3:3">
      <c r="C5754" s="44"/>
    </row>
    <row r="5755" spans="3:3">
      <c r="C5755" s="44"/>
    </row>
    <row r="5756" spans="3:3">
      <c r="C5756" s="44"/>
    </row>
    <row r="5757" spans="3:3">
      <c r="C5757" s="44"/>
    </row>
    <row r="5758" spans="3:3">
      <c r="C5758" s="44"/>
    </row>
    <row r="5759" spans="3:3">
      <c r="C5759" s="44"/>
    </row>
    <row r="5760" spans="3:3">
      <c r="C5760" s="44"/>
    </row>
    <row r="5761" spans="3:3">
      <c r="C5761" s="44"/>
    </row>
    <row r="5762" spans="3:3">
      <c r="C5762" s="44"/>
    </row>
    <row r="5763" spans="3:3">
      <c r="C5763" s="44"/>
    </row>
    <row r="5764" spans="3:3">
      <c r="C5764" s="44"/>
    </row>
    <row r="5765" spans="3:3">
      <c r="C5765" s="44"/>
    </row>
    <row r="5766" spans="3:3">
      <c r="C5766" s="44"/>
    </row>
    <row r="5767" spans="3:3">
      <c r="C5767" s="44"/>
    </row>
    <row r="5768" spans="3:3">
      <c r="C5768" s="44"/>
    </row>
    <row r="5769" spans="3:3">
      <c r="C5769" s="44"/>
    </row>
    <row r="5770" spans="3:3">
      <c r="C5770" s="44"/>
    </row>
    <row r="5771" spans="3:3">
      <c r="C5771" s="44"/>
    </row>
    <row r="5772" spans="3:3">
      <c r="C5772" s="44"/>
    </row>
    <row r="5773" spans="3:3">
      <c r="C5773" s="44"/>
    </row>
    <row r="5774" spans="3:3">
      <c r="C5774" s="44"/>
    </row>
    <row r="5775" spans="3:3">
      <c r="C5775" s="44"/>
    </row>
    <row r="5776" spans="3:3">
      <c r="C5776" s="44"/>
    </row>
    <row r="5777" spans="3:3">
      <c r="C5777" s="44"/>
    </row>
    <row r="5778" spans="3:3">
      <c r="C5778" s="44"/>
    </row>
    <row r="5779" spans="3:3">
      <c r="C5779" s="44"/>
    </row>
    <row r="5780" spans="3:3">
      <c r="C5780" s="44"/>
    </row>
    <row r="5781" spans="3:3">
      <c r="C5781" s="44"/>
    </row>
    <row r="5782" spans="3:3">
      <c r="C5782" s="44"/>
    </row>
    <row r="5783" spans="3:3">
      <c r="C5783" s="44"/>
    </row>
    <row r="5784" spans="3:3">
      <c r="C5784" s="44"/>
    </row>
    <row r="5785" spans="3:3">
      <c r="C5785" s="44"/>
    </row>
    <row r="5786" spans="3:3">
      <c r="C5786" s="44"/>
    </row>
    <row r="5787" spans="3:3">
      <c r="C5787" s="44"/>
    </row>
    <row r="5788" spans="3:3">
      <c r="C5788" s="44"/>
    </row>
    <row r="5789" spans="3:3">
      <c r="C5789" s="44"/>
    </row>
    <row r="5790" spans="3:3">
      <c r="C5790" s="44"/>
    </row>
    <row r="5791" spans="3:3">
      <c r="C5791" s="44"/>
    </row>
    <row r="5792" spans="3:3">
      <c r="C5792" s="44"/>
    </row>
    <row r="5793" spans="3:3">
      <c r="C5793" s="44"/>
    </row>
    <row r="5794" spans="3:3">
      <c r="C5794" s="44"/>
    </row>
    <row r="5795" spans="3:3">
      <c r="C5795" s="44"/>
    </row>
    <row r="5796" spans="3:3">
      <c r="C5796" s="44"/>
    </row>
    <row r="5797" spans="3:3">
      <c r="C5797" s="44"/>
    </row>
    <row r="5798" spans="3:3">
      <c r="C5798" s="44"/>
    </row>
    <row r="5799" spans="3:3">
      <c r="C5799" s="44"/>
    </row>
    <row r="5800" spans="3:3">
      <c r="C5800" s="44"/>
    </row>
    <row r="5801" spans="3:3">
      <c r="C5801" s="44"/>
    </row>
    <row r="5802" spans="3:3">
      <c r="C5802" s="44"/>
    </row>
    <row r="5803" spans="3:3">
      <c r="C5803" s="44"/>
    </row>
    <row r="5804" spans="3:3">
      <c r="C5804" s="44"/>
    </row>
    <row r="5805" spans="3:3">
      <c r="C5805" s="44"/>
    </row>
    <row r="5806" spans="3:3">
      <c r="C5806" s="44"/>
    </row>
    <row r="5807" spans="3:3">
      <c r="C5807" s="44"/>
    </row>
    <row r="5808" spans="3:3">
      <c r="C5808" s="44"/>
    </row>
    <row r="5809" spans="3:3">
      <c r="C5809" s="44"/>
    </row>
    <row r="5810" spans="3:3">
      <c r="C5810" s="44"/>
    </row>
    <row r="5811" spans="3:3">
      <c r="C5811" s="44"/>
    </row>
    <row r="5812" spans="3:3">
      <c r="C5812" s="44"/>
    </row>
    <row r="5813" spans="3:3">
      <c r="C5813" s="44"/>
    </row>
    <row r="5814" spans="3:3">
      <c r="C5814" s="44"/>
    </row>
    <row r="5815" spans="3:3">
      <c r="C5815" s="44"/>
    </row>
    <row r="5816" spans="3:3">
      <c r="C5816" s="44"/>
    </row>
    <row r="5817" spans="3:3">
      <c r="C5817" s="44"/>
    </row>
    <row r="5818" spans="3:3">
      <c r="C5818" s="44"/>
    </row>
    <row r="5819" spans="3:3">
      <c r="C5819" s="44"/>
    </row>
    <row r="5820" spans="3:3">
      <c r="C5820" s="44"/>
    </row>
    <row r="5821" spans="3:3">
      <c r="C5821" s="44"/>
    </row>
    <row r="5822" spans="3:3">
      <c r="C5822" s="44"/>
    </row>
    <row r="5823" spans="3:3">
      <c r="C5823" s="44"/>
    </row>
    <row r="5824" spans="3:3">
      <c r="C5824" s="44"/>
    </row>
    <row r="5825" spans="3:3">
      <c r="C5825" s="44"/>
    </row>
    <row r="5826" spans="3:3">
      <c r="C5826" s="44"/>
    </row>
    <row r="5827" spans="3:3">
      <c r="C5827" s="44"/>
    </row>
    <row r="5828" spans="3:3">
      <c r="C5828" s="44"/>
    </row>
    <row r="5829" spans="3:3">
      <c r="C5829" s="44"/>
    </row>
    <row r="5830" spans="3:3">
      <c r="C5830" s="44"/>
    </row>
    <row r="5831" spans="3:3">
      <c r="C5831" s="44"/>
    </row>
    <row r="5832" spans="3:3">
      <c r="C5832" s="44"/>
    </row>
    <row r="5833" spans="3:3">
      <c r="C5833" s="44"/>
    </row>
    <row r="5834" spans="3:3">
      <c r="C5834" s="44"/>
    </row>
    <row r="5835" spans="3:3">
      <c r="C5835" s="44"/>
    </row>
    <row r="5836" spans="3:3">
      <c r="C5836" s="44"/>
    </row>
    <row r="5837" spans="3:3">
      <c r="C5837" s="44"/>
    </row>
    <row r="5838" spans="3:3">
      <c r="C5838" s="44"/>
    </row>
    <row r="5839" spans="3:3">
      <c r="C5839" s="44"/>
    </row>
    <row r="5840" spans="3:3">
      <c r="C5840" s="44"/>
    </row>
    <row r="5841" spans="3:3">
      <c r="C5841" s="44"/>
    </row>
    <row r="5842" spans="3:3">
      <c r="C5842" s="44"/>
    </row>
    <row r="5843" spans="3:3">
      <c r="C5843" s="44"/>
    </row>
    <row r="5844" spans="3:3">
      <c r="C5844" s="44"/>
    </row>
    <row r="5845" spans="3:3">
      <c r="C5845" s="44"/>
    </row>
    <row r="5846" spans="3:3">
      <c r="C5846" s="44"/>
    </row>
    <row r="5847" spans="3:3">
      <c r="C5847" s="44"/>
    </row>
    <row r="5848" spans="3:3">
      <c r="C5848" s="44"/>
    </row>
    <row r="5849" spans="3:3">
      <c r="C5849" s="44"/>
    </row>
    <row r="5850" spans="3:3">
      <c r="C5850" s="44"/>
    </row>
    <row r="5851" spans="3:3">
      <c r="C5851" s="44"/>
    </row>
    <row r="5852" spans="3:3">
      <c r="C5852" s="44"/>
    </row>
    <row r="5853" spans="3:3">
      <c r="C5853" s="44"/>
    </row>
    <row r="5854" spans="3:3">
      <c r="C5854" s="44"/>
    </row>
    <row r="5855" spans="3:3">
      <c r="C5855" s="44"/>
    </row>
    <row r="5856" spans="3:3">
      <c r="C5856" s="44"/>
    </row>
    <row r="5857" spans="3:3">
      <c r="C5857" s="44"/>
    </row>
    <row r="5858" spans="3:3">
      <c r="C5858" s="44"/>
    </row>
    <row r="5859" spans="3:3">
      <c r="C5859" s="44"/>
    </row>
    <row r="5860" spans="3:3">
      <c r="C5860" s="44"/>
    </row>
    <row r="5861" spans="3:3">
      <c r="C5861" s="44"/>
    </row>
    <row r="5862" spans="3:3">
      <c r="C5862" s="44"/>
    </row>
    <row r="5863" spans="3:3">
      <c r="C5863" s="44"/>
    </row>
    <row r="5864" spans="3:3">
      <c r="C5864" s="44"/>
    </row>
    <row r="5865" spans="3:3">
      <c r="C5865" s="44"/>
    </row>
    <row r="5866" spans="3:3">
      <c r="C5866" s="44"/>
    </row>
    <row r="5867" spans="3:3">
      <c r="C5867" s="44"/>
    </row>
    <row r="5868" spans="3:3">
      <c r="C5868" s="44"/>
    </row>
    <row r="5869" spans="3:3">
      <c r="C5869" s="44"/>
    </row>
    <row r="5870" spans="3:3">
      <c r="C5870" s="44"/>
    </row>
    <row r="5871" spans="3:3">
      <c r="C5871" s="44"/>
    </row>
    <row r="5872" spans="3:3">
      <c r="C5872" s="44"/>
    </row>
    <row r="5873" spans="3:3">
      <c r="C5873" s="44"/>
    </row>
    <row r="5874" spans="3:3">
      <c r="C5874" s="44"/>
    </row>
    <row r="5875" spans="3:3">
      <c r="C5875" s="44"/>
    </row>
    <row r="5876" spans="3:3">
      <c r="C5876" s="44"/>
    </row>
    <row r="5877" spans="3:3">
      <c r="C5877" s="44"/>
    </row>
    <row r="5878" spans="3:3">
      <c r="C5878" s="44"/>
    </row>
    <row r="5879" spans="3:3">
      <c r="C5879" s="44"/>
    </row>
    <row r="5880" spans="3:3">
      <c r="C5880" s="44"/>
    </row>
    <row r="5881" spans="3:3">
      <c r="C5881" s="44"/>
    </row>
    <row r="5882" spans="3:3">
      <c r="C5882" s="44"/>
    </row>
    <row r="5883" spans="3:3">
      <c r="C5883" s="44"/>
    </row>
    <row r="5884" spans="3:3">
      <c r="C5884" s="44"/>
    </row>
    <row r="5885" spans="3:3">
      <c r="C5885" s="44"/>
    </row>
    <row r="5886" spans="3:3">
      <c r="C5886" s="44"/>
    </row>
    <row r="5887" spans="3:3">
      <c r="C5887" s="44"/>
    </row>
    <row r="5888" spans="3:3">
      <c r="C5888" s="44"/>
    </row>
    <row r="5889" spans="3:3">
      <c r="C5889" s="44"/>
    </row>
    <row r="5890" spans="3:3">
      <c r="C5890" s="44"/>
    </row>
    <row r="5891" spans="3:3">
      <c r="C5891" s="44"/>
    </row>
    <row r="5892" spans="3:3">
      <c r="C5892" s="44"/>
    </row>
    <row r="5893" spans="3:3">
      <c r="C5893" s="44"/>
    </row>
    <row r="5894" spans="3:3">
      <c r="C5894" s="44"/>
    </row>
    <row r="5895" spans="3:3">
      <c r="C5895" s="44"/>
    </row>
    <row r="5896" spans="3:3">
      <c r="C5896" s="44"/>
    </row>
    <row r="5897" spans="3:3">
      <c r="C5897" s="44"/>
    </row>
    <row r="5898" spans="3:3">
      <c r="C5898" s="44"/>
    </row>
    <row r="5899" spans="3:3">
      <c r="C5899" s="44"/>
    </row>
    <row r="5900" spans="3:3">
      <c r="C5900" s="44"/>
    </row>
    <row r="5901" spans="3:3">
      <c r="C5901" s="44"/>
    </row>
    <row r="5902" spans="3:3">
      <c r="C5902" s="44"/>
    </row>
    <row r="5903" spans="3:3">
      <c r="C5903" s="44"/>
    </row>
    <row r="5904" spans="3:3">
      <c r="C5904" s="44"/>
    </row>
    <row r="5905" spans="3:3">
      <c r="C5905" s="44"/>
    </row>
    <row r="5906" spans="3:3">
      <c r="C5906" s="44"/>
    </row>
    <row r="5907" spans="3:3">
      <c r="C5907" s="44"/>
    </row>
    <row r="5908" spans="3:3">
      <c r="C5908" s="44"/>
    </row>
    <row r="5909" spans="3:3">
      <c r="C5909" s="44"/>
    </row>
    <row r="5910" spans="3:3">
      <c r="C5910" s="44"/>
    </row>
    <row r="5911" spans="3:3">
      <c r="C5911" s="44"/>
    </row>
    <row r="5912" spans="3:3">
      <c r="C5912" s="44"/>
    </row>
    <row r="5913" spans="3:3">
      <c r="C5913" s="44"/>
    </row>
    <row r="5914" spans="3:3">
      <c r="C5914" s="44"/>
    </row>
    <row r="5915" spans="3:3">
      <c r="C5915" s="44"/>
    </row>
    <row r="5916" spans="3:3">
      <c r="C5916" s="44"/>
    </row>
    <row r="5917" spans="3:3">
      <c r="C5917" s="44"/>
    </row>
    <row r="5918" spans="3:3">
      <c r="C5918" s="44"/>
    </row>
    <row r="5919" spans="3:3">
      <c r="C5919" s="44"/>
    </row>
    <row r="5920" spans="3:3">
      <c r="C5920" s="44"/>
    </row>
    <row r="5921" spans="3:3">
      <c r="C5921" s="44"/>
    </row>
    <row r="5922" spans="3:3">
      <c r="C5922" s="44"/>
    </row>
    <row r="5923" spans="3:3">
      <c r="C5923" s="44"/>
    </row>
    <row r="5924" spans="3:3">
      <c r="C5924" s="44"/>
    </row>
    <row r="5925" spans="3:3">
      <c r="C5925" s="44"/>
    </row>
    <row r="5926" spans="3:3">
      <c r="C5926" s="44"/>
    </row>
    <row r="5927" spans="3:3">
      <c r="C5927" s="44"/>
    </row>
    <row r="5928" spans="3:3">
      <c r="C5928" s="44"/>
    </row>
    <row r="5929" spans="3:3">
      <c r="C5929" s="44"/>
    </row>
    <row r="5930" spans="3:3">
      <c r="C5930" s="44"/>
    </row>
    <row r="5931" spans="3:3">
      <c r="C5931" s="44"/>
    </row>
    <row r="5932" spans="3:3">
      <c r="C5932" s="44"/>
    </row>
    <row r="5933" spans="3:3">
      <c r="C5933" s="44"/>
    </row>
    <row r="5934" spans="3:3">
      <c r="C5934" s="44"/>
    </row>
    <row r="5935" spans="3:3">
      <c r="C5935" s="44"/>
    </row>
    <row r="5936" spans="3:3">
      <c r="C5936" s="44"/>
    </row>
    <row r="5937" spans="3:3">
      <c r="C5937" s="44"/>
    </row>
    <row r="5938" spans="3:3">
      <c r="C5938" s="44"/>
    </row>
    <row r="5939" spans="3:3">
      <c r="C5939" s="44"/>
    </row>
    <row r="5940" spans="3:3">
      <c r="C5940" s="44"/>
    </row>
    <row r="5941" spans="3:3">
      <c r="C5941" s="44"/>
    </row>
    <row r="5942" spans="3:3">
      <c r="C5942" s="44"/>
    </row>
    <row r="5943" spans="3:3">
      <c r="C5943" s="44"/>
    </row>
    <row r="5944" spans="3:3">
      <c r="C5944" s="44"/>
    </row>
    <row r="5945" spans="3:3">
      <c r="C5945" s="44"/>
    </row>
    <row r="5946" spans="3:3">
      <c r="C5946" s="44"/>
    </row>
    <row r="5947" spans="3:3">
      <c r="C5947" s="44"/>
    </row>
    <row r="5948" spans="3:3">
      <c r="C5948" s="44"/>
    </row>
    <row r="5949" spans="3:3">
      <c r="C5949" s="44"/>
    </row>
    <row r="5950" spans="3:3">
      <c r="C5950" s="44"/>
    </row>
    <row r="5951" spans="3:3">
      <c r="C5951" s="44"/>
    </row>
    <row r="5952" spans="3:3">
      <c r="C5952" s="44"/>
    </row>
    <row r="5953" spans="3:3">
      <c r="C5953" s="44"/>
    </row>
    <row r="5954" spans="3:3">
      <c r="C5954" s="44"/>
    </row>
    <row r="5955" spans="3:3">
      <c r="C5955" s="44"/>
    </row>
    <row r="5956" spans="3:3">
      <c r="C5956" s="44"/>
    </row>
    <row r="5957" spans="3:3">
      <c r="C5957" s="44"/>
    </row>
    <row r="5958" spans="3:3">
      <c r="C5958" s="44"/>
    </row>
    <row r="5959" spans="3:3">
      <c r="C5959" s="44"/>
    </row>
    <row r="5960" spans="3:3">
      <c r="C5960" s="44"/>
    </row>
    <row r="5961" spans="3:3">
      <c r="C5961" s="44"/>
    </row>
    <row r="5962" spans="3:3">
      <c r="C5962" s="44"/>
    </row>
    <row r="5963" spans="3:3">
      <c r="C5963" s="44"/>
    </row>
    <row r="5964" spans="3:3">
      <c r="C5964" s="44"/>
    </row>
    <row r="5965" spans="3:3">
      <c r="C5965" s="44"/>
    </row>
    <row r="5966" spans="3:3">
      <c r="C5966" s="44"/>
    </row>
    <row r="5967" spans="3:3">
      <c r="C5967" s="44"/>
    </row>
    <row r="5968" spans="3:3">
      <c r="C5968" s="44"/>
    </row>
    <row r="5969" spans="3:3">
      <c r="C5969" s="44"/>
    </row>
    <row r="5970" spans="3:3">
      <c r="C5970" s="44"/>
    </row>
    <row r="5971" spans="3:3">
      <c r="C5971" s="44"/>
    </row>
    <row r="5972" spans="3:3">
      <c r="C5972" s="44"/>
    </row>
    <row r="5973" spans="3:3">
      <c r="C5973" s="44"/>
    </row>
    <row r="5974" spans="3:3">
      <c r="C5974" s="44"/>
    </row>
    <row r="5975" spans="3:3">
      <c r="C5975" s="44"/>
    </row>
    <row r="5976" spans="3:3">
      <c r="C5976" s="44"/>
    </row>
    <row r="5977" spans="3:3">
      <c r="C5977" s="44"/>
    </row>
    <row r="5978" spans="3:3">
      <c r="C5978" s="44"/>
    </row>
    <row r="5979" spans="3:3">
      <c r="C5979" s="44"/>
    </row>
    <row r="5980" spans="3:3">
      <c r="C5980" s="44"/>
    </row>
    <row r="5981" spans="3:3">
      <c r="C5981" s="44"/>
    </row>
    <row r="5982" spans="3:3">
      <c r="C5982" s="44"/>
    </row>
    <row r="5983" spans="3:3">
      <c r="C5983" s="44"/>
    </row>
    <row r="5984" spans="3:3">
      <c r="C5984" s="44"/>
    </row>
    <row r="5985" spans="3:3">
      <c r="C5985" s="44"/>
    </row>
    <row r="5986" spans="3:3">
      <c r="C5986" s="44"/>
    </row>
    <row r="5987" spans="3:3">
      <c r="C5987" s="44"/>
    </row>
    <row r="5988" spans="3:3">
      <c r="C5988" s="44"/>
    </row>
    <row r="5989" spans="3:3">
      <c r="C5989" s="44"/>
    </row>
    <row r="5990" spans="3:3">
      <c r="C5990" s="44"/>
    </row>
    <row r="5991" spans="3:3">
      <c r="C5991" s="44"/>
    </row>
    <row r="5992" spans="3:3">
      <c r="C5992" s="44"/>
    </row>
    <row r="5993" spans="3:3">
      <c r="C5993" s="44"/>
    </row>
    <row r="5994" spans="3:3">
      <c r="C5994" s="44"/>
    </row>
    <row r="5995" spans="3:3">
      <c r="C5995" s="44"/>
    </row>
    <row r="5996" spans="3:3">
      <c r="C5996" s="44"/>
    </row>
    <row r="5997" spans="3:3">
      <c r="C5997" s="44"/>
    </row>
    <row r="5998" spans="3:3">
      <c r="C5998" s="44"/>
    </row>
    <row r="5999" spans="3:3">
      <c r="C5999" s="44"/>
    </row>
    <row r="6000" spans="3:3">
      <c r="C6000" s="44"/>
    </row>
    <row r="6001" spans="3:3">
      <c r="C6001" s="44"/>
    </row>
    <row r="6002" spans="3:3">
      <c r="C6002" s="44"/>
    </row>
    <row r="6003" spans="3:3">
      <c r="C6003" s="44"/>
    </row>
    <row r="6004" spans="3:3">
      <c r="C6004" s="44"/>
    </row>
    <row r="6005" spans="3:3">
      <c r="C6005" s="44"/>
    </row>
    <row r="6006" spans="3:3">
      <c r="C6006" s="44"/>
    </row>
    <row r="6007" spans="3:3">
      <c r="C6007" s="44"/>
    </row>
    <row r="6008" spans="3:3">
      <c r="C6008" s="44"/>
    </row>
    <row r="6009" spans="3:3">
      <c r="C6009" s="44"/>
    </row>
    <row r="6010" spans="3:3">
      <c r="C6010" s="44"/>
    </row>
    <row r="6011" spans="3:3">
      <c r="C6011" s="44"/>
    </row>
    <row r="6012" spans="3:3">
      <c r="C6012" s="44"/>
    </row>
    <row r="6013" spans="3:3">
      <c r="C6013" s="44"/>
    </row>
    <row r="6014" spans="3:3">
      <c r="C6014" s="44"/>
    </row>
    <row r="6015" spans="3:3">
      <c r="C6015" s="44"/>
    </row>
    <row r="6016" spans="3:3">
      <c r="C6016" s="44"/>
    </row>
    <row r="6017" spans="3:3">
      <c r="C6017" s="44"/>
    </row>
    <row r="6018" spans="3:3">
      <c r="C6018" s="44"/>
    </row>
    <row r="6019" spans="3:3">
      <c r="C6019" s="44"/>
    </row>
    <row r="6020" spans="3:3">
      <c r="C6020" s="44"/>
    </row>
    <row r="6021" spans="3:3">
      <c r="C6021" s="44"/>
    </row>
    <row r="6022" spans="3:3">
      <c r="C6022" s="44"/>
    </row>
    <row r="6023" spans="3:3">
      <c r="C6023" s="44"/>
    </row>
    <row r="6024" spans="3:3">
      <c r="C6024" s="44"/>
    </row>
    <row r="6025" spans="3:3">
      <c r="C6025" s="44"/>
    </row>
    <row r="6026" spans="3:3">
      <c r="C6026" s="44"/>
    </row>
    <row r="6027" spans="3:3">
      <c r="C6027" s="44"/>
    </row>
    <row r="6028" spans="3:3">
      <c r="C6028" s="44"/>
    </row>
    <row r="6029" spans="3:3">
      <c r="C6029" s="44"/>
    </row>
    <row r="6030" spans="3:3">
      <c r="C6030" s="44"/>
    </row>
    <row r="6031" spans="3:3">
      <c r="C6031" s="44"/>
    </row>
    <row r="6032" spans="3:3">
      <c r="C6032" s="44"/>
    </row>
    <row r="6033" spans="3:3">
      <c r="C6033" s="44"/>
    </row>
    <row r="6034" spans="3:3">
      <c r="C6034" s="44"/>
    </row>
    <row r="6035" spans="3:3">
      <c r="C6035" s="44"/>
    </row>
    <row r="6036" spans="3:3">
      <c r="C6036" s="44"/>
    </row>
    <row r="6037" spans="3:3">
      <c r="C6037" s="44"/>
    </row>
    <row r="6038" spans="3:3">
      <c r="C6038" s="44"/>
    </row>
    <row r="6039" spans="3:3">
      <c r="C6039" s="44"/>
    </row>
    <row r="6040" spans="3:3">
      <c r="C6040" s="44"/>
    </row>
    <row r="6041" spans="3:3">
      <c r="C6041" s="44"/>
    </row>
    <row r="6042" spans="3:3">
      <c r="C6042" s="44"/>
    </row>
    <row r="6043" spans="3:3">
      <c r="C6043" s="44"/>
    </row>
    <row r="6044" spans="3:3">
      <c r="C6044" s="44"/>
    </row>
    <row r="6045" spans="3:3">
      <c r="C6045" s="44"/>
    </row>
    <row r="6046" spans="3:3">
      <c r="C6046" s="44"/>
    </row>
    <row r="6047" spans="3:3">
      <c r="C6047" s="44"/>
    </row>
    <row r="6048" spans="3:3">
      <c r="C6048" s="44"/>
    </row>
    <row r="6049" spans="3:3">
      <c r="C6049" s="44"/>
    </row>
    <row r="6050" spans="3:3">
      <c r="C6050" s="44"/>
    </row>
    <row r="6051" spans="3:3">
      <c r="C6051" s="44"/>
    </row>
    <row r="6052" spans="3:3">
      <c r="C6052" s="44"/>
    </row>
    <row r="6053" spans="3:3">
      <c r="C6053" s="44"/>
    </row>
    <row r="6054" spans="3:3">
      <c r="C6054" s="44"/>
    </row>
    <row r="6055" spans="3:3">
      <c r="C6055" s="44"/>
    </row>
    <row r="6056" spans="3:3">
      <c r="C6056" s="44"/>
    </row>
    <row r="6057" spans="3:3">
      <c r="C6057" s="44"/>
    </row>
    <row r="6058" spans="3:3">
      <c r="C6058" s="44"/>
    </row>
    <row r="6059" spans="3:3">
      <c r="C6059" s="44"/>
    </row>
    <row r="6060" spans="3:3">
      <c r="C6060" s="44"/>
    </row>
    <row r="6061" spans="3:3">
      <c r="C6061" s="44"/>
    </row>
    <row r="6062" spans="3:3">
      <c r="C6062" s="44"/>
    </row>
    <row r="6063" spans="3:3">
      <c r="C6063" s="44"/>
    </row>
    <row r="6064" spans="3:3">
      <c r="C6064" s="44"/>
    </row>
    <row r="6065" spans="3:3">
      <c r="C6065" s="44"/>
    </row>
    <row r="6066" spans="3:3">
      <c r="C6066" s="44"/>
    </row>
    <row r="6067" spans="3:3">
      <c r="C6067" s="44"/>
    </row>
    <row r="6068" spans="3:3">
      <c r="C6068" s="44"/>
    </row>
    <row r="6069" spans="3:3">
      <c r="C6069" s="44"/>
    </row>
    <row r="6070" spans="3:3">
      <c r="C6070" s="44"/>
    </row>
    <row r="6071" spans="3:3">
      <c r="C6071" s="44"/>
    </row>
    <row r="6072" spans="3:3">
      <c r="C6072" s="44"/>
    </row>
    <row r="6073" spans="3:3">
      <c r="C6073" s="44"/>
    </row>
    <row r="6074" spans="3:3">
      <c r="C6074" s="44"/>
    </row>
    <row r="6075" spans="3:3">
      <c r="C6075" s="44"/>
    </row>
    <row r="6076" spans="3:3">
      <c r="C6076" s="44"/>
    </row>
    <row r="6077" spans="3:3">
      <c r="C6077" s="44"/>
    </row>
    <row r="6078" spans="3:3">
      <c r="C6078" s="44"/>
    </row>
    <row r="6079" spans="3:3">
      <c r="C6079" s="44"/>
    </row>
    <row r="6080" spans="3:3">
      <c r="C6080" s="44"/>
    </row>
    <row r="6081" spans="3:3">
      <c r="C6081" s="44"/>
    </row>
    <row r="6082" spans="3:3">
      <c r="C6082" s="44"/>
    </row>
    <row r="6083" spans="3:3">
      <c r="C6083" s="44"/>
    </row>
    <row r="6084" spans="3:3">
      <c r="C6084" s="44"/>
    </row>
    <row r="6085" spans="3:3">
      <c r="C6085" s="44"/>
    </row>
    <row r="6086" spans="3:3">
      <c r="C6086" s="44"/>
    </row>
    <row r="6087" spans="3:3">
      <c r="C6087" s="44"/>
    </row>
    <row r="6088" spans="3:3">
      <c r="C6088" s="44"/>
    </row>
    <row r="6089" spans="3:3">
      <c r="C6089" s="44"/>
    </row>
    <row r="6090" spans="3:3">
      <c r="C6090" s="44"/>
    </row>
    <row r="6091" spans="3:3">
      <c r="C6091" s="44"/>
    </row>
    <row r="6092" spans="3:3">
      <c r="C6092" s="44"/>
    </row>
    <row r="6093" spans="3:3">
      <c r="C6093" s="44"/>
    </row>
    <row r="6094" spans="3:3">
      <c r="C6094" s="44"/>
    </row>
    <row r="6095" spans="3:3">
      <c r="C6095" s="44"/>
    </row>
    <row r="6096" spans="3:3">
      <c r="C6096" s="44"/>
    </row>
    <row r="6097" spans="3:3">
      <c r="C6097" s="44"/>
    </row>
    <row r="6098" spans="3:3">
      <c r="C6098" s="44"/>
    </row>
    <row r="6099" spans="3:3">
      <c r="C6099" s="44"/>
    </row>
    <row r="6100" spans="3:3">
      <c r="C6100" s="44"/>
    </row>
    <row r="6101" spans="3:3">
      <c r="C6101" s="44"/>
    </row>
    <row r="6102" spans="3:3">
      <c r="C6102" s="44"/>
    </row>
    <row r="6103" spans="3:3">
      <c r="C6103" s="44"/>
    </row>
    <row r="6104" spans="3:3">
      <c r="C6104" s="44"/>
    </row>
    <row r="6105" spans="3:3">
      <c r="C6105" s="44"/>
    </row>
    <row r="6106" spans="3:3">
      <c r="C6106" s="44"/>
    </row>
    <row r="6107" spans="3:3">
      <c r="C6107" s="44"/>
    </row>
    <row r="6108" spans="3:3">
      <c r="C6108" s="44"/>
    </row>
    <row r="6109" spans="3:3">
      <c r="C6109" s="44"/>
    </row>
    <row r="6110" spans="3:3">
      <c r="C6110" s="44"/>
    </row>
    <row r="6111" spans="3:3">
      <c r="C6111" s="44"/>
    </row>
    <row r="6112" spans="3:3">
      <c r="C6112" s="44"/>
    </row>
    <row r="6113" spans="3:3">
      <c r="C6113" s="44"/>
    </row>
    <row r="6114" spans="3:3">
      <c r="C6114" s="44"/>
    </row>
    <row r="6115" spans="3:3">
      <c r="C6115" s="44"/>
    </row>
    <row r="6116" spans="3:3">
      <c r="C6116" s="44"/>
    </row>
    <row r="6117" spans="3:3">
      <c r="C6117" s="44"/>
    </row>
    <row r="6118" spans="3:3">
      <c r="C6118" s="44"/>
    </row>
    <row r="6119" spans="3:3">
      <c r="C6119" s="44"/>
    </row>
    <row r="6120" spans="3:3">
      <c r="C6120" s="44"/>
    </row>
    <row r="6121" spans="3:3">
      <c r="C6121" s="44"/>
    </row>
    <row r="6122" spans="3:3">
      <c r="C6122" s="44"/>
    </row>
    <row r="6123" spans="3:3">
      <c r="C6123" s="44"/>
    </row>
    <row r="6124" spans="3:3">
      <c r="C6124" s="44"/>
    </row>
    <row r="6125" spans="3:3">
      <c r="C6125" s="44"/>
    </row>
    <row r="6126" spans="3:3">
      <c r="C6126" s="44"/>
    </row>
    <row r="6127" spans="3:3">
      <c r="C6127" s="44"/>
    </row>
    <row r="6128" spans="3:3">
      <c r="C6128" s="44"/>
    </row>
    <row r="6129" spans="3:3">
      <c r="C6129" s="44"/>
    </row>
    <row r="6130" spans="3:3">
      <c r="C6130" s="44"/>
    </row>
    <row r="6131" spans="3:3">
      <c r="C6131" s="44"/>
    </row>
    <row r="6132" spans="3:3">
      <c r="C6132" s="44"/>
    </row>
    <row r="6133" spans="3:3">
      <c r="C6133" s="44"/>
    </row>
    <row r="6134" spans="3:3">
      <c r="C6134" s="44"/>
    </row>
    <row r="6135" spans="3:3">
      <c r="C6135" s="44"/>
    </row>
    <row r="6136" spans="3:3">
      <c r="C6136" s="44"/>
    </row>
    <row r="6137" spans="3:3">
      <c r="C6137" s="44"/>
    </row>
    <row r="6138" spans="3:3">
      <c r="C6138" s="44"/>
    </row>
    <row r="6139" spans="3:3">
      <c r="C6139" s="44"/>
    </row>
    <row r="6140" spans="3:3">
      <c r="C6140" s="44"/>
    </row>
    <row r="6141" spans="3:3">
      <c r="C6141" s="44"/>
    </row>
    <row r="6142" spans="3:3">
      <c r="C6142" s="44"/>
    </row>
    <row r="6143" spans="3:3">
      <c r="C6143" s="44"/>
    </row>
    <row r="6144" spans="3:3">
      <c r="C6144" s="44"/>
    </row>
    <row r="6145" spans="3:3">
      <c r="C6145" s="44"/>
    </row>
    <row r="6146" spans="3:3">
      <c r="C6146" s="44"/>
    </row>
    <row r="6147" spans="3:3">
      <c r="C6147" s="44"/>
    </row>
    <row r="6148" spans="3:3">
      <c r="C6148" s="44"/>
    </row>
    <row r="6149" spans="3:3">
      <c r="C6149" s="44"/>
    </row>
    <row r="6150" spans="3:3">
      <c r="C6150" s="44"/>
    </row>
    <row r="6151" spans="3:3">
      <c r="C6151" s="44"/>
    </row>
    <row r="6152" spans="3:3">
      <c r="C6152" s="44"/>
    </row>
    <row r="6153" spans="3:3">
      <c r="C6153" s="44"/>
    </row>
    <row r="6154" spans="3:3">
      <c r="C6154" s="44"/>
    </row>
    <row r="6155" spans="3:3">
      <c r="C6155" s="44"/>
    </row>
    <row r="6156" spans="3:3">
      <c r="C6156" s="44"/>
    </row>
    <row r="6157" spans="3:3">
      <c r="C6157" s="44"/>
    </row>
    <row r="6158" spans="3:3">
      <c r="C6158" s="44"/>
    </row>
    <row r="6159" spans="3:3">
      <c r="C6159" s="44"/>
    </row>
    <row r="6160" spans="3:3">
      <c r="C6160" s="44"/>
    </row>
    <row r="6161" spans="3:3">
      <c r="C6161" s="44"/>
    </row>
    <row r="6162" spans="3:3">
      <c r="C6162" s="44"/>
    </row>
    <row r="6163" spans="3:3">
      <c r="C6163" s="44"/>
    </row>
    <row r="6164" spans="3:3">
      <c r="C6164" s="44"/>
    </row>
    <row r="6165" spans="3:3">
      <c r="C6165" s="44"/>
    </row>
    <row r="6166" spans="3:3">
      <c r="C6166" s="44"/>
    </row>
    <row r="6167" spans="3:3">
      <c r="C6167" s="44"/>
    </row>
    <row r="6168" spans="3:3">
      <c r="C6168" s="44"/>
    </row>
    <row r="6169" spans="3:3">
      <c r="C6169" s="44"/>
    </row>
    <row r="6170" spans="3:3">
      <c r="C6170" s="44"/>
    </row>
    <row r="6171" spans="3:3">
      <c r="C6171" s="44"/>
    </row>
    <row r="6172" spans="3:3">
      <c r="C6172" s="44"/>
    </row>
    <row r="6173" spans="3:3">
      <c r="C6173" s="44"/>
    </row>
    <row r="6174" spans="3:3">
      <c r="C6174" s="44"/>
    </row>
    <row r="6175" spans="3:3">
      <c r="C6175" s="44"/>
    </row>
    <row r="6176" spans="3:3">
      <c r="C6176" s="44"/>
    </row>
    <row r="6177" spans="3:3">
      <c r="C6177" s="44"/>
    </row>
    <row r="6178" spans="3:3">
      <c r="C6178" s="44"/>
    </row>
    <row r="6179" spans="3:3">
      <c r="C6179" s="44"/>
    </row>
    <row r="6180" spans="3:3">
      <c r="C6180" s="44"/>
    </row>
    <row r="6181" spans="3:3">
      <c r="C6181" s="44"/>
    </row>
    <row r="6182" spans="3:3">
      <c r="C6182" s="44"/>
    </row>
    <row r="6183" spans="3:3">
      <c r="C6183" s="44"/>
    </row>
    <row r="6184" spans="3:3">
      <c r="C6184" s="44"/>
    </row>
    <row r="6185" spans="3:3">
      <c r="C6185" s="44"/>
    </row>
    <row r="6186" spans="3:3">
      <c r="C6186" s="44"/>
    </row>
    <row r="6187" spans="3:3">
      <c r="C6187" s="44"/>
    </row>
    <row r="6188" spans="3:3">
      <c r="C6188" s="44"/>
    </row>
    <row r="6189" spans="3:3">
      <c r="C6189" s="44"/>
    </row>
    <row r="6190" spans="3:3">
      <c r="C6190" s="44"/>
    </row>
    <row r="6191" spans="3:3">
      <c r="C6191" s="44"/>
    </row>
    <row r="6192" spans="3:3">
      <c r="C6192" s="44"/>
    </row>
    <row r="6193" spans="3:3">
      <c r="C6193" s="44"/>
    </row>
    <row r="6194" spans="3:3">
      <c r="C6194" s="44"/>
    </row>
    <row r="6195" spans="3:3">
      <c r="C6195" s="44"/>
    </row>
    <row r="6196" spans="3:3">
      <c r="C6196" s="44"/>
    </row>
    <row r="6197" spans="3:3">
      <c r="C6197" s="44"/>
    </row>
    <row r="6198" spans="3:3">
      <c r="C6198" s="44"/>
    </row>
    <row r="6199" spans="3:3">
      <c r="C6199" s="44"/>
    </row>
    <row r="6200" spans="3:3">
      <c r="C6200" s="44"/>
    </row>
    <row r="6201" spans="3:3">
      <c r="C6201" s="44"/>
    </row>
    <row r="6202" spans="3:3">
      <c r="C6202" s="44"/>
    </row>
    <row r="6203" spans="3:3">
      <c r="C6203" s="44"/>
    </row>
    <row r="6204" spans="3:3">
      <c r="C6204" s="44"/>
    </row>
    <row r="6205" spans="3:3">
      <c r="C6205" s="44"/>
    </row>
    <row r="6206" spans="3:3">
      <c r="C6206" s="44"/>
    </row>
    <row r="6207" spans="3:3">
      <c r="C6207" s="44"/>
    </row>
    <row r="6208" spans="3:3">
      <c r="C6208" s="44"/>
    </row>
    <row r="6209" spans="3:3">
      <c r="C6209" s="44"/>
    </row>
    <row r="6210" spans="3:3">
      <c r="C6210" s="44"/>
    </row>
    <row r="6211" spans="3:3">
      <c r="C6211" s="44"/>
    </row>
    <row r="6212" spans="3:3">
      <c r="C6212" s="44"/>
    </row>
    <row r="6213" spans="3:3">
      <c r="C6213" s="44"/>
    </row>
    <row r="6214" spans="3:3">
      <c r="C6214" s="44"/>
    </row>
    <row r="6215" spans="3:3">
      <c r="C6215" s="44"/>
    </row>
    <row r="6216" spans="3:3">
      <c r="C6216" s="44"/>
    </row>
    <row r="6217" spans="3:3">
      <c r="C6217" s="44"/>
    </row>
    <row r="6218" spans="3:3">
      <c r="C6218" s="44"/>
    </row>
    <row r="6219" spans="3:3">
      <c r="C6219" s="44"/>
    </row>
    <row r="6220" spans="3:3">
      <c r="C6220" s="44"/>
    </row>
    <row r="6221" spans="3:3">
      <c r="C6221" s="44"/>
    </row>
    <row r="6222" spans="3:3">
      <c r="C6222" s="44"/>
    </row>
    <row r="6223" spans="3:3">
      <c r="C6223" s="44"/>
    </row>
    <row r="6224" spans="3:3">
      <c r="C6224" s="44"/>
    </row>
    <row r="6225" spans="3:3">
      <c r="C6225" s="44"/>
    </row>
    <row r="6226" spans="3:3">
      <c r="C6226" s="44"/>
    </row>
    <row r="6227" spans="3:3">
      <c r="C6227" s="44"/>
    </row>
    <row r="6228" spans="3:3">
      <c r="C6228" s="44"/>
    </row>
    <row r="6229" spans="3:3">
      <c r="C6229" s="44"/>
    </row>
    <row r="6230" spans="3:3">
      <c r="C6230" s="44"/>
    </row>
    <row r="6231" spans="3:3">
      <c r="C6231" s="44"/>
    </row>
    <row r="6232" spans="3:3">
      <c r="C6232" s="44"/>
    </row>
    <row r="6233" spans="3:3">
      <c r="C6233" s="44"/>
    </row>
    <row r="6234" spans="3:3">
      <c r="C6234" s="44"/>
    </row>
    <row r="6235" spans="3:3">
      <c r="C6235" s="44"/>
    </row>
    <row r="6236" spans="3:3">
      <c r="C6236" s="44"/>
    </row>
    <row r="6237" spans="3:3">
      <c r="C6237" s="44"/>
    </row>
    <row r="6238" spans="3:3">
      <c r="C6238" s="44"/>
    </row>
    <row r="6239" spans="3:3">
      <c r="C6239" s="44"/>
    </row>
    <row r="6240" spans="3:3">
      <c r="C6240" s="44"/>
    </row>
    <row r="6241" spans="3:3">
      <c r="C6241" s="44"/>
    </row>
    <row r="6242" spans="3:3">
      <c r="C6242" s="44"/>
    </row>
    <row r="6243" spans="3:3">
      <c r="C6243" s="44"/>
    </row>
    <row r="6244" spans="3:3">
      <c r="C6244" s="44"/>
    </row>
    <row r="6245" spans="3:3">
      <c r="C6245" s="44"/>
    </row>
    <row r="6246" spans="3:3">
      <c r="C6246" s="44"/>
    </row>
    <row r="6247" spans="3:3">
      <c r="C6247" s="44"/>
    </row>
    <row r="6248" spans="3:3">
      <c r="C6248" s="44"/>
    </row>
    <row r="6249" spans="3:3">
      <c r="C6249" s="44"/>
    </row>
    <row r="6250" spans="3:3">
      <c r="C6250" s="44"/>
    </row>
    <row r="6251" spans="3:3">
      <c r="C6251" s="44"/>
    </row>
    <row r="6252" spans="3:3">
      <c r="C6252" s="44"/>
    </row>
    <row r="6253" spans="3:3">
      <c r="C6253" s="44"/>
    </row>
    <row r="6254" spans="3:3">
      <c r="C6254" s="44"/>
    </row>
    <row r="6255" spans="3:3">
      <c r="C6255" s="44"/>
    </row>
    <row r="6256" spans="3:3">
      <c r="C6256" s="44"/>
    </row>
    <row r="6257" spans="3:3">
      <c r="C6257" s="44"/>
    </row>
    <row r="6258" spans="3:3">
      <c r="C6258" s="44"/>
    </row>
    <row r="6259" spans="3:3">
      <c r="C6259" s="44"/>
    </row>
    <row r="6260" spans="3:3">
      <c r="C6260" s="44"/>
    </row>
    <row r="6261" spans="3:3">
      <c r="C6261" s="44"/>
    </row>
    <row r="6262" spans="3:3">
      <c r="C6262" s="44"/>
    </row>
    <row r="6263" spans="3:3">
      <c r="C6263" s="44"/>
    </row>
    <row r="6264" spans="3:3">
      <c r="C6264" s="44"/>
    </row>
    <row r="6265" spans="3:3">
      <c r="C6265" s="44"/>
    </row>
    <row r="6266" spans="3:3">
      <c r="C6266" s="44"/>
    </row>
    <row r="6267" spans="3:3">
      <c r="C6267" s="44"/>
    </row>
    <row r="6268" spans="3:3">
      <c r="C6268" s="44"/>
    </row>
    <row r="6269" spans="3:3">
      <c r="C6269" s="44"/>
    </row>
    <row r="6270" spans="3:3">
      <c r="C6270" s="44"/>
    </row>
    <row r="6271" spans="3:3">
      <c r="C6271" s="44"/>
    </row>
    <row r="6272" spans="3:3">
      <c r="C6272" s="44"/>
    </row>
    <row r="6273" spans="3:3">
      <c r="C6273" s="44"/>
    </row>
    <row r="6274" spans="3:3">
      <c r="C6274" s="44"/>
    </row>
    <row r="6275" spans="3:3">
      <c r="C6275" s="44"/>
    </row>
    <row r="6276" spans="3:3">
      <c r="C6276" s="44"/>
    </row>
    <row r="6277" spans="3:3">
      <c r="C6277" s="44"/>
    </row>
    <row r="6278" spans="3:3">
      <c r="C6278" s="44"/>
    </row>
    <row r="6279" spans="3:3">
      <c r="C6279" s="44"/>
    </row>
    <row r="6280" spans="3:3">
      <c r="C6280" s="44"/>
    </row>
    <row r="6281" spans="3:3">
      <c r="C6281" s="44"/>
    </row>
    <row r="6282" spans="3:3">
      <c r="C6282" s="44"/>
    </row>
    <row r="6283" spans="3:3">
      <c r="C6283" s="44"/>
    </row>
    <row r="6284" spans="3:3">
      <c r="C6284" s="44"/>
    </row>
    <row r="6285" spans="3:3">
      <c r="C6285" s="44"/>
    </row>
    <row r="6286" spans="3:3">
      <c r="C6286" s="44"/>
    </row>
    <row r="6287" spans="3:3">
      <c r="C6287" s="44"/>
    </row>
    <row r="6288" spans="3:3">
      <c r="C6288" s="44"/>
    </row>
    <row r="6289" spans="3:3">
      <c r="C6289" s="44"/>
    </row>
    <row r="6290" spans="3:3">
      <c r="C6290" s="44"/>
    </row>
    <row r="6291" spans="3:3">
      <c r="C6291" s="44"/>
    </row>
    <row r="6292" spans="3:3">
      <c r="C6292" s="44"/>
    </row>
    <row r="6293" spans="3:3">
      <c r="C6293" s="44"/>
    </row>
    <row r="6294" spans="3:3">
      <c r="C6294" s="44"/>
    </row>
    <row r="6295" spans="3:3">
      <c r="C6295" s="44"/>
    </row>
    <row r="6296" spans="3:3">
      <c r="C6296" s="44"/>
    </row>
    <row r="6297" spans="3:3">
      <c r="C6297" s="44"/>
    </row>
    <row r="6298" spans="3:3">
      <c r="C6298" s="44"/>
    </row>
    <row r="6299" spans="3:3">
      <c r="C6299" s="44"/>
    </row>
    <row r="6300" spans="3:3">
      <c r="C6300" s="44"/>
    </row>
    <row r="6301" spans="3:3">
      <c r="C6301" s="44"/>
    </row>
    <row r="6302" spans="3:3">
      <c r="C6302" s="44"/>
    </row>
    <row r="6303" spans="3:3">
      <c r="C6303" s="44"/>
    </row>
    <row r="6304" spans="3:3">
      <c r="C6304" s="44"/>
    </row>
    <row r="6305" spans="3:3">
      <c r="C6305" s="44"/>
    </row>
    <row r="6306" spans="3:3">
      <c r="C6306" s="44"/>
    </row>
    <row r="6307" spans="3:3">
      <c r="C6307" s="44"/>
    </row>
    <row r="6308" spans="3:3">
      <c r="C6308" s="44"/>
    </row>
    <row r="6309" spans="3:3">
      <c r="C6309" s="44"/>
    </row>
    <row r="6310" spans="3:3">
      <c r="C6310" s="44"/>
    </row>
    <row r="6311" spans="3:3">
      <c r="C6311" s="44"/>
    </row>
    <row r="6312" spans="3:3">
      <c r="C6312" s="44"/>
    </row>
    <row r="6313" spans="3:3">
      <c r="C6313" s="44"/>
    </row>
    <row r="6314" spans="3:3">
      <c r="C6314" s="44"/>
    </row>
    <row r="6315" spans="3:3">
      <c r="C6315" s="44"/>
    </row>
    <row r="6316" spans="3:3">
      <c r="C6316" s="44"/>
    </row>
    <row r="6317" spans="3:3">
      <c r="C6317" s="44"/>
    </row>
    <row r="6318" spans="3:3">
      <c r="C6318" s="44"/>
    </row>
    <row r="6319" spans="3:3">
      <c r="C6319" s="44"/>
    </row>
    <row r="6320" spans="3:3">
      <c r="C6320" s="44"/>
    </row>
    <row r="6321" spans="3:3">
      <c r="C6321" s="44"/>
    </row>
    <row r="6322" spans="3:3">
      <c r="C6322" s="44"/>
    </row>
    <row r="6323" spans="3:3">
      <c r="C6323" s="44"/>
    </row>
    <row r="6324" spans="3:3">
      <c r="C6324" s="44"/>
    </row>
    <row r="6325" spans="3:3">
      <c r="C6325" s="44"/>
    </row>
    <row r="6326" spans="3:3">
      <c r="C6326" s="44"/>
    </row>
    <row r="6327" spans="3:3">
      <c r="C6327" s="44"/>
    </row>
    <row r="6328" spans="3:3">
      <c r="C6328" s="44"/>
    </row>
    <row r="6329" spans="3:3">
      <c r="C6329" s="44"/>
    </row>
    <row r="6330" spans="3:3">
      <c r="C6330" s="44"/>
    </row>
    <row r="6331" spans="3:3">
      <c r="C6331" s="44"/>
    </row>
    <row r="6332" spans="3:3">
      <c r="C6332" s="44"/>
    </row>
    <row r="6333" spans="3:3">
      <c r="C6333" s="44"/>
    </row>
    <row r="6334" spans="3:3">
      <c r="C6334" s="44"/>
    </row>
    <row r="6335" spans="3:3">
      <c r="C6335" s="44"/>
    </row>
    <row r="6336" spans="3:3">
      <c r="C6336" s="44"/>
    </row>
    <row r="6337" spans="3:3">
      <c r="C6337" s="44"/>
    </row>
    <row r="6338" spans="3:3">
      <c r="C6338" s="44"/>
    </row>
    <row r="6339" spans="3:3">
      <c r="C6339" s="44"/>
    </row>
    <row r="6340" spans="3:3">
      <c r="C6340" s="44"/>
    </row>
    <row r="6341" spans="3:3">
      <c r="C6341" s="44"/>
    </row>
    <row r="6342" spans="3:3">
      <c r="C6342" s="44"/>
    </row>
    <row r="6343" spans="3:3">
      <c r="C6343" s="44"/>
    </row>
    <row r="6344" spans="3:3">
      <c r="C6344" s="44"/>
    </row>
    <row r="6345" spans="3:3">
      <c r="C6345" s="44"/>
    </row>
    <row r="6346" spans="3:3">
      <c r="C6346" s="44"/>
    </row>
    <row r="6347" spans="3:3">
      <c r="C6347" s="44"/>
    </row>
    <row r="6348" spans="3:3">
      <c r="C6348" s="44"/>
    </row>
    <row r="6349" spans="3:3">
      <c r="C6349" s="44"/>
    </row>
    <row r="6350" spans="3:3">
      <c r="C6350" s="44"/>
    </row>
    <row r="6351" spans="3:3">
      <c r="C6351" s="44"/>
    </row>
    <row r="6352" spans="3:3">
      <c r="C6352" s="44"/>
    </row>
    <row r="6353" spans="3:3">
      <c r="C6353" s="44"/>
    </row>
    <row r="6354" spans="3:3">
      <c r="C6354" s="44"/>
    </row>
    <row r="6355" spans="3:3">
      <c r="C6355" s="44"/>
    </row>
    <row r="6356" spans="3:3">
      <c r="C6356" s="44"/>
    </row>
    <row r="6357" spans="3:3">
      <c r="C6357" s="44"/>
    </row>
    <row r="6358" spans="3:3">
      <c r="C6358" s="44"/>
    </row>
    <row r="6359" spans="3:3">
      <c r="C6359" s="44"/>
    </row>
    <row r="6360" spans="3:3">
      <c r="C6360" s="44"/>
    </row>
    <row r="6361" spans="3:3">
      <c r="C6361" s="44"/>
    </row>
    <row r="6362" spans="3:3">
      <c r="C6362" s="44"/>
    </row>
    <row r="6363" spans="3:3">
      <c r="C6363" s="44"/>
    </row>
    <row r="6364" spans="3:3">
      <c r="C6364" s="44"/>
    </row>
    <row r="6365" spans="3:3">
      <c r="C6365" s="44"/>
    </row>
    <row r="6366" spans="3:3">
      <c r="C6366" s="44"/>
    </row>
    <row r="6367" spans="3:3">
      <c r="C6367" s="44"/>
    </row>
    <row r="6368" spans="3:3">
      <c r="C6368" s="44"/>
    </row>
    <row r="6369" spans="3:3">
      <c r="C6369" s="44"/>
    </row>
    <row r="6370" spans="3:3">
      <c r="C6370" s="44"/>
    </row>
    <row r="6371" spans="3:3">
      <c r="C6371" s="44"/>
    </row>
    <row r="6372" spans="3:3">
      <c r="C6372" s="44"/>
    </row>
    <row r="6373" spans="3:3">
      <c r="C6373" s="44"/>
    </row>
    <row r="6374" spans="3:3">
      <c r="C6374" s="44"/>
    </row>
    <row r="6375" spans="3:3">
      <c r="C6375" s="44"/>
    </row>
    <row r="6376" spans="3:3">
      <c r="C6376" s="44"/>
    </row>
    <row r="6377" spans="3:3">
      <c r="C6377" s="44"/>
    </row>
    <row r="6378" spans="3:3">
      <c r="C6378" s="44"/>
    </row>
    <row r="6379" spans="3:3">
      <c r="C6379" s="44"/>
    </row>
    <row r="6380" spans="3:3">
      <c r="C6380" s="44"/>
    </row>
    <row r="6381" spans="3:3">
      <c r="C6381" s="44"/>
    </row>
    <row r="6382" spans="3:3">
      <c r="C6382" s="44"/>
    </row>
    <row r="6383" spans="3:3">
      <c r="C6383" s="44"/>
    </row>
    <row r="6384" spans="3:3">
      <c r="C6384" s="44"/>
    </row>
    <row r="6385" spans="3:3">
      <c r="C6385" s="44"/>
    </row>
    <row r="6386" spans="3:3">
      <c r="C6386" s="44"/>
    </row>
    <row r="6387" spans="3:3">
      <c r="C6387" s="44"/>
    </row>
    <row r="6388" spans="3:3">
      <c r="C6388" s="44"/>
    </row>
    <row r="6389" spans="3:3">
      <c r="C6389" s="44"/>
    </row>
    <row r="6390" spans="3:3">
      <c r="C6390" s="44"/>
    </row>
    <row r="6391" spans="3:3">
      <c r="C6391" s="44"/>
    </row>
    <row r="6392" spans="3:3">
      <c r="C6392" s="44"/>
    </row>
    <row r="6393" spans="3:3">
      <c r="C6393" s="44"/>
    </row>
    <row r="6394" spans="3:3">
      <c r="C6394" s="44"/>
    </row>
    <row r="6395" spans="3:3">
      <c r="C6395" s="44"/>
    </row>
    <row r="6396" spans="3:3">
      <c r="C6396" s="44"/>
    </row>
    <row r="6397" spans="3:3">
      <c r="C6397" s="44"/>
    </row>
    <row r="6398" spans="3:3">
      <c r="C6398" s="44"/>
    </row>
    <row r="6399" spans="3:3">
      <c r="C6399" s="44"/>
    </row>
    <row r="6400" spans="3:3">
      <c r="C6400" s="44"/>
    </row>
    <row r="6401" spans="3:3">
      <c r="C6401" s="44"/>
    </row>
    <row r="6402" spans="3:3">
      <c r="C6402" s="44"/>
    </row>
    <row r="6403" spans="3:3">
      <c r="C6403" s="44"/>
    </row>
    <row r="6404" spans="3:3">
      <c r="C6404" s="44"/>
    </row>
    <row r="6405" spans="3:3">
      <c r="C6405" s="44"/>
    </row>
    <row r="6406" spans="3:3">
      <c r="C6406" s="44"/>
    </row>
    <row r="6407" spans="3:3">
      <c r="C6407" s="44"/>
    </row>
    <row r="6408" spans="3:3">
      <c r="C6408" s="44"/>
    </row>
    <row r="6409" spans="3:3">
      <c r="C6409" s="44"/>
    </row>
    <row r="6410" spans="3:3">
      <c r="C6410" s="44"/>
    </row>
    <row r="6411" spans="3:3">
      <c r="C6411" s="44"/>
    </row>
    <row r="6412" spans="3:3">
      <c r="C6412" s="44"/>
    </row>
    <row r="6413" spans="3:3">
      <c r="C6413" s="44"/>
    </row>
    <row r="6414" spans="3:3">
      <c r="C6414" s="44"/>
    </row>
    <row r="6415" spans="3:3">
      <c r="C6415" s="44"/>
    </row>
    <row r="6416" spans="3:3">
      <c r="C6416" s="44"/>
    </row>
    <row r="6417" spans="3:3">
      <c r="C6417" s="44"/>
    </row>
    <row r="6418" spans="3:3">
      <c r="C6418" s="44"/>
    </row>
    <row r="6419" spans="3:3">
      <c r="C6419" s="44"/>
    </row>
    <row r="6420" spans="3:3">
      <c r="C6420" s="44"/>
    </row>
    <row r="6421" spans="3:3">
      <c r="C6421" s="44"/>
    </row>
    <row r="6422" spans="3:3">
      <c r="C6422" s="44"/>
    </row>
    <row r="6423" spans="3:3">
      <c r="C6423" s="44"/>
    </row>
    <row r="6424" spans="3:3">
      <c r="C6424" s="44"/>
    </row>
    <row r="6425" spans="3:3">
      <c r="C6425" s="44"/>
    </row>
    <row r="6426" spans="3:3">
      <c r="C6426" s="44"/>
    </row>
    <row r="6427" spans="3:3">
      <c r="C6427" s="44"/>
    </row>
    <row r="6428" spans="3:3">
      <c r="C6428" s="44"/>
    </row>
    <row r="6429" spans="3:3">
      <c r="C6429" s="44"/>
    </row>
    <row r="6430" spans="3:3">
      <c r="C6430" s="44"/>
    </row>
    <row r="6431" spans="3:3">
      <c r="C6431" s="44"/>
    </row>
    <row r="6432" spans="3:3">
      <c r="C6432" s="44"/>
    </row>
    <row r="6433" spans="3:3">
      <c r="C6433" s="44"/>
    </row>
    <row r="6434" spans="3:3">
      <c r="C6434" s="44"/>
    </row>
    <row r="6435" spans="3:3">
      <c r="C6435" s="44"/>
    </row>
    <row r="6436" spans="3:3">
      <c r="C6436" s="44"/>
    </row>
    <row r="6437" spans="3:3">
      <c r="C6437" s="44"/>
    </row>
    <row r="6438" spans="3:3">
      <c r="C6438" s="44"/>
    </row>
    <row r="6439" spans="3:3">
      <c r="C6439" s="44"/>
    </row>
    <row r="6440" spans="3:3">
      <c r="C6440" s="44"/>
    </row>
    <row r="6441" spans="3:3">
      <c r="C6441" s="44"/>
    </row>
    <row r="6442" spans="3:3">
      <c r="C6442" s="44"/>
    </row>
    <row r="6443" spans="3:3">
      <c r="C6443" s="44"/>
    </row>
    <row r="6444" spans="3:3">
      <c r="C6444" s="44"/>
    </row>
    <row r="6445" spans="3:3">
      <c r="C6445" s="44"/>
    </row>
    <row r="6446" spans="3:3">
      <c r="C6446" s="44"/>
    </row>
    <row r="6447" spans="3:3">
      <c r="C6447" s="44"/>
    </row>
    <row r="6448" spans="3:3">
      <c r="C6448" s="44"/>
    </row>
    <row r="6449" spans="3:3">
      <c r="C6449" s="44"/>
    </row>
    <row r="6450" spans="3:3">
      <c r="C6450" s="44"/>
    </row>
    <row r="6451" spans="3:3">
      <c r="C6451" s="44"/>
    </row>
    <row r="6452" spans="3:3">
      <c r="C6452" s="44"/>
    </row>
    <row r="6453" spans="3:3">
      <c r="C6453" s="44"/>
    </row>
    <row r="6454" spans="3:3">
      <c r="C6454" s="44"/>
    </row>
    <row r="6455" spans="3:3">
      <c r="C6455" s="44"/>
    </row>
    <row r="6456" spans="3:3">
      <c r="C6456" s="44"/>
    </row>
    <row r="6457" spans="3:3">
      <c r="C6457" s="44"/>
    </row>
    <row r="6458" spans="3:3">
      <c r="C6458" s="44"/>
    </row>
    <row r="6459" spans="3:3">
      <c r="C6459" s="44"/>
    </row>
    <row r="6460" spans="3:3">
      <c r="C6460" s="44"/>
    </row>
    <row r="6461" spans="3:3">
      <c r="C6461" s="44"/>
    </row>
    <row r="6462" spans="3:3">
      <c r="C6462" s="44"/>
    </row>
    <row r="6463" spans="3:3">
      <c r="C6463" s="44"/>
    </row>
    <row r="6464" spans="3:3">
      <c r="C6464" s="44"/>
    </row>
    <row r="6465" spans="3:3">
      <c r="C6465" s="44"/>
    </row>
    <row r="6466" spans="3:3">
      <c r="C6466" s="44"/>
    </row>
    <row r="6467" spans="3:3">
      <c r="C6467" s="44"/>
    </row>
    <row r="6468" spans="3:3">
      <c r="C6468" s="44"/>
    </row>
    <row r="6469" spans="3:3">
      <c r="C6469" s="44"/>
    </row>
    <row r="6470" spans="3:3">
      <c r="C6470" s="44"/>
    </row>
    <row r="6471" spans="3:3">
      <c r="C6471" s="44"/>
    </row>
    <row r="6472" spans="3:3">
      <c r="C6472" s="44"/>
    </row>
    <row r="6473" spans="3:3">
      <c r="C6473" s="44"/>
    </row>
    <row r="6474" spans="3:3">
      <c r="C6474" s="44"/>
    </row>
    <row r="6475" spans="3:3">
      <c r="C6475" s="44"/>
    </row>
    <row r="6476" spans="3:3">
      <c r="C6476" s="44"/>
    </row>
    <row r="6477" spans="3:3">
      <c r="C6477" s="44"/>
    </row>
    <row r="6478" spans="3:3">
      <c r="C6478" s="44"/>
    </row>
    <row r="6479" spans="3:3">
      <c r="C6479" s="44"/>
    </row>
    <row r="6480" spans="3:3">
      <c r="C6480" s="44"/>
    </row>
    <row r="6481" spans="3:3">
      <c r="C6481" s="44"/>
    </row>
    <row r="6482" spans="3:3">
      <c r="C6482" s="44"/>
    </row>
    <row r="6483" spans="3:3">
      <c r="C6483" s="44"/>
    </row>
    <row r="6484" spans="3:3">
      <c r="C6484" s="44"/>
    </row>
    <row r="6485" spans="3:3">
      <c r="C6485" s="44"/>
    </row>
    <row r="6486" spans="3:3">
      <c r="C6486" s="44"/>
    </row>
    <row r="6487" spans="3:3">
      <c r="C6487" s="44"/>
    </row>
    <row r="6488" spans="3:3">
      <c r="C6488" s="44"/>
    </row>
    <row r="6489" spans="3:3">
      <c r="C6489" s="44"/>
    </row>
    <row r="6490" spans="3:3">
      <c r="C6490" s="44"/>
    </row>
    <row r="6491" spans="3:3">
      <c r="C6491" s="44"/>
    </row>
    <row r="6492" spans="3:3">
      <c r="C6492" s="44"/>
    </row>
    <row r="6493" spans="3:3">
      <c r="C6493" s="44"/>
    </row>
    <row r="6494" spans="3:3">
      <c r="C6494" s="44"/>
    </row>
    <row r="6495" spans="3:3">
      <c r="C6495" s="44"/>
    </row>
    <row r="6496" spans="3:3">
      <c r="C6496" s="44"/>
    </row>
    <row r="6497" spans="3:3">
      <c r="C6497" s="44"/>
    </row>
    <row r="6498" spans="3:3">
      <c r="C6498" s="44"/>
    </row>
    <row r="6499" spans="3:3">
      <c r="C6499" s="44"/>
    </row>
    <row r="6500" spans="3:3">
      <c r="C6500" s="44"/>
    </row>
    <row r="6501" spans="3:3">
      <c r="C6501" s="44"/>
    </row>
    <row r="6502" spans="3:3">
      <c r="C6502" s="44"/>
    </row>
    <row r="6503" spans="3:3">
      <c r="C6503" s="44"/>
    </row>
    <row r="6504" spans="3:3">
      <c r="C6504" s="44"/>
    </row>
    <row r="6505" spans="3:3">
      <c r="C6505" s="44"/>
    </row>
    <row r="6506" spans="3:3">
      <c r="C6506" s="44"/>
    </row>
    <row r="6507" spans="3:3">
      <c r="C6507" s="44"/>
    </row>
    <row r="6508" spans="3:3">
      <c r="C6508" s="44"/>
    </row>
    <row r="6509" spans="3:3">
      <c r="C6509" s="44"/>
    </row>
    <row r="6510" spans="3:3">
      <c r="C6510" s="44"/>
    </row>
    <row r="6511" spans="3:3">
      <c r="C6511" s="44"/>
    </row>
    <row r="6512" spans="3:3">
      <c r="C6512" s="44"/>
    </row>
    <row r="6513" spans="3:3">
      <c r="C6513" s="44"/>
    </row>
    <row r="6514" spans="3:3">
      <c r="C6514" s="44"/>
    </row>
    <row r="6515" spans="3:3">
      <c r="C6515" s="44"/>
    </row>
    <row r="6516" spans="3:3">
      <c r="C6516" s="44"/>
    </row>
    <row r="6517" spans="3:3">
      <c r="C6517" s="44"/>
    </row>
    <row r="6518" spans="3:3">
      <c r="C6518" s="44"/>
    </row>
    <row r="6519" spans="3:3">
      <c r="C6519" s="44"/>
    </row>
    <row r="6520" spans="3:3">
      <c r="C6520" s="44"/>
    </row>
    <row r="6521" spans="3:3">
      <c r="C6521" s="44"/>
    </row>
    <row r="6522" spans="3:3">
      <c r="C6522" s="44"/>
    </row>
    <row r="6523" spans="3:3">
      <c r="C6523" s="44"/>
    </row>
    <row r="6524" spans="3:3">
      <c r="C6524" s="44"/>
    </row>
    <row r="6525" spans="3:3">
      <c r="C6525" s="44"/>
    </row>
    <row r="6526" spans="3:3">
      <c r="C6526" s="44"/>
    </row>
    <row r="6527" spans="3:3">
      <c r="C6527" s="44"/>
    </row>
    <row r="6528" spans="3:3">
      <c r="C6528" s="44"/>
    </row>
    <row r="6529" spans="3:3">
      <c r="C6529" s="44"/>
    </row>
    <row r="6530" spans="3:3">
      <c r="C6530" s="44"/>
    </row>
    <row r="6531" spans="3:3">
      <c r="C6531" s="44"/>
    </row>
    <row r="6532" spans="3:3">
      <c r="C6532" s="44"/>
    </row>
    <row r="6533" spans="3:3">
      <c r="C6533" s="44"/>
    </row>
    <row r="6534" spans="3:3">
      <c r="C6534" s="44"/>
    </row>
    <row r="6535" spans="3:3">
      <c r="C6535" s="44"/>
    </row>
    <row r="6536" spans="3:3">
      <c r="C6536" s="44"/>
    </row>
    <row r="6537" spans="3:3">
      <c r="C6537" s="44"/>
    </row>
    <row r="6538" spans="3:3">
      <c r="C6538" s="44"/>
    </row>
    <row r="6539" spans="3:3">
      <c r="C6539" s="44"/>
    </row>
    <row r="6540" spans="3:3">
      <c r="C6540" s="44"/>
    </row>
    <row r="6541" spans="3:3">
      <c r="C6541" s="44"/>
    </row>
    <row r="6542" spans="3:3">
      <c r="C6542" s="44"/>
    </row>
    <row r="6543" spans="3:3">
      <c r="C6543" s="44"/>
    </row>
    <row r="6544" spans="3:3">
      <c r="C6544" s="44"/>
    </row>
    <row r="6545" spans="3:3">
      <c r="C6545" s="44"/>
    </row>
    <row r="6546" spans="3:3">
      <c r="C6546" s="44"/>
    </row>
    <row r="6547" spans="3:3">
      <c r="C6547" s="44"/>
    </row>
    <row r="6548" spans="3:3">
      <c r="C6548" s="44"/>
    </row>
    <row r="6549" spans="3:3">
      <c r="C6549" s="44"/>
    </row>
    <row r="6550" spans="3:3">
      <c r="C6550" s="44"/>
    </row>
    <row r="6551" spans="3:3">
      <c r="C6551" s="44"/>
    </row>
    <row r="6552" spans="3:3">
      <c r="C6552" s="44"/>
    </row>
    <row r="6553" spans="3:3">
      <c r="C6553" s="44"/>
    </row>
    <row r="6554" spans="3:3">
      <c r="C6554" s="44"/>
    </row>
    <row r="6555" spans="3:3">
      <c r="C6555" s="44"/>
    </row>
    <row r="6556" spans="3:3">
      <c r="C6556" s="44"/>
    </row>
    <row r="6557" spans="3:3">
      <c r="C6557" s="44"/>
    </row>
    <row r="6558" spans="3:3">
      <c r="C6558" s="44"/>
    </row>
    <row r="6559" spans="3:3">
      <c r="C6559" s="44"/>
    </row>
    <row r="6560" spans="3:3">
      <c r="C6560" s="44"/>
    </row>
    <row r="6561" spans="3:3">
      <c r="C6561" s="44"/>
    </row>
    <row r="6562" spans="3:3">
      <c r="C6562" s="44"/>
    </row>
    <row r="6563" spans="3:3">
      <c r="C6563" s="44"/>
    </row>
    <row r="6564" spans="3:3">
      <c r="C6564" s="44"/>
    </row>
    <row r="6565" spans="3:3">
      <c r="C6565" s="44"/>
    </row>
    <row r="6566" spans="3:3">
      <c r="C6566" s="44"/>
    </row>
    <row r="6567" spans="3:3">
      <c r="C6567" s="44"/>
    </row>
    <row r="6568" spans="3:3">
      <c r="C6568" s="44"/>
    </row>
    <row r="6569" spans="3:3">
      <c r="C6569" s="44"/>
    </row>
    <row r="6570" spans="3:3">
      <c r="C6570" s="44"/>
    </row>
    <row r="6571" spans="3:3">
      <c r="C6571" s="44"/>
    </row>
    <row r="6572" spans="3:3">
      <c r="C6572" s="44"/>
    </row>
    <row r="6573" spans="3:3">
      <c r="C6573" s="44"/>
    </row>
    <row r="6574" spans="3:3">
      <c r="C6574" s="44"/>
    </row>
    <row r="6575" spans="3:3">
      <c r="C6575" s="44"/>
    </row>
    <row r="6576" spans="3:3">
      <c r="C6576" s="44"/>
    </row>
    <row r="6577" spans="3:3">
      <c r="C6577" s="44"/>
    </row>
    <row r="6578" spans="3:3">
      <c r="C6578" s="44"/>
    </row>
    <row r="6579" spans="3:3">
      <c r="C6579" s="44"/>
    </row>
    <row r="6580" spans="3:3">
      <c r="C6580" s="44"/>
    </row>
    <row r="6581" spans="3:3">
      <c r="C6581" s="44"/>
    </row>
    <row r="6582" spans="3:3">
      <c r="C6582" s="44"/>
    </row>
    <row r="6583" spans="3:3">
      <c r="C6583" s="44"/>
    </row>
    <row r="6584" spans="3:3">
      <c r="C6584" s="44"/>
    </row>
    <row r="6585" spans="3:3">
      <c r="C6585" s="44"/>
    </row>
    <row r="6586" spans="3:3">
      <c r="C6586" s="44"/>
    </row>
    <row r="6587" spans="3:3">
      <c r="C6587" s="44"/>
    </row>
    <row r="6588" spans="3:3">
      <c r="C6588" s="44"/>
    </row>
    <row r="6589" spans="3:3">
      <c r="C6589" s="44"/>
    </row>
    <row r="6590" spans="3:3">
      <c r="C6590" s="44"/>
    </row>
    <row r="6591" spans="3:3">
      <c r="C6591" s="44"/>
    </row>
    <row r="6592" spans="3:3">
      <c r="C6592" s="44"/>
    </row>
    <row r="6593" spans="3:3">
      <c r="C6593" s="44"/>
    </row>
    <row r="6594" spans="3:3">
      <c r="C6594" s="44"/>
    </row>
    <row r="6595" spans="3:3">
      <c r="C6595" s="44"/>
    </row>
    <row r="6596" spans="3:3">
      <c r="C6596" s="44"/>
    </row>
    <row r="6597" spans="3:3">
      <c r="C6597" s="44"/>
    </row>
    <row r="6598" spans="3:3">
      <c r="C6598" s="44"/>
    </row>
    <row r="6599" spans="3:3">
      <c r="C6599" s="44"/>
    </row>
    <row r="6600" spans="3:3">
      <c r="C6600" s="44"/>
    </row>
    <row r="6601" spans="3:3">
      <c r="C6601" s="44"/>
    </row>
    <row r="6602" spans="3:3">
      <c r="C6602" s="44"/>
    </row>
    <row r="6603" spans="3:3">
      <c r="C6603" s="44"/>
    </row>
    <row r="6604" spans="3:3">
      <c r="C6604" s="44"/>
    </row>
    <row r="6605" spans="3:3">
      <c r="C6605" s="44"/>
    </row>
    <row r="6606" spans="3:3">
      <c r="C6606" s="44"/>
    </row>
    <row r="6607" spans="3:3">
      <c r="C6607" s="44"/>
    </row>
    <row r="6608" spans="3:3">
      <c r="C6608" s="44"/>
    </row>
    <row r="6609" spans="3:3">
      <c r="C6609" s="44"/>
    </row>
    <row r="6610" spans="3:3">
      <c r="C6610" s="44"/>
    </row>
    <row r="6611" spans="3:3">
      <c r="C6611" s="44"/>
    </row>
    <row r="6612" spans="3:3">
      <c r="C6612" s="44"/>
    </row>
    <row r="6613" spans="3:3">
      <c r="C6613" s="44"/>
    </row>
    <row r="6614" spans="3:3">
      <c r="C6614" s="44"/>
    </row>
    <row r="6615" spans="3:3">
      <c r="C6615" s="44"/>
    </row>
    <row r="6616" spans="3:3">
      <c r="C6616" s="44"/>
    </row>
    <row r="6617" spans="3:3">
      <c r="C6617" s="44"/>
    </row>
    <row r="6618" spans="3:3">
      <c r="C6618" s="44"/>
    </row>
    <row r="6619" spans="3:3">
      <c r="C6619" s="44"/>
    </row>
    <row r="6620" spans="3:3">
      <c r="C6620" s="44"/>
    </row>
    <row r="6621" spans="3:3">
      <c r="C6621" s="44"/>
    </row>
    <row r="6622" spans="3:3">
      <c r="C6622" s="44"/>
    </row>
    <row r="6623" spans="3:3">
      <c r="C6623" s="44"/>
    </row>
    <row r="6624" spans="3:3">
      <c r="C6624" s="44"/>
    </row>
    <row r="6625" spans="3:3">
      <c r="C6625" s="44"/>
    </row>
    <row r="6626" spans="3:3">
      <c r="C6626" s="44"/>
    </row>
    <row r="6627" spans="3:3">
      <c r="C6627" s="44"/>
    </row>
    <row r="6628" spans="3:3">
      <c r="C6628" s="44"/>
    </row>
    <row r="6629" spans="3:3">
      <c r="C6629" s="44"/>
    </row>
    <row r="6630" spans="3:3">
      <c r="C6630" s="44"/>
    </row>
    <row r="6631" spans="3:3">
      <c r="C6631" s="44"/>
    </row>
    <row r="6632" spans="3:3">
      <c r="C6632" s="44"/>
    </row>
    <row r="6633" spans="3:3">
      <c r="C6633" s="44"/>
    </row>
    <row r="6634" spans="3:3">
      <c r="C6634" s="44"/>
    </row>
    <row r="6635" spans="3:3">
      <c r="C6635" s="44"/>
    </row>
    <row r="6636" spans="3:3">
      <c r="C6636" s="44"/>
    </row>
    <row r="6637" spans="3:3">
      <c r="C6637" s="44"/>
    </row>
    <row r="6638" spans="3:3">
      <c r="C6638" s="44"/>
    </row>
    <row r="6639" spans="3:3">
      <c r="C6639" s="44"/>
    </row>
    <row r="6640" spans="3:3">
      <c r="C6640" s="44"/>
    </row>
    <row r="6641" spans="3:3">
      <c r="C6641" s="44"/>
    </row>
    <row r="6642" spans="3:3">
      <c r="C6642" s="44"/>
    </row>
    <row r="6643" spans="3:3">
      <c r="C6643" s="44"/>
    </row>
    <row r="6644" spans="3:3">
      <c r="C6644" s="44"/>
    </row>
    <row r="6645" spans="3:3">
      <c r="C6645" s="44"/>
    </row>
    <row r="6646" spans="3:3">
      <c r="C6646" s="44"/>
    </row>
    <row r="6647" spans="3:3">
      <c r="C6647" s="44"/>
    </row>
    <row r="6648" spans="3:3">
      <c r="C6648" s="44"/>
    </row>
    <row r="6649" spans="3:3">
      <c r="C6649" s="44"/>
    </row>
    <row r="6650" spans="3:3">
      <c r="C6650" s="44"/>
    </row>
    <row r="6651" spans="3:3">
      <c r="C6651" s="44"/>
    </row>
    <row r="6652" spans="3:3">
      <c r="C6652" s="44"/>
    </row>
    <row r="6653" spans="3:3">
      <c r="C6653" s="44"/>
    </row>
    <row r="6654" spans="3:3">
      <c r="C6654" s="44"/>
    </row>
    <row r="6655" spans="3:3">
      <c r="C6655" s="44"/>
    </row>
    <row r="6656" spans="3:3">
      <c r="C6656" s="44"/>
    </row>
    <row r="6657" spans="3:3">
      <c r="C6657" s="44"/>
    </row>
    <row r="6658" spans="3:3">
      <c r="C6658" s="44"/>
    </row>
    <row r="6659" spans="3:3">
      <c r="C6659" s="44"/>
    </row>
    <row r="6660" spans="3:3">
      <c r="C6660" s="44"/>
    </row>
    <row r="6661" spans="3:3">
      <c r="C6661" s="44"/>
    </row>
    <row r="6662" spans="3:3">
      <c r="C6662" s="44"/>
    </row>
    <row r="6663" spans="3:3">
      <c r="C6663" s="44"/>
    </row>
    <row r="6664" spans="3:3">
      <c r="C6664" s="44"/>
    </row>
    <row r="6665" spans="3:3">
      <c r="C6665" s="44"/>
    </row>
    <row r="6666" spans="3:3">
      <c r="C6666" s="44"/>
    </row>
    <row r="6667" spans="3:3">
      <c r="C6667" s="44"/>
    </row>
    <row r="6668" spans="3:3">
      <c r="C6668" s="44"/>
    </row>
    <row r="6669" spans="3:3">
      <c r="C6669" s="44"/>
    </row>
    <row r="6670" spans="3:3">
      <c r="C6670" s="44"/>
    </row>
    <row r="6671" spans="3:3">
      <c r="C6671" s="44"/>
    </row>
    <row r="6672" spans="3:3">
      <c r="C6672" s="44"/>
    </row>
    <row r="6673" spans="3:3">
      <c r="C6673" s="44"/>
    </row>
    <row r="6674" spans="3:3">
      <c r="C6674" s="44"/>
    </row>
    <row r="6675" spans="3:3">
      <c r="C6675" s="44"/>
    </row>
    <row r="6676" spans="3:3">
      <c r="C6676" s="44"/>
    </row>
    <row r="6677" spans="3:3">
      <c r="C6677" s="44"/>
    </row>
    <row r="6678" spans="3:3">
      <c r="C6678" s="44"/>
    </row>
    <row r="6679" spans="3:3">
      <c r="C6679" s="44"/>
    </row>
    <row r="6680" spans="3:3">
      <c r="C6680" s="44"/>
    </row>
    <row r="6681" spans="3:3">
      <c r="C6681" s="44"/>
    </row>
    <row r="6682" spans="3:3">
      <c r="C6682" s="44"/>
    </row>
    <row r="6683" spans="3:3">
      <c r="C6683" s="44"/>
    </row>
    <row r="6684" spans="3:3">
      <c r="C6684" s="44"/>
    </row>
    <row r="6685" spans="3:3">
      <c r="C6685" s="44"/>
    </row>
    <row r="6686" spans="3:3">
      <c r="C6686" s="44"/>
    </row>
    <row r="6687" spans="3:3">
      <c r="C6687" s="44"/>
    </row>
    <row r="6688" spans="3:3">
      <c r="C6688" s="44"/>
    </row>
    <row r="6689" spans="3:3">
      <c r="C6689" s="44"/>
    </row>
    <row r="6690" spans="3:3">
      <c r="C6690" s="44"/>
    </row>
    <row r="6691" spans="3:3">
      <c r="C6691" s="44"/>
    </row>
    <row r="6692" spans="3:3">
      <c r="C6692" s="44"/>
    </row>
    <row r="6693" spans="3:3">
      <c r="C6693" s="44"/>
    </row>
    <row r="6694" spans="3:3">
      <c r="C6694" s="44"/>
    </row>
    <row r="6695" spans="3:3">
      <c r="C6695" s="44"/>
    </row>
    <row r="6696" spans="3:3">
      <c r="C6696" s="44"/>
    </row>
    <row r="6697" spans="3:3">
      <c r="C6697" s="44"/>
    </row>
    <row r="6698" spans="3:3">
      <c r="C6698" s="44"/>
    </row>
    <row r="6699" spans="3:3">
      <c r="C6699" s="44"/>
    </row>
    <row r="6700" spans="3:3">
      <c r="C6700" s="44"/>
    </row>
    <row r="6701" spans="3:3">
      <c r="C6701" s="44"/>
    </row>
    <row r="6702" spans="3:3">
      <c r="C6702" s="44"/>
    </row>
    <row r="6703" spans="3:3">
      <c r="C6703" s="44"/>
    </row>
    <row r="6704" spans="3:3">
      <c r="C6704" s="44"/>
    </row>
    <row r="6705" spans="3:3">
      <c r="C6705" s="44"/>
    </row>
    <row r="6706" spans="3:3">
      <c r="C6706" s="44"/>
    </row>
    <row r="6707" spans="3:3">
      <c r="C6707" s="44"/>
    </row>
    <row r="6708" spans="3:3">
      <c r="C6708" s="44"/>
    </row>
    <row r="6709" spans="3:3">
      <c r="C6709" s="44"/>
    </row>
    <row r="6710" spans="3:3">
      <c r="C6710" s="44"/>
    </row>
    <row r="6711" spans="3:3">
      <c r="C6711" s="44"/>
    </row>
    <row r="6712" spans="3:3">
      <c r="C6712" s="44"/>
    </row>
    <row r="6713" spans="3:3">
      <c r="C6713" s="44"/>
    </row>
    <row r="6714" spans="3:3">
      <c r="C6714" s="44"/>
    </row>
    <row r="6715" spans="3:3">
      <c r="C6715" s="44"/>
    </row>
    <row r="6716" spans="3:3">
      <c r="C6716" s="44"/>
    </row>
    <row r="6717" spans="3:3">
      <c r="C6717" s="44"/>
    </row>
    <row r="6718" spans="3:3">
      <c r="C6718" s="44"/>
    </row>
    <row r="6719" spans="3:3">
      <c r="C6719" s="44"/>
    </row>
    <row r="6720" spans="3:3">
      <c r="C6720" s="44"/>
    </row>
    <row r="6721" spans="3:3">
      <c r="C6721" s="44"/>
    </row>
    <row r="6722" spans="3:3">
      <c r="C6722" s="44"/>
    </row>
    <row r="6723" spans="3:3">
      <c r="C6723" s="44"/>
    </row>
    <row r="6724" spans="3:3">
      <c r="C6724" s="44"/>
    </row>
    <row r="6725" spans="3:3">
      <c r="C6725" s="44"/>
    </row>
    <row r="6726" spans="3:3">
      <c r="C6726" s="44"/>
    </row>
    <row r="6727" spans="3:3">
      <c r="C6727" s="44"/>
    </row>
    <row r="6728" spans="3:3">
      <c r="C6728" s="44"/>
    </row>
    <row r="6729" spans="3:3">
      <c r="C6729" s="44"/>
    </row>
    <row r="6730" spans="3:3">
      <c r="C6730" s="44"/>
    </row>
    <row r="6731" spans="3:3">
      <c r="C6731" s="44"/>
    </row>
    <row r="6732" spans="3:3">
      <c r="C6732" s="44"/>
    </row>
    <row r="6733" spans="3:3">
      <c r="C6733" s="44"/>
    </row>
    <row r="6734" spans="3:3">
      <c r="C6734" s="44"/>
    </row>
    <row r="6735" spans="3:3">
      <c r="C6735" s="44"/>
    </row>
    <row r="6736" spans="3:3">
      <c r="C6736" s="44"/>
    </row>
    <row r="6737" spans="3:3">
      <c r="C6737" s="44"/>
    </row>
    <row r="6738" spans="3:3">
      <c r="C6738" s="44"/>
    </row>
    <row r="6739" spans="3:3">
      <c r="C6739" s="44"/>
    </row>
    <row r="6740" spans="3:3">
      <c r="C6740" s="44"/>
    </row>
    <row r="6741" spans="3:3">
      <c r="C6741" s="44"/>
    </row>
    <row r="6742" spans="3:3">
      <c r="C6742" s="44"/>
    </row>
    <row r="6743" spans="3:3">
      <c r="C6743" s="44"/>
    </row>
    <row r="6744" spans="3:3">
      <c r="C6744" s="44"/>
    </row>
    <row r="6745" spans="3:3">
      <c r="C6745" s="44"/>
    </row>
    <row r="6746" spans="3:3">
      <c r="C6746" s="44"/>
    </row>
    <row r="6747" spans="3:3">
      <c r="C6747" s="44"/>
    </row>
    <row r="6748" spans="3:3">
      <c r="C6748" s="44"/>
    </row>
    <row r="6749" spans="3:3">
      <c r="C6749" s="44"/>
    </row>
    <row r="6750" spans="3:3">
      <c r="C6750" s="44"/>
    </row>
    <row r="6751" spans="3:3">
      <c r="C6751" s="44"/>
    </row>
    <row r="6752" spans="3:3">
      <c r="C6752" s="44"/>
    </row>
    <row r="6753" spans="3:3">
      <c r="C6753" s="44"/>
    </row>
    <row r="6754" spans="3:3">
      <c r="C6754" s="44"/>
    </row>
    <row r="6755" spans="3:3">
      <c r="C6755" s="44"/>
    </row>
    <row r="6756" spans="3:3">
      <c r="C6756" s="44"/>
    </row>
    <row r="6757" spans="3:3">
      <c r="C6757" s="44"/>
    </row>
    <row r="6758" spans="3:3">
      <c r="C6758" s="44"/>
    </row>
    <row r="6759" spans="3:3">
      <c r="C6759" s="44"/>
    </row>
    <row r="6760" spans="3:3">
      <c r="C6760" s="44"/>
    </row>
    <row r="6761" spans="3:3">
      <c r="C6761" s="44"/>
    </row>
    <row r="6762" spans="3:3">
      <c r="C6762" s="44"/>
    </row>
    <row r="6763" spans="3:3">
      <c r="C6763" s="44"/>
    </row>
    <row r="6764" spans="3:3">
      <c r="C6764" s="44"/>
    </row>
    <row r="6765" spans="3:3">
      <c r="C6765" s="44"/>
    </row>
    <row r="6766" spans="3:3">
      <c r="C6766" s="44"/>
    </row>
    <row r="6767" spans="3:3">
      <c r="C6767" s="44"/>
    </row>
    <row r="6768" spans="3:3">
      <c r="C6768" s="44"/>
    </row>
    <row r="6769" spans="3:3">
      <c r="C6769" s="44"/>
    </row>
    <row r="6770" spans="3:3">
      <c r="C6770" s="44"/>
    </row>
    <row r="6771" spans="3:3">
      <c r="C6771" s="44"/>
    </row>
    <row r="6772" spans="3:3">
      <c r="C6772" s="44"/>
    </row>
    <row r="6773" spans="3:3">
      <c r="C6773" s="44"/>
    </row>
    <row r="6774" spans="3:3">
      <c r="C6774" s="44"/>
    </row>
    <row r="6775" spans="3:3">
      <c r="C6775" s="44"/>
    </row>
    <row r="6776" spans="3:3">
      <c r="C6776" s="44"/>
    </row>
    <row r="6777" spans="3:3">
      <c r="C6777" s="44"/>
    </row>
    <row r="6778" spans="3:3">
      <c r="C6778" s="44"/>
    </row>
    <row r="6779" spans="3:3">
      <c r="C6779" s="44"/>
    </row>
    <row r="6780" spans="3:3">
      <c r="C6780" s="44"/>
    </row>
    <row r="6781" spans="3:3">
      <c r="C6781" s="44"/>
    </row>
    <row r="6782" spans="3:3">
      <c r="C6782" s="44"/>
    </row>
    <row r="6783" spans="3:3">
      <c r="C6783" s="44"/>
    </row>
    <row r="6784" spans="3:3">
      <c r="C6784" s="44"/>
    </row>
    <row r="6785" spans="3:3">
      <c r="C6785" s="44"/>
    </row>
    <row r="6786" spans="3:3">
      <c r="C6786" s="44"/>
    </row>
    <row r="6787" spans="3:3">
      <c r="C6787" s="44"/>
    </row>
    <row r="6788" spans="3:3">
      <c r="C6788" s="44"/>
    </row>
    <row r="6789" spans="3:3">
      <c r="C6789" s="44"/>
    </row>
    <row r="6790" spans="3:3">
      <c r="C6790" s="44"/>
    </row>
    <row r="6791" spans="3:3">
      <c r="C6791" s="44"/>
    </row>
    <row r="6792" spans="3:3">
      <c r="C6792" s="44"/>
    </row>
    <row r="6793" spans="3:3">
      <c r="C6793" s="44"/>
    </row>
    <row r="6794" spans="3:3">
      <c r="C6794" s="44"/>
    </row>
    <row r="6795" spans="3:3">
      <c r="C6795" s="44"/>
    </row>
    <row r="6796" spans="3:3">
      <c r="C6796" s="44"/>
    </row>
    <row r="6797" spans="3:3">
      <c r="C6797" s="44"/>
    </row>
    <row r="6798" spans="3:3">
      <c r="C6798" s="44"/>
    </row>
    <row r="6799" spans="3:3">
      <c r="C6799" s="44"/>
    </row>
    <row r="6800" spans="3:3">
      <c r="C6800" s="44"/>
    </row>
    <row r="6801" spans="3:3">
      <c r="C6801" s="44"/>
    </row>
    <row r="6802" spans="3:3">
      <c r="C6802" s="44"/>
    </row>
    <row r="6803" spans="3:3">
      <c r="C6803" s="44"/>
    </row>
    <row r="6804" spans="3:3">
      <c r="C6804" s="44"/>
    </row>
    <row r="6805" spans="3:3">
      <c r="C6805" s="44"/>
    </row>
    <row r="6806" spans="3:3">
      <c r="C6806" s="44"/>
    </row>
    <row r="6807" spans="3:3">
      <c r="C6807" s="44"/>
    </row>
    <row r="6808" spans="3:3">
      <c r="C6808" s="44"/>
    </row>
    <row r="6809" spans="3:3">
      <c r="C6809" s="44"/>
    </row>
    <row r="6810" spans="3:3">
      <c r="C6810" s="44"/>
    </row>
    <row r="6811" spans="3:3">
      <c r="C6811" s="44"/>
    </row>
    <row r="6812" spans="3:3">
      <c r="C6812" s="44"/>
    </row>
    <row r="6813" spans="3:3">
      <c r="C6813" s="44"/>
    </row>
    <row r="6814" spans="3:3">
      <c r="C6814" s="44"/>
    </row>
    <row r="6815" spans="3:3">
      <c r="C6815" s="44"/>
    </row>
    <row r="6816" spans="3:3">
      <c r="C6816" s="44"/>
    </row>
    <row r="6817" spans="3:3">
      <c r="C6817" s="44"/>
    </row>
    <row r="6818" spans="3:3">
      <c r="C6818" s="44"/>
    </row>
    <row r="6819" spans="3:3">
      <c r="C6819" s="44"/>
    </row>
    <row r="6820" spans="3:3">
      <c r="C6820" s="44"/>
    </row>
    <row r="6821" spans="3:3">
      <c r="C6821" s="44"/>
    </row>
    <row r="6822" spans="3:3">
      <c r="C6822" s="44"/>
    </row>
    <row r="6823" spans="3:3">
      <c r="C6823" s="44"/>
    </row>
    <row r="6824" spans="3:3">
      <c r="C6824" s="44"/>
    </row>
    <row r="6825" spans="3:3">
      <c r="C6825" s="44"/>
    </row>
    <row r="6826" spans="3:3">
      <c r="C6826" s="44"/>
    </row>
    <row r="6827" spans="3:3">
      <c r="C6827" s="44"/>
    </row>
    <row r="6828" spans="3:3">
      <c r="C6828" s="44"/>
    </row>
    <row r="6829" spans="3:3">
      <c r="C6829" s="44"/>
    </row>
    <row r="6830" spans="3:3">
      <c r="C6830" s="44"/>
    </row>
    <row r="6831" spans="3:3">
      <c r="C6831" s="44"/>
    </row>
    <row r="6832" spans="3:3">
      <c r="C6832" s="44"/>
    </row>
    <row r="6833" spans="3:3">
      <c r="C6833" s="44"/>
    </row>
    <row r="6834" spans="3:3">
      <c r="C6834" s="44"/>
    </row>
    <row r="6835" spans="3:3">
      <c r="C6835" s="44"/>
    </row>
    <row r="6836" spans="3:3">
      <c r="C6836" s="44"/>
    </row>
    <row r="6837" spans="3:3">
      <c r="C6837" s="44"/>
    </row>
    <row r="6838" spans="3:3">
      <c r="C6838" s="44"/>
    </row>
    <row r="6839" spans="3:3">
      <c r="C6839" s="44"/>
    </row>
    <row r="6840" spans="3:3">
      <c r="C6840" s="44"/>
    </row>
    <row r="6841" spans="3:3">
      <c r="C6841" s="44"/>
    </row>
    <row r="6842" spans="3:3">
      <c r="C6842" s="44"/>
    </row>
    <row r="6843" spans="3:3">
      <c r="C6843" s="44"/>
    </row>
    <row r="6844" spans="3:3">
      <c r="C6844" s="44"/>
    </row>
    <row r="6845" spans="3:3">
      <c r="C6845" s="44"/>
    </row>
    <row r="6846" spans="3:3">
      <c r="C6846" s="44"/>
    </row>
    <row r="6847" spans="3:3">
      <c r="C6847" s="44"/>
    </row>
    <row r="6848" spans="3:3">
      <c r="C6848" s="44"/>
    </row>
    <row r="6849" spans="3:3">
      <c r="C6849" s="44"/>
    </row>
    <row r="6850" spans="3:3">
      <c r="C6850" s="44"/>
    </row>
    <row r="6851" spans="3:3">
      <c r="C6851" s="44"/>
    </row>
    <row r="6852" spans="3:3">
      <c r="C6852" s="44"/>
    </row>
    <row r="6853" spans="3:3">
      <c r="C6853" s="44"/>
    </row>
    <row r="6854" spans="3:3">
      <c r="C6854" s="44"/>
    </row>
    <row r="6855" spans="3:3">
      <c r="C6855" s="44"/>
    </row>
    <row r="6856" spans="3:3">
      <c r="C6856" s="44"/>
    </row>
    <row r="6857" spans="3:3">
      <c r="C6857" s="44"/>
    </row>
    <row r="6858" spans="3:3">
      <c r="C6858" s="44"/>
    </row>
    <row r="6859" spans="3:3">
      <c r="C6859" s="44"/>
    </row>
    <row r="6860" spans="3:3">
      <c r="C6860" s="44"/>
    </row>
    <row r="6861" spans="3:3">
      <c r="C6861" s="44"/>
    </row>
    <row r="6862" spans="3:3">
      <c r="C6862" s="44"/>
    </row>
    <row r="6863" spans="3:3">
      <c r="C6863" s="44"/>
    </row>
    <row r="6864" spans="3:3">
      <c r="C6864" s="44"/>
    </row>
    <row r="6865" spans="3:3">
      <c r="C6865" s="44"/>
    </row>
    <row r="6866" spans="3:3">
      <c r="C6866" s="44"/>
    </row>
    <row r="6867" spans="3:3">
      <c r="C6867" s="44"/>
    </row>
    <row r="6868" spans="3:3">
      <c r="C6868" s="44"/>
    </row>
    <row r="6869" spans="3:3">
      <c r="C6869" s="44"/>
    </row>
    <row r="6870" spans="3:3">
      <c r="C6870" s="44"/>
    </row>
    <row r="6871" spans="3:3">
      <c r="C6871" s="44"/>
    </row>
    <row r="6872" spans="3:3">
      <c r="C6872" s="44"/>
    </row>
    <row r="6873" spans="3:3">
      <c r="C6873" s="44"/>
    </row>
    <row r="6874" spans="3:3">
      <c r="C6874" s="44"/>
    </row>
    <row r="6875" spans="3:3">
      <c r="C6875" s="44"/>
    </row>
    <row r="6876" spans="3:3">
      <c r="C6876" s="44"/>
    </row>
    <row r="6877" spans="3:3">
      <c r="C6877" s="44"/>
    </row>
    <row r="6878" spans="3:3">
      <c r="C6878" s="44"/>
    </row>
    <row r="6879" spans="3:3">
      <c r="C6879" s="44"/>
    </row>
    <row r="6880" spans="3:3">
      <c r="C6880" s="44"/>
    </row>
    <row r="6881" spans="3:3">
      <c r="C6881" s="44"/>
    </row>
    <row r="6882" spans="3:3">
      <c r="C6882" s="44"/>
    </row>
    <row r="6883" spans="3:3">
      <c r="C6883" s="44"/>
    </row>
    <row r="6884" spans="3:3">
      <c r="C6884" s="44"/>
    </row>
    <row r="6885" spans="3:3">
      <c r="C6885" s="44"/>
    </row>
    <row r="6886" spans="3:3">
      <c r="C6886" s="44"/>
    </row>
    <row r="6887" spans="3:3">
      <c r="C6887" s="44"/>
    </row>
    <row r="6888" spans="3:3">
      <c r="C6888" s="44"/>
    </row>
    <row r="6889" spans="3:3">
      <c r="C6889" s="44"/>
    </row>
    <row r="6890" spans="3:3">
      <c r="C6890" s="44"/>
    </row>
    <row r="6891" spans="3:3">
      <c r="C6891" s="44"/>
    </row>
    <row r="6892" spans="3:3">
      <c r="C6892" s="44"/>
    </row>
    <row r="6893" spans="3:3">
      <c r="C6893" s="44"/>
    </row>
    <row r="6894" spans="3:3">
      <c r="C6894" s="44"/>
    </row>
    <row r="6895" spans="3:3">
      <c r="C6895" s="44"/>
    </row>
    <row r="6896" spans="3:3">
      <c r="C6896" s="44"/>
    </row>
    <row r="6897" spans="3:3">
      <c r="C6897" s="44"/>
    </row>
    <row r="6898" spans="3:3">
      <c r="C6898" s="44"/>
    </row>
    <row r="6899" spans="3:3">
      <c r="C6899" s="44"/>
    </row>
    <row r="6900" spans="3:3">
      <c r="C6900" s="44"/>
    </row>
    <row r="6901" spans="3:3">
      <c r="C6901" s="44"/>
    </row>
    <row r="6902" spans="3:3">
      <c r="C6902" s="44"/>
    </row>
    <row r="6903" spans="3:3">
      <c r="C6903" s="44"/>
    </row>
    <row r="6904" spans="3:3">
      <c r="C6904" s="44"/>
    </row>
    <row r="6905" spans="3:3">
      <c r="C6905" s="44"/>
    </row>
    <row r="6906" spans="3:3">
      <c r="C6906" s="44"/>
    </row>
    <row r="6907" spans="3:3">
      <c r="C6907" s="44"/>
    </row>
    <row r="6908" spans="3:3">
      <c r="C6908" s="44"/>
    </row>
    <row r="6909" spans="3:3">
      <c r="C6909" s="44"/>
    </row>
    <row r="6910" spans="3:3">
      <c r="C6910" s="44"/>
    </row>
    <row r="6911" spans="3:3">
      <c r="C6911" s="44"/>
    </row>
    <row r="6912" spans="3:3">
      <c r="C6912" s="44"/>
    </row>
    <row r="6913" spans="3:3">
      <c r="C6913" s="44"/>
    </row>
    <row r="6914" spans="3:3">
      <c r="C6914" s="44"/>
    </row>
    <row r="6915" spans="3:3">
      <c r="C6915" s="44"/>
    </row>
    <row r="6916" spans="3:3">
      <c r="C6916" s="44"/>
    </row>
    <row r="6917" spans="3:3">
      <c r="C6917" s="44"/>
    </row>
    <row r="6918" spans="3:3">
      <c r="C6918" s="44"/>
    </row>
    <row r="6919" spans="3:3">
      <c r="C6919" s="44"/>
    </row>
    <row r="6920" spans="3:3">
      <c r="C6920" s="44"/>
    </row>
    <row r="6921" spans="3:3">
      <c r="C6921" s="44"/>
    </row>
    <row r="6922" spans="3:3">
      <c r="C6922" s="44"/>
    </row>
    <row r="6923" spans="3:3">
      <c r="C6923" s="44"/>
    </row>
    <row r="6924" spans="3:3">
      <c r="C6924" s="44"/>
    </row>
    <row r="6925" spans="3:3">
      <c r="C6925" s="44"/>
    </row>
    <row r="6926" spans="3:3">
      <c r="C6926" s="44"/>
    </row>
    <row r="6927" spans="3:3">
      <c r="C6927" s="44"/>
    </row>
    <row r="6928" spans="3:3">
      <c r="C6928" s="44"/>
    </row>
    <row r="6929" spans="3:3">
      <c r="C6929" s="44"/>
    </row>
    <row r="6930" spans="3:3">
      <c r="C6930" s="44"/>
    </row>
    <row r="6931" spans="3:3">
      <c r="C6931" s="44"/>
    </row>
    <row r="6932" spans="3:3">
      <c r="C6932" s="44"/>
    </row>
    <row r="6933" spans="3:3">
      <c r="C6933" s="44"/>
    </row>
    <row r="6934" spans="3:3">
      <c r="C6934" s="44"/>
    </row>
    <row r="6935" spans="3:3">
      <c r="C6935" s="44"/>
    </row>
    <row r="6936" spans="3:3">
      <c r="C6936" s="44"/>
    </row>
    <row r="6937" spans="3:3">
      <c r="C6937" s="44"/>
    </row>
    <row r="6938" spans="3:3">
      <c r="C6938" s="44"/>
    </row>
    <row r="6939" spans="3:3">
      <c r="C6939" s="44"/>
    </row>
    <row r="6940" spans="3:3">
      <c r="C6940" s="44"/>
    </row>
    <row r="6941" spans="3:3">
      <c r="C6941" s="44"/>
    </row>
    <row r="6942" spans="3:3">
      <c r="C6942" s="44"/>
    </row>
    <row r="6943" spans="3:3">
      <c r="C6943" s="44"/>
    </row>
    <row r="6944" spans="3:3">
      <c r="C6944" s="44"/>
    </row>
    <row r="6945" spans="3:3">
      <c r="C6945" s="44"/>
    </row>
    <row r="6946" spans="3:3">
      <c r="C6946" s="44"/>
    </row>
    <row r="6947" spans="3:3">
      <c r="C6947" s="44"/>
    </row>
    <row r="6948" spans="3:3">
      <c r="C6948" s="44"/>
    </row>
    <row r="6949" spans="3:3">
      <c r="C6949" s="44"/>
    </row>
    <row r="6950" spans="3:3">
      <c r="C6950" s="44"/>
    </row>
    <row r="6951" spans="3:3">
      <c r="C6951" s="44"/>
    </row>
    <row r="6952" spans="3:3">
      <c r="C6952" s="44"/>
    </row>
    <row r="6953" spans="3:3">
      <c r="C6953" s="44"/>
    </row>
    <row r="6954" spans="3:3">
      <c r="C6954" s="44"/>
    </row>
    <row r="6955" spans="3:3">
      <c r="C6955" s="44"/>
    </row>
    <row r="6956" spans="3:3">
      <c r="C6956" s="44"/>
    </row>
    <row r="6957" spans="3:3">
      <c r="C6957" s="44"/>
    </row>
    <row r="6958" spans="3:3">
      <c r="C6958" s="44"/>
    </row>
    <row r="6959" spans="3:3">
      <c r="C6959" s="44"/>
    </row>
    <row r="6960" spans="3:3">
      <c r="C6960" s="44"/>
    </row>
    <row r="6961" spans="3:3">
      <c r="C6961" s="44"/>
    </row>
    <row r="6962" spans="3:3">
      <c r="C6962" s="44"/>
    </row>
    <row r="6963" spans="3:3">
      <c r="C6963" s="44"/>
    </row>
    <row r="6964" spans="3:3">
      <c r="C6964" s="44"/>
    </row>
    <row r="6965" spans="3:3">
      <c r="C6965" s="44"/>
    </row>
    <row r="6966" spans="3:3">
      <c r="C6966" s="44"/>
    </row>
    <row r="6967" spans="3:3">
      <c r="C6967" s="44"/>
    </row>
    <row r="6968" spans="3:3">
      <c r="C6968" s="44"/>
    </row>
    <row r="6969" spans="3:3">
      <c r="C6969" s="44"/>
    </row>
    <row r="6970" spans="3:3">
      <c r="C6970" s="44"/>
    </row>
    <row r="6971" spans="3:3">
      <c r="C6971" s="44"/>
    </row>
    <row r="6972" spans="3:3">
      <c r="C6972" s="44"/>
    </row>
    <row r="6973" spans="3:3">
      <c r="C6973" s="44"/>
    </row>
    <row r="6974" spans="3:3">
      <c r="C6974" s="44"/>
    </row>
    <row r="6975" spans="3:3">
      <c r="C6975" s="44"/>
    </row>
    <row r="6976" spans="3:3">
      <c r="C6976" s="44"/>
    </row>
    <row r="6977" spans="3:3">
      <c r="C6977" s="44"/>
    </row>
    <row r="6978" spans="3:3">
      <c r="C6978" s="44"/>
    </row>
    <row r="6979" spans="3:3">
      <c r="C6979" s="44"/>
    </row>
    <row r="6980" spans="3:3">
      <c r="C6980" s="44"/>
    </row>
    <row r="6981" spans="3:3">
      <c r="C6981" s="44"/>
    </row>
    <row r="6982" spans="3:3">
      <c r="C6982" s="44"/>
    </row>
    <row r="6983" spans="3:3">
      <c r="C6983" s="44"/>
    </row>
    <row r="6984" spans="3:3">
      <c r="C6984" s="44"/>
    </row>
    <row r="6985" spans="3:3">
      <c r="C6985" s="44"/>
    </row>
    <row r="6986" spans="3:3">
      <c r="C6986" s="44"/>
    </row>
    <row r="6987" spans="3:3">
      <c r="C6987" s="44"/>
    </row>
    <row r="6988" spans="3:3">
      <c r="C6988" s="44"/>
    </row>
    <row r="6989" spans="3:3">
      <c r="C6989" s="44"/>
    </row>
    <row r="6990" spans="3:3">
      <c r="C6990" s="44"/>
    </row>
    <row r="6991" spans="3:3">
      <c r="C6991" s="44"/>
    </row>
    <row r="6992" spans="3:3">
      <c r="C6992" s="44"/>
    </row>
    <row r="6993" spans="3:3">
      <c r="C6993" s="44"/>
    </row>
    <row r="6994" spans="3:3">
      <c r="C6994" s="44"/>
    </row>
    <row r="6995" spans="3:3">
      <c r="C6995" s="44"/>
    </row>
    <row r="6996" spans="3:3">
      <c r="C6996" s="44"/>
    </row>
    <row r="6997" spans="3:3">
      <c r="C6997" s="44"/>
    </row>
    <row r="6998" spans="3:3">
      <c r="C6998" s="44"/>
    </row>
    <row r="6999" spans="3:3">
      <c r="C6999" s="44"/>
    </row>
    <row r="7000" spans="3:3">
      <c r="C7000" s="44"/>
    </row>
    <row r="7001" spans="3:3">
      <c r="C7001" s="44"/>
    </row>
    <row r="7002" spans="3:3">
      <c r="C7002" s="44"/>
    </row>
    <row r="7003" spans="3:3">
      <c r="C7003" s="44"/>
    </row>
    <row r="7004" spans="3:3">
      <c r="C7004" s="44"/>
    </row>
    <row r="7005" spans="3:3">
      <c r="C7005" s="44"/>
    </row>
    <row r="7006" spans="3:3">
      <c r="C7006" s="44"/>
    </row>
    <row r="7007" spans="3:3">
      <c r="C7007" s="44"/>
    </row>
    <row r="7008" spans="3:3">
      <c r="C7008" s="44"/>
    </row>
    <row r="7009" spans="3:3">
      <c r="C7009" s="44"/>
    </row>
    <row r="7010" spans="3:3">
      <c r="C7010" s="44"/>
    </row>
    <row r="7011" spans="3:3">
      <c r="C7011" s="44"/>
    </row>
    <row r="7012" spans="3:3">
      <c r="C7012" s="44"/>
    </row>
    <row r="7013" spans="3:3">
      <c r="C7013" s="44"/>
    </row>
    <row r="7014" spans="3:3">
      <c r="C7014" s="44"/>
    </row>
    <row r="7015" spans="3:3">
      <c r="C7015" s="44"/>
    </row>
    <row r="7016" spans="3:3">
      <c r="C7016" s="44"/>
    </row>
    <row r="7017" spans="3:3">
      <c r="C7017" s="44"/>
    </row>
    <row r="7018" spans="3:3">
      <c r="C7018" s="44"/>
    </row>
    <row r="7019" spans="3:3">
      <c r="C7019" s="44"/>
    </row>
    <row r="7020" spans="3:3">
      <c r="C7020" s="44"/>
    </row>
    <row r="7021" spans="3:3">
      <c r="C7021" s="44"/>
    </row>
    <row r="7022" spans="3:3">
      <c r="C7022" s="44"/>
    </row>
    <row r="7023" spans="3:3">
      <c r="C7023" s="44"/>
    </row>
    <row r="7024" spans="3:3">
      <c r="C7024" s="44"/>
    </row>
    <row r="7025" spans="3:3">
      <c r="C7025" s="44"/>
    </row>
    <row r="7026" spans="3:3">
      <c r="C7026" s="44"/>
    </row>
    <row r="7027" spans="3:3">
      <c r="C7027" s="44"/>
    </row>
    <row r="7028" spans="3:3">
      <c r="C7028" s="44"/>
    </row>
    <row r="7029" spans="3:3">
      <c r="C7029" s="44"/>
    </row>
    <row r="7030" spans="3:3">
      <c r="C7030" s="44"/>
    </row>
    <row r="7031" spans="3:3">
      <c r="C7031" s="44"/>
    </row>
    <row r="7032" spans="3:3">
      <c r="C7032" s="44"/>
    </row>
    <row r="7033" spans="3:3">
      <c r="C7033" s="44"/>
    </row>
    <row r="7034" spans="3:3">
      <c r="C7034" s="44"/>
    </row>
    <row r="7035" spans="3:3">
      <c r="C7035" s="44"/>
    </row>
    <row r="7036" spans="3:3">
      <c r="C7036" s="44"/>
    </row>
    <row r="7037" spans="3:3">
      <c r="C7037" s="44"/>
    </row>
    <row r="7038" spans="3:3">
      <c r="C7038" s="44"/>
    </row>
    <row r="7039" spans="3:3">
      <c r="C7039" s="44"/>
    </row>
    <row r="7040" spans="3:3">
      <c r="C7040" s="44"/>
    </row>
    <row r="7041" spans="3:3">
      <c r="C7041" s="44"/>
    </row>
    <row r="7042" spans="3:3">
      <c r="C7042" s="44"/>
    </row>
    <row r="7043" spans="3:3">
      <c r="C7043" s="44"/>
    </row>
    <row r="7044" spans="3:3">
      <c r="C7044" s="44"/>
    </row>
    <row r="7045" spans="3:3">
      <c r="C7045" s="44"/>
    </row>
    <row r="7046" spans="3:3">
      <c r="C7046" s="44"/>
    </row>
    <row r="7047" spans="3:3">
      <c r="C7047" s="44"/>
    </row>
    <row r="7048" spans="3:3">
      <c r="C7048" s="44"/>
    </row>
    <row r="7049" spans="3:3">
      <c r="C7049" s="44"/>
    </row>
    <row r="7050" spans="3:3">
      <c r="C7050" s="44"/>
    </row>
    <row r="7051" spans="3:3">
      <c r="C7051" s="44"/>
    </row>
    <row r="7052" spans="3:3">
      <c r="C7052" s="44"/>
    </row>
    <row r="7053" spans="3:3">
      <c r="C7053" s="44"/>
    </row>
    <row r="7054" spans="3:3">
      <c r="C7054" s="44"/>
    </row>
    <row r="7055" spans="3:3">
      <c r="C7055" s="44"/>
    </row>
    <row r="7056" spans="3:3">
      <c r="C7056" s="44"/>
    </row>
    <row r="7057" spans="3:3">
      <c r="C7057" s="44"/>
    </row>
    <row r="7058" spans="3:3">
      <c r="C7058" s="44"/>
    </row>
    <row r="7059" spans="3:3">
      <c r="C7059" s="44"/>
    </row>
    <row r="7060" spans="3:3">
      <c r="C7060" s="44"/>
    </row>
    <row r="7061" spans="3:3">
      <c r="C7061" s="44"/>
    </row>
    <row r="7062" spans="3:3">
      <c r="C7062" s="44"/>
    </row>
    <row r="7063" spans="3:3">
      <c r="C7063" s="44"/>
    </row>
    <row r="7064" spans="3:3">
      <c r="C7064" s="44"/>
    </row>
    <row r="7065" spans="3:3">
      <c r="C7065" s="44"/>
    </row>
    <row r="7066" spans="3:3">
      <c r="C7066" s="44"/>
    </row>
    <row r="7067" spans="3:3">
      <c r="C7067" s="44"/>
    </row>
    <row r="7068" spans="3:3">
      <c r="C7068" s="44"/>
    </row>
    <row r="7069" spans="3:3">
      <c r="C7069" s="44"/>
    </row>
    <row r="7070" spans="3:3">
      <c r="C7070" s="44"/>
    </row>
    <row r="7071" spans="3:3">
      <c r="C7071" s="44"/>
    </row>
    <row r="7072" spans="3:3">
      <c r="C7072" s="44"/>
    </row>
    <row r="7073" spans="3:3">
      <c r="C7073" s="44"/>
    </row>
    <row r="7074" spans="3:3">
      <c r="C7074" s="44"/>
    </row>
    <row r="7075" spans="3:3">
      <c r="C7075" s="44"/>
    </row>
    <row r="7076" spans="3:3">
      <c r="C7076" s="44"/>
    </row>
    <row r="7077" spans="3:3">
      <c r="C7077" s="44"/>
    </row>
    <row r="7078" spans="3:3">
      <c r="C7078" s="44"/>
    </row>
    <row r="7079" spans="3:3">
      <c r="C7079" s="44"/>
    </row>
    <row r="7080" spans="3:3">
      <c r="C7080" s="44"/>
    </row>
    <row r="7081" spans="3:3">
      <c r="C7081" s="44"/>
    </row>
    <row r="7082" spans="3:3">
      <c r="C7082" s="44"/>
    </row>
    <row r="7083" spans="3:3">
      <c r="C7083" s="44"/>
    </row>
    <row r="7084" spans="3:3">
      <c r="C7084" s="44"/>
    </row>
    <row r="7085" spans="3:3">
      <c r="C7085" s="44"/>
    </row>
    <row r="7086" spans="3:3">
      <c r="C7086" s="44"/>
    </row>
    <row r="7087" spans="3:3">
      <c r="C7087" s="44"/>
    </row>
    <row r="7088" spans="3:3">
      <c r="C7088" s="44"/>
    </row>
    <row r="7089" spans="3:3">
      <c r="C7089" s="44"/>
    </row>
    <row r="7090" spans="3:3">
      <c r="C7090" s="44"/>
    </row>
    <row r="7091" spans="3:3">
      <c r="C7091" s="44"/>
    </row>
    <row r="7092" spans="3:3">
      <c r="C7092" s="44"/>
    </row>
    <row r="7093" spans="3:3">
      <c r="C7093" s="44"/>
    </row>
    <row r="7094" spans="3:3">
      <c r="C7094" s="44"/>
    </row>
    <row r="7095" spans="3:3">
      <c r="C7095" s="44"/>
    </row>
    <row r="7096" spans="3:3">
      <c r="C7096" s="44"/>
    </row>
    <row r="7097" spans="3:3">
      <c r="C7097" s="44"/>
    </row>
    <row r="7098" spans="3:3">
      <c r="C7098" s="44"/>
    </row>
    <row r="7099" spans="3:3">
      <c r="C7099" s="44"/>
    </row>
    <row r="7100" spans="3:3">
      <c r="C7100" s="44"/>
    </row>
    <row r="7101" spans="3:3">
      <c r="C7101" s="44"/>
    </row>
    <row r="7102" spans="3:3">
      <c r="C7102" s="44"/>
    </row>
    <row r="7103" spans="3:3">
      <c r="C7103" s="44"/>
    </row>
    <row r="7104" spans="3:3">
      <c r="C7104" s="44"/>
    </row>
    <row r="7105" spans="3:3">
      <c r="C7105" s="44"/>
    </row>
    <row r="7106" spans="3:3">
      <c r="C7106" s="44"/>
    </row>
    <row r="7107" spans="3:3">
      <c r="C7107" s="44"/>
    </row>
    <row r="7108" spans="3:3">
      <c r="C7108" s="44"/>
    </row>
    <row r="7109" spans="3:3">
      <c r="C7109" s="44"/>
    </row>
    <row r="7110" spans="3:3">
      <c r="C7110" s="44"/>
    </row>
    <row r="7111" spans="3:3">
      <c r="C7111" s="44"/>
    </row>
    <row r="7112" spans="3:3">
      <c r="C7112" s="44"/>
    </row>
    <row r="7113" spans="3:3">
      <c r="C7113" s="44"/>
    </row>
    <row r="7114" spans="3:3">
      <c r="C7114" s="44"/>
    </row>
    <row r="7115" spans="3:3">
      <c r="C7115" s="44"/>
    </row>
    <row r="7116" spans="3:3">
      <c r="C7116" s="44"/>
    </row>
    <row r="7117" spans="3:3">
      <c r="C7117" s="44"/>
    </row>
    <row r="7118" spans="3:3">
      <c r="C7118" s="44"/>
    </row>
    <row r="7119" spans="3:3">
      <c r="C7119" s="44"/>
    </row>
    <row r="7120" spans="3:3">
      <c r="C7120" s="44"/>
    </row>
    <row r="7121" spans="3:3">
      <c r="C7121" s="44"/>
    </row>
    <row r="7122" spans="3:3">
      <c r="C7122" s="44"/>
    </row>
    <row r="7123" spans="3:3">
      <c r="C7123" s="44"/>
    </row>
    <row r="7124" spans="3:3">
      <c r="C7124" s="44"/>
    </row>
    <row r="7125" spans="3:3">
      <c r="C7125" s="44"/>
    </row>
    <row r="7126" spans="3:3">
      <c r="C7126" s="44"/>
    </row>
    <row r="7127" spans="3:3">
      <c r="C7127" s="44"/>
    </row>
    <row r="7128" spans="3:3">
      <c r="C7128" s="44"/>
    </row>
    <row r="7129" spans="3:3">
      <c r="C7129" s="44"/>
    </row>
    <row r="7130" spans="3:3">
      <c r="C7130" s="44"/>
    </row>
    <row r="7131" spans="3:3">
      <c r="C7131" s="44"/>
    </row>
    <row r="7132" spans="3:3">
      <c r="C7132" s="44"/>
    </row>
    <row r="7133" spans="3:3">
      <c r="C7133" s="44"/>
    </row>
    <row r="7134" spans="3:3">
      <c r="C7134" s="44"/>
    </row>
    <row r="7135" spans="3:3">
      <c r="C7135" s="44"/>
    </row>
    <row r="7136" spans="3:3">
      <c r="C7136" s="44"/>
    </row>
    <row r="7137" spans="3:3">
      <c r="C7137" s="44"/>
    </row>
    <row r="7138" spans="3:3">
      <c r="C7138" s="44"/>
    </row>
    <row r="7139" spans="3:3">
      <c r="C7139" s="44"/>
    </row>
    <row r="7140" spans="3:3">
      <c r="C7140" s="44"/>
    </row>
    <row r="7141" spans="3:3">
      <c r="C7141" s="44"/>
    </row>
    <row r="7142" spans="3:3">
      <c r="C7142" s="44"/>
    </row>
    <row r="7143" spans="3:3">
      <c r="C7143" s="44"/>
    </row>
    <row r="7144" spans="3:3">
      <c r="C7144" s="44"/>
    </row>
    <row r="7145" spans="3:3">
      <c r="C7145" s="44"/>
    </row>
    <row r="7146" spans="3:3">
      <c r="C7146" s="44"/>
    </row>
    <row r="7147" spans="3:3">
      <c r="C7147" s="44"/>
    </row>
    <row r="7148" spans="3:3">
      <c r="C7148" s="44"/>
    </row>
    <row r="7149" spans="3:3">
      <c r="C7149" s="44"/>
    </row>
    <row r="7150" spans="3:3">
      <c r="C7150" s="44"/>
    </row>
    <row r="7151" spans="3:3">
      <c r="C7151" s="44"/>
    </row>
    <row r="7152" spans="3:3">
      <c r="C7152" s="44"/>
    </row>
    <row r="7153" spans="3:3">
      <c r="C7153" s="44"/>
    </row>
    <row r="7154" spans="3:3">
      <c r="C7154" s="44"/>
    </row>
    <row r="7155" spans="3:3">
      <c r="C7155" s="44"/>
    </row>
    <row r="7156" spans="3:3">
      <c r="C7156" s="44"/>
    </row>
    <row r="7157" spans="3:3">
      <c r="C7157" s="44"/>
    </row>
    <row r="7158" spans="3:3">
      <c r="C7158" s="44"/>
    </row>
    <row r="7159" spans="3:3">
      <c r="C7159" s="44"/>
    </row>
    <row r="7160" spans="3:3">
      <c r="C7160" s="44"/>
    </row>
    <row r="7161" spans="3:3">
      <c r="C7161" s="44"/>
    </row>
    <row r="7162" spans="3:3">
      <c r="C7162" s="44"/>
    </row>
    <row r="7163" spans="3:3">
      <c r="C7163" s="44"/>
    </row>
    <row r="7164" spans="3:3">
      <c r="C7164" s="44"/>
    </row>
    <row r="7165" spans="3:3">
      <c r="C7165" s="44"/>
    </row>
    <row r="7166" spans="3:3">
      <c r="C7166" s="44"/>
    </row>
    <row r="7167" spans="3:3">
      <c r="C7167" s="44"/>
    </row>
    <row r="7168" spans="3:3">
      <c r="C7168" s="44"/>
    </row>
    <row r="7169" spans="3:3">
      <c r="C7169" s="44"/>
    </row>
    <row r="7170" spans="3:3">
      <c r="C7170" s="44"/>
    </row>
    <row r="7171" spans="3:3">
      <c r="C7171" s="44"/>
    </row>
    <row r="7172" spans="3:3">
      <c r="C7172" s="44"/>
    </row>
    <row r="7173" spans="3:3">
      <c r="C7173" s="44"/>
    </row>
    <row r="7174" spans="3:3">
      <c r="C7174" s="44"/>
    </row>
    <row r="7175" spans="3:3">
      <c r="C7175" s="44"/>
    </row>
    <row r="7176" spans="3:3">
      <c r="C7176" s="44"/>
    </row>
    <row r="7177" spans="3:3">
      <c r="C7177" s="44"/>
    </row>
    <row r="7178" spans="3:3">
      <c r="C7178" s="44"/>
    </row>
    <row r="7179" spans="3:3">
      <c r="C7179" s="44"/>
    </row>
    <row r="7180" spans="3:3">
      <c r="C7180" s="44"/>
    </row>
    <row r="7181" spans="3:3">
      <c r="C7181" s="44"/>
    </row>
    <row r="7182" spans="3:3">
      <c r="C7182" s="44"/>
    </row>
    <row r="7183" spans="3:3">
      <c r="C7183" s="44"/>
    </row>
    <row r="7184" spans="3:3">
      <c r="C7184" s="44"/>
    </row>
    <row r="7185" spans="3:3">
      <c r="C7185" s="44"/>
    </row>
    <row r="7186" spans="3:3">
      <c r="C7186" s="44"/>
    </row>
    <row r="7187" spans="3:3">
      <c r="C7187" s="44"/>
    </row>
    <row r="7188" spans="3:3">
      <c r="C7188" s="44"/>
    </row>
    <row r="7189" spans="3:3">
      <c r="C7189" s="44"/>
    </row>
    <row r="7190" spans="3:3">
      <c r="C7190" s="44"/>
    </row>
    <row r="7191" spans="3:3">
      <c r="C7191" s="44"/>
    </row>
    <row r="7192" spans="3:3">
      <c r="C7192" s="44"/>
    </row>
    <row r="7193" spans="3:3">
      <c r="C7193" s="44"/>
    </row>
    <row r="7194" spans="3:3">
      <c r="C7194" s="44"/>
    </row>
    <row r="7195" spans="3:3">
      <c r="C7195" s="44"/>
    </row>
    <row r="7196" spans="3:3">
      <c r="C7196" s="44"/>
    </row>
    <row r="7197" spans="3:3">
      <c r="C7197" s="44"/>
    </row>
    <row r="7198" spans="3:3">
      <c r="C7198" s="44"/>
    </row>
    <row r="7199" spans="3:3">
      <c r="C7199" s="44"/>
    </row>
    <row r="7200" spans="3:3">
      <c r="C7200" s="44"/>
    </row>
    <row r="7201" spans="3:3">
      <c r="C7201" s="44"/>
    </row>
    <row r="7202" spans="3:3">
      <c r="C7202" s="44"/>
    </row>
    <row r="7203" spans="3:3">
      <c r="C7203" s="44"/>
    </row>
    <row r="7204" spans="3:3">
      <c r="C7204" s="44"/>
    </row>
    <row r="7205" spans="3:3">
      <c r="C7205" s="44"/>
    </row>
    <row r="7206" spans="3:3">
      <c r="C7206" s="44"/>
    </row>
    <row r="7207" spans="3:3">
      <c r="C7207" s="44"/>
    </row>
    <row r="7208" spans="3:3">
      <c r="C7208" s="44"/>
    </row>
    <row r="7209" spans="3:3">
      <c r="C7209" s="44"/>
    </row>
    <row r="7210" spans="3:3">
      <c r="C7210" s="44"/>
    </row>
    <row r="7211" spans="3:3">
      <c r="C7211" s="44"/>
    </row>
    <row r="7212" spans="3:3">
      <c r="C7212" s="44"/>
    </row>
    <row r="7213" spans="3:3">
      <c r="C7213" s="44"/>
    </row>
    <row r="7214" spans="3:3">
      <c r="C7214" s="44"/>
    </row>
    <row r="7215" spans="3:3">
      <c r="C7215" s="44"/>
    </row>
    <row r="7216" spans="3:3">
      <c r="C7216" s="44"/>
    </row>
    <row r="7217" spans="3:3">
      <c r="C7217" s="44"/>
    </row>
    <row r="7218" spans="3:3">
      <c r="C7218" s="44"/>
    </row>
    <row r="7219" spans="3:3">
      <c r="C7219" s="44"/>
    </row>
    <row r="7220" spans="3:3">
      <c r="C7220" s="44"/>
    </row>
    <row r="7221" spans="3:3">
      <c r="C7221" s="44"/>
    </row>
    <row r="7222" spans="3:3">
      <c r="C7222" s="44"/>
    </row>
    <row r="7223" spans="3:3">
      <c r="C7223" s="44"/>
    </row>
    <row r="7224" spans="3:3">
      <c r="C7224" s="44"/>
    </row>
    <row r="7225" spans="3:3">
      <c r="C7225" s="44"/>
    </row>
    <row r="7226" spans="3:3">
      <c r="C7226" s="44"/>
    </row>
    <row r="7227" spans="3:3">
      <c r="C7227" s="44"/>
    </row>
    <row r="7228" spans="3:3">
      <c r="C7228" s="44"/>
    </row>
    <row r="7229" spans="3:3">
      <c r="C7229" s="44"/>
    </row>
    <row r="7230" spans="3:3">
      <c r="C7230" s="44"/>
    </row>
    <row r="7231" spans="3:3">
      <c r="C7231" s="44"/>
    </row>
    <row r="7232" spans="3:3">
      <c r="C7232" s="44"/>
    </row>
    <row r="7233" spans="3:3">
      <c r="C7233" s="44"/>
    </row>
    <row r="7234" spans="3:3">
      <c r="C7234" s="44"/>
    </row>
    <row r="7235" spans="3:3">
      <c r="C7235" s="44"/>
    </row>
    <row r="7236" spans="3:3">
      <c r="C7236" s="44"/>
    </row>
    <row r="7237" spans="3:3">
      <c r="C7237" s="44"/>
    </row>
    <row r="7238" spans="3:3">
      <c r="C7238" s="44"/>
    </row>
    <row r="7239" spans="3:3">
      <c r="C7239" s="44"/>
    </row>
    <row r="7240" spans="3:3">
      <c r="C7240" s="44"/>
    </row>
    <row r="7241" spans="3:3">
      <c r="C7241" s="44"/>
    </row>
    <row r="7242" spans="3:3">
      <c r="C7242" s="44"/>
    </row>
    <row r="7243" spans="3:3">
      <c r="C7243" s="44"/>
    </row>
    <row r="7244" spans="3:3">
      <c r="C7244" s="44"/>
    </row>
    <row r="7245" spans="3:3">
      <c r="C7245" s="44"/>
    </row>
    <row r="7246" spans="3:3">
      <c r="C7246" s="44"/>
    </row>
    <row r="7247" spans="3:3">
      <c r="C7247" s="44"/>
    </row>
    <row r="7248" spans="3:3">
      <c r="C7248" s="44"/>
    </row>
    <row r="7249" spans="3:3">
      <c r="C7249" s="44"/>
    </row>
    <row r="7250" spans="3:3">
      <c r="C7250" s="44"/>
    </row>
    <row r="7251" spans="3:3">
      <c r="C7251" s="44"/>
    </row>
    <row r="7252" spans="3:3">
      <c r="C7252" s="44"/>
    </row>
    <row r="7253" spans="3:3">
      <c r="C7253" s="44"/>
    </row>
    <row r="7254" spans="3:3">
      <c r="C7254" s="44"/>
    </row>
    <row r="7255" spans="3:3">
      <c r="C7255" s="44"/>
    </row>
    <row r="7256" spans="3:3">
      <c r="C7256" s="44"/>
    </row>
    <row r="7257" spans="3:3">
      <c r="C7257" s="44"/>
    </row>
    <row r="7258" spans="3:3">
      <c r="C7258" s="44"/>
    </row>
    <row r="7259" spans="3:3">
      <c r="C7259" s="44"/>
    </row>
    <row r="7260" spans="3:3">
      <c r="C7260" s="44"/>
    </row>
    <row r="7261" spans="3:3">
      <c r="C7261" s="44"/>
    </row>
    <row r="7262" spans="3:3">
      <c r="C7262" s="44"/>
    </row>
    <row r="7263" spans="3:3">
      <c r="C7263" s="44"/>
    </row>
    <row r="7264" spans="3:3">
      <c r="C7264" s="44"/>
    </row>
    <row r="7265" spans="3:3">
      <c r="C7265" s="44"/>
    </row>
    <row r="7266" spans="3:3">
      <c r="C7266" s="44"/>
    </row>
    <row r="7267" spans="3:3">
      <c r="C7267" s="44"/>
    </row>
    <row r="7268" spans="3:3">
      <c r="C7268" s="44"/>
    </row>
    <row r="7269" spans="3:3">
      <c r="C7269" s="44"/>
    </row>
    <row r="7270" spans="3:3">
      <c r="C7270" s="44"/>
    </row>
    <row r="7271" spans="3:3">
      <c r="C7271" s="44"/>
    </row>
    <row r="7272" spans="3:3">
      <c r="C7272" s="44"/>
    </row>
    <row r="7273" spans="3:3">
      <c r="C7273" s="44"/>
    </row>
    <row r="7274" spans="3:3">
      <c r="C7274" s="44"/>
    </row>
    <row r="7275" spans="3:3">
      <c r="C7275" s="44"/>
    </row>
    <row r="7276" spans="3:3">
      <c r="C7276" s="44"/>
    </row>
    <row r="7277" spans="3:3">
      <c r="C7277" s="44"/>
    </row>
    <row r="7278" spans="3:3">
      <c r="C7278" s="44"/>
    </row>
    <row r="7279" spans="3:3">
      <c r="C7279" s="44"/>
    </row>
    <row r="7280" spans="3:3">
      <c r="C7280" s="44"/>
    </row>
    <row r="7281" spans="3:3">
      <c r="C7281" s="44"/>
    </row>
    <row r="7282" spans="3:3">
      <c r="C7282" s="44"/>
    </row>
    <row r="7283" spans="3:3">
      <c r="C7283" s="44"/>
    </row>
    <row r="7284" spans="3:3">
      <c r="C7284" s="44"/>
    </row>
    <row r="7285" spans="3:3">
      <c r="C7285" s="44"/>
    </row>
    <row r="7286" spans="3:3">
      <c r="C7286" s="44"/>
    </row>
    <row r="7287" spans="3:3">
      <c r="C7287" s="44"/>
    </row>
    <row r="7288" spans="3:3">
      <c r="C7288" s="44"/>
    </row>
    <row r="7289" spans="3:3">
      <c r="C7289" s="44"/>
    </row>
    <row r="7290" spans="3:3">
      <c r="C7290" s="44"/>
    </row>
    <row r="7291" spans="3:3">
      <c r="C7291" s="44"/>
    </row>
    <row r="7292" spans="3:3">
      <c r="C7292" s="44"/>
    </row>
    <row r="7293" spans="3:3">
      <c r="C7293" s="44"/>
    </row>
    <row r="7294" spans="3:3">
      <c r="C7294" s="44"/>
    </row>
    <row r="7295" spans="3:3">
      <c r="C7295" s="44"/>
    </row>
    <row r="7296" spans="3:3">
      <c r="C7296" s="44"/>
    </row>
    <row r="7297" spans="3:3">
      <c r="C7297" s="44"/>
    </row>
    <row r="7298" spans="3:3">
      <c r="C7298" s="44"/>
    </row>
    <row r="7299" spans="3:3">
      <c r="C7299" s="44"/>
    </row>
    <row r="7300" spans="3:3">
      <c r="C7300" s="44"/>
    </row>
    <row r="7301" spans="3:3">
      <c r="C7301" s="44"/>
    </row>
    <row r="7302" spans="3:3">
      <c r="C7302" s="44"/>
    </row>
    <row r="7303" spans="3:3">
      <c r="C7303" s="44"/>
    </row>
    <row r="7304" spans="3:3">
      <c r="C7304" s="44"/>
    </row>
    <row r="7305" spans="3:3">
      <c r="C7305" s="44"/>
    </row>
    <row r="7306" spans="3:3">
      <c r="C7306" s="44"/>
    </row>
    <row r="7307" spans="3:3">
      <c r="C7307" s="44"/>
    </row>
    <row r="7308" spans="3:3">
      <c r="C7308" s="44"/>
    </row>
    <row r="7309" spans="3:3">
      <c r="C7309" s="44"/>
    </row>
    <row r="7310" spans="3:3">
      <c r="C7310" s="44"/>
    </row>
    <row r="7311" spans="3:3">
      <c r="C7311" s="44"/>
    </row>
    <row r="7312" spans="3:3">
      <c r="C7312" s="44"/>
    </row>
    <row r="7313" spans="3:3">
      <c r="C7313" s="44"/>
    </row>
    <row r="7314" spans="3:3">
      <c r="C7314" s="44"/>
    </row>
    <row r="7315" spans="3:3">
      <c r="C7315" s="44"/>
    </row>
    <row r="7316" spans="3:3">
      <c r="C7316" s="44"/>
    </row>
    <row r="7317" spans="3:3">
      <c r="C7317" s="44"/>
    </row>
    <row r="7318" spans="3:3">
      <c r="C7318" s="44"/>
    </row>
    <row r="7319" spans="3:3">
      <c r="C7319" s="44"/>
    </row>
    <row r="7320" spans="3:3">
      <c r="C7320" s="44"/>
    </row>
    <row r="7321" spans="3:3">
      <c r="C7321" s="44"/>
    </row>
    <row r="7322" spans="3:3">
      <c r="C7322" s="44"/>
    </row>
    <row r="7323" spans="3:3">
      <c r="C7323" s="44"/>
    </row>
    <row r="7324" spans="3:3">
      <c r="C7324" s="44"/>
    </row>
    <row r="7325" spans="3:3">
      <c r="C7325" s="44"/>
    </row>
    <row r="7326" spans="3:3">
      <c r="C7326" s="44"/>
    </row>
    <row r="7327" spans="3:3">
      <c r="C7327" s="44"/>
    </row>
    <row r="7328" spans="3:3">
      <c r="C7328" s="44"/>
    </row>
    <row r="7329" spans="3:3">
      <c r="C7329" s="44"/>
    </row>
    <row r="7330" spans="3:3">
      <c r="C7330" s="44"/>
    </row>
    <row r="7331" spans="3:3">
      <c r="C7331" s="44"/>
    </row>
    <row r="7332" spans="3:3">
      <c r="C7332" s="44"/>
    </row>
    <row r="7333" spans="3:3">
      <c r="C7333" s="44"/>
    </row>
    <row r="7334" spans="3:3">
      <c r="C7334" s="44"/>
    </row>
    <row r="7335" spans="3:3">
      <c r="C7335" s="44"/>
    </row>
    <row r="7336" spans="3:3">
      <c r="C7336" s="44"/>
    </row>
    <row r="7337" spans="3:3">
      <c r="C7337" s="44"/>
    </row>
    <row r="7338" spans="3:3">
      <c r="C7338" s="44"/>
    </row>
    <row r="7339" spans="3:3">
      <c r="C7339" s="44"/>
    </row>
    <row r="7340" spans="3:3">
      <c r="C7340" s="44"/>
    </row>
    <row r="7341" spans="3:3">
      <c r="C7341" s="44"/>
    </row>
    <row r="7342" spans="3:3">
      <c r="C7342" s="44"/>
    </row>
    <row r="7343" spans="3:3">
      <c r="C7343" s="44"/>
    </row>
    <row r="7344" spans="3:3">
      <c r="C7344" s="44"/>
    </row>
    <row r="7345" spans="3:3">
      <c r="C7345" s="44"/>
    </row>
    <row r="7346" spans="3:3">
      <c r="C7346" s="44"/>
    </row>
    <row r="7347" spans="3:3">
      <c r="C7347" s="44"/>
    </row>
    <row r="7348" spans="3:3">
      <c r="C7348" s="44"/>
    </row>
    <row r="7349" spans="3:3">
      <c r="C7349" s="44"/>
    </row>
    <row r="7350" spans="3:3">
      <c r="C7350" s="44"/>
    </row>
    <row r="7351" spans="3:3">
      <c r="C7351" s="44"/>
    </row>
    <row r="7352" spans="3:3">
      <c r="C7352" s="44"/>
    </row>
    <row r="7353" spans="3:3">
      <c r="C7353" s="44"/>
    </row>
    <row r="7354" spans="3:3">
      <c r="C7354" s="44"/>
    </row>
    <row r="7355" spans="3:3">
      <c r="C7355" s="44"/>
    </row>
    <row r="7356" spans="3:3">
      <c r="C7356" s="44"/>
    </row>
    <row r="7357" spans="3:3">
      <c r="C7357" s="44"/>
    </row>
    <row r="7358" spans="3:3">
      <c r="C7358" s="44"/>
    </row>
    <row r="7359" spans="3:3">
      <c r="C7359" s="44"/>
    </row>
    <row r="7360" spans="3:3">
      <c r="C7360" s="44"/>
    </row>
    <row r="7361" spans="3:3">
      <c r="C7361" s="44"/>
    </row>
    <row r="7362" spans="3:3">
      <c r="C7362" s="44"/>
    </row>
    <row r="7363" spans="3:3">
      <c r="C7363" s="44"/>
    </row>
    <row r="7364" spans="3:3">
      <c r="C7364" s="44"/>
    </row>
    <row r="7365" spans="3:3">
      <c r="C7365" s="44"/>
    </row>
    <row r="7366" spans="3:3">
      <c r="C7366" s="44"/>
    </row>
    <row r="7367" spans="3:3">
      <c r="C7367" s="44"/>
    </row>
    <row r="7368" spans="3:3">
      <c r="C7368" s="44"/>
    </row>
    <row r="7369" spans="3:3">
      <c r="C7369" s="44"/>
    </row>
    <row r="7370" spans="3:3">
      <c r="C7370" s="44"/>
    </row>
    <row r="7371" spans="3:3">
      <c r="C7371" s="44"/>
    </row>
    <row r="7372" spans="3:3">
      <c r="C7372" s="44"/>
    </row>
    <row r="7373" spans="3:3">
      <c r="C7373" s="44"/>
    </row>
    <row r="7374" spans="3:3">
      <c r="C7374" s="44"/>
    </row>
    <row r="7375" spans="3:3">
      <c r="C7375" s="44"/>
    </row>
    <row r="7376" spans="3:3">
      <c r="C7376" s="44"/>
    </row>
    <row r="7377" spans="3:3">
      <c r="C7377" s="44"/>
    </row>
    <row r="7378" spans="3:3">
      <c r="C7378" s="44"/>
    </row>
    <row r="7379" spans="3:3">
      <c r="C7379" s="44"/>
    </row>
    <row r="7380" spans="3:3">
      <c r="C7380" s="44"/>
    </row>
    <row r="7381" spans="3:3">
      <c r="C7381" s="44"/>
    </row>
    <row r="7382" spans="3:3">
      <c r="C7382" s="44"/>
    </row>
    <row r="7383" spans="3:3">
      <c r="C7383" s="44"/>
    </row>
    <row r="7384" spans="3:3">
      <c r="C7384" s="44"/>
    </row>
    <row r="7385" spans="3:3">
      <c r="C7385" s="44"/>
    </row>
    <row r="7386" spans="3:3">
      <c r="C7386" s="44"/>
    </row>
    <row r="7387" spans="3:3">
      <c r="C7387" s="44"/>
    </row>
    <row r="7388" spans="3:3">
      <c r="C7388" s="44"/>
    </row>
    <row r="7389" spans="3:3">
      <c r="C7389" s="44"/>
    </row>
    <row r="7390" spans="3:3">
      <c r="C7390" s="44"/>
    </row>
    <row r="7391" spans="3:3">
      <c r="C7391" s="44"/>
    </row>
    <row r="7392" spans="3:3">
      <c r="C7392" s="44"/>
    </row>
    <row r="7393" spans="3:3">
      <c r="C7393" s="44"/>
    </row>
    <row r="7394" spans="3:3">
      <c r="C7394" s="44"/>
    </row>
    <row r="7395" spans="3:3">
      <c r="C7395" s="44"/>
    </row>
    <row r="7396" spans="3:3">
      <c r="C7396" s="44"/>
    </row>
    <row r="7397" spans="3:3">
      <c r="C7397" s="44"/>
    </row>
    <row r="7398" spans="3:3">
      <c r="C7398" s="44"/>
    </row>
    <row r="7399" spans="3:3">
      <c r="C7399" s="44"/>
    </row>
    <row r="7400" spans="3:3">
      <c r="C7400" s="44"/>
    </row>
    <row r="7401" spans="3:3">
      <c r="C7401" s="44"/>
    </row>
    <row r="7402" spans="3:3">
      <c r="C7402" s="44"/>
    </row>
    <row r="7403" spans="3:3">
      <c r="C7403" s="44"/>
    </row>
    <row r="7404" spans="3:3">
      <c r="C7404" s="44"/>
    </row>
    <row r="7405" spans="3:3">
      <c r="C7405" s="44"/>
    </row>
    <row r="7406" spans="3:3">
      <c r="C7406" s="44"/>
    </row>
    <row r="7407" spans="3:3">
      <c r="C7407" s="44"/>
    </row>
    <row r="7408" spans="3:3">
      <c r="C7408" s="44"/>
    </row>
    <row r="7409" spans="3:3">
      <c r="C7409" s="44"/>
    </row>
    <row r="7410" spans="3:3">
      <c r="C7410" s="44"/>
    </row>
    <row r="7411" spans="3:3">
      <c r="C7411" s="44"/>
    </row>
    <row r="7412" spans="3:3">
      <c r="C7412" s="44"/>
    </row>
    <row r="7413" spans="3:3">
      <c r="C7413" s="44"/>
    </row>
    <row r="7414" spans="3:3">
      <c r="C7414" s="44"/>
    </row>
    <row r="7415" spans="3:3">
      <c r="C7415" s="44"/>
    </row>
    <row r="7416" spans="3:3">
      <c r="C7416" s="44"/>
    </row>
    <row r="7417" spans="3:3">
      <c r="C7417" s="44"/>
    </row>
    <row r="7418" spans="3:3">
      <c r="C7418" s="44"/>
    </row>
    <row r="7419" spans="3:3">
      <c r="C7419" s="44"/>
    </row>
    <row r="7420" spans="3:3">
      <c r="C7420" s="44"/>
    </row>
    <row r="7421" spans="3:3">
      <c r="C7421" s="44"/>
    </row>
    <row r="7422" spans="3:3">
      <c r="C7422" s="44"/>
    </row>
    <row r="7423" spans="3:3">
      <c r="C7423" s="44"/>
    </row>
    <row r="7424" spans="3:3">
      <c r="C7424" s="44"/>
    </row>
    <row r="7425" spans="3:3">
      <c r="C7425" s="44"/>
    </row>
    <row r="7426" spans="3:3">
      <c r="C7426" s="44"/>
    </row>
    <row r="7427" spans="3:3">
      <c r="C7427" s="44"/>
    </row>
    <row r="7428" spans="3:3">
      <c r="C7428" s="44"/>
    </row>
    <row r="7429" spans="3:3">
      <c r="C7429" s="44"/>
    </row>
    <row r="7430" spans="3:3">
      <c r="C7430" s="44"/>
    </row>
    <row r="7431" spans="3:3">
      <c r="C7431" s="44"/>
    </row>
    <row r="7432" spans="3:3">
      <c r="C7432" s="44"/>
    </row>
    <row r="7433" spans="3:3">
      <c r="C7433" s="44"/>
    </row>
    <row r="7434" spans="3:3">
      <c r="C7434" s="44"/>
    </row>
    <row r="7435" spans="3:3">
      <c r="C7435" s="44"/>
    </row>
    <row r="7436" spans="3:3">
      <c r="C7436" s="44"/>
    </row>
    <row r="7437" spans="3:3">
      <c r="C7437" s="44"/>
    </row>
    <row r="7438" spans="3:3">
      <c r="C7438" s="44"/>
    </row>
    <row r="7439" spans="3:3">
      <c r="C7439" s="44"/>
    </row>
    <row r="7440" spans="3:3">
      <c r="C7440" s="44"/>
    </row>
    <row r="7441" spans="3:3">
      <c r="C7441" s="44"/>
    </row>
    <row r="7442" spans="3:3">
      <c r="C7442" s="44"/>
    </row>
    <row r="7443" spans="3:3">
      <c r="C7443" s="44"/>
    </row>
    <row r="7444" spans="3:3">
      <c r="C7444" s="44"/>
    </row>
    <row r="7445" spans="3:3">
      <c r="C7445" s="44"/>
    </row>
    <row r="7446" spans="3:3">
      <c r="C7446" s="44"/>
    </row>
    <row r="7447" spans="3:3">
      <c r="C7447" s="44"/>
    </row>
    <row r="7448" spans="3:3">
      <c r="C7448" s="44"/>
    </row>
    <row r="7449" spans="3:3">
      <c r="C7449" s="44"/>
    </row>
    <row r="7450" spans="3:3">
      <c r="C7450" s="44"/>
    </row>
    <row r="7451" spans="3:3">
      <c r="C7451" s="44"/>
    </row>
    <row r="7452" spans="3:3">
      <c r="C7452" s="44"/>
    </row>
    <row r="7453" spans="3:3">
      <c r="C7453" s="44"/>
    </row>
    <row r="7454" spans="3:3">
      <c r="C7454" s="44"/>
    </row>
    <row r="7455" spans="3:3">
      <c r="C7455" s="44"/>
    </row>
    <row r="7456" spans="3:3">
      <c r="C7456" s="44"/>
    </row>
    <row r="7457" spans="3:3">
      <c r="C7457" s="44"/>
    </row>
    <row r="7458" spans="3:3">
      <c r="C7458" s="44"/>
    </row>
    <row r="7459" spans="3:3">
      <c r="C7459" s="44"/>
    </row>
    <row r="7460" spans="3:3">
      <c r="C7460" s="44"/>
    </row>
    <row r="7461" spans="3:3">
      <c r="C7461" s="44"/>
    </row>
    <row r="7462" spans="3:3">
      <c r="C7462" s="44"/>
    </row>
    <row r="7463" spans="3:3">
      <c r="C7463" s="44"/>
    </row>
    <row r="7464" spans="3:3">
      <c r="C7464" s="44"/>
    </row>
    <row r="7465" spans="3:3">
      <c r="C7465" s="44"/>
    </row>
    <row r="7466" spans="3:3">
      <c r="C7466" s="44"/>
    </row>
    <row r="7467" spans="3:3">
      <c r="C7467" s="44"/>
    </row>
    <row r="7468" spans="3:3">
      <c r="C7468" s="44"/>
    </row>
    <row r="7469" spans="3:3">
      <c r="C7469" s="44"/>
    </row>
    <row r="7470" spans="3:3">
      <c r="C7470" s="44"/>
    </row>
    <row r="7471" spans="3:3">
      <c r="C7471" s="44"/>
    </row>
    <row r="7472" spans="3:3">
      <c r="C7472" s="44"/>
    </row>
    <row r="7473" spans="3:3">
      <c r="C7473" s="44"/>
    </row>
    <row r="7474" spans="3:3">
      <c r="C7474" s="44"/>
    </row>
    <row r="7475" spans="3:3">
      <c r="C7475" s="44"/>
    </row>
    <row r="7476" spans="3:3">
      <c r="C7476" s="44"/>
    </row>
    <row r="7477" spans="3:3">
      <c r="C7477" s="44"/>
    </row>
    <row r="7478" spans="3:3">
      <c r="C7478" s="44"/>
    </row>
    <row r="7479" spans="3:3">
      <c r="C7479" s="44"/>
    </row>
    <row r="7480" spans="3:3">
      <c r="C7480" s="44"/>
    </row>
    <row r="7481" spans="3:3">
      <c r="C7481" s="44"/>
    </row>
    <row r="7482" spans="3:3">
      <c r="C7482" s="44"/>
    </row>
    <row r="7483" spans="3:3">
      <c r="C7483" s="44"/>
    </row>
    <row r="7484" spans="3:3">
      <c r="C7484" s="44"/>
    </row>
    <row r="7485" spans="3:3">
      <c r="C7485" s="44"/>
    </row>
    <row r="7486" spans="3:3">
      <c r="C7486" s="44"/>
    </row>
    <row r="7487" spans="3:3">
      <c r="C7487" s="44"/>
    </row>
    <row r="7488" spans="3:3">
      <c r="C7488" s="44"/>
    </row>
    <row r="7489" spans="3:3">
      <c r="C7489" s="44"/>
    </row>
    <row r="7490" spans="3:3">
      <c r="C7490" s="44"/>
    </row>
    <row r="7491" spans="3:3">
      <c r="C7491" s="44"/>
    </row>
    <row r="7492" spans="3:3">
      <c r="C7492" s="44"/>
    </row>
    <row r="7493" spans="3:3">
      <c r="C7493" s="44"/>
    </row>
    <row r="7494" spans="3:3">
      <c r="C7494" s="44"/>
    </row>
    <row r="7495" spans="3:3">
      <c r="C7495" s="44"/>
    </row>
    <row r="7496" spans="3:3">
      <c r="C7496" s="44"/>
    </row>
    <row r="7497" spans="3:3">
      <c r="C7497" s="44"/>
    </row>
    <row r="7498" spans="3:3">
      <c r="C7498" s="44"/>
    </row>
    <row r="7499" spans="3:3">
      <c r="C7499" s="44"/>
    </row>
    <row r="7500" spans="3:3">
      <c r="C7500" s="44"/>
    </row>
    <row r="7501" spans="3:3">
      <c r="C7501" s="44"/>
    </row>
    <row r="7502" spans="3:3">
      <c r="C7502" s="44"/>
    </row>
    <row r="7503" spans="3:3">
      <c r="C7503" s="44"/>
    </row>
    <row r="7504" spans="3:3">
      <c r="C7504" s="44"/>
    </row>
    <row r="7505" spans="3:3">
      <c r="C7505" s="44"/>
    </row>
    <row r="7506" spans="3:3">
      <c r="C7506" s="44"/>
    </row>
    <row r="7507" spans="3:3">
      <c r="C7507" s="44"/>
    </row>
    <row r="7508" spans="3:3">
      <c r="C7508" s="44"/>
    </row>
    <row r="7509" spans="3:3">
      <c r="C7509" s="44"/>
    </row>
    <row r="7510" spans="3:3">
      <c r="C7510" s="44"/>
    </row>
    <row r="7511" spans="3:3">
      <c r="C7511" s="44"/>
    </row>
    <row r="7512" spans="3:3">
      <c r="C7512" s="44"/>
    </row>
    <row r="7513" spans="3:3">
      <c r="C7513" s="44"/>
    </row>
    <row r="7514" spans="3:3">
      <c r="C7514" s="44"/>
    </row>
    <row r="7515" spans="3:3">
      <c r="C7515" s="44"/>
    </row>
    <row r="7516" spans="3:3">
      <c r="C7516" s="44"/>
    </row>
    <row r="7517" spans="3:3">
      <c r="C7517" s="44"/>
    </row>
    <row r="7518" spans="3:3">
      <c r="C7518" s="44"/>
    </row>
    <row r="7519" spans="3:3">
      <c r="C7519" s="44"/>
    </row>
    <row r="7520" spans="3:3">
      <c r="C7520" s="44"/>
    </row>
    <row r="7521" spans="3:3">
      <c r="C7521" s="44"/>
    </row>
    <row r="7522" spans="3:3">
      <c r="C7522" s="44"/>
    </row>
    <row r="7523" spans="3:3">
      <c r="C7523" s="44"/>
    </row>
    <row r="7524" spans="3:3">
      <c r="C7524" s="44"/>
    </row>
    <row r="7525" spans="3:3">
      <c r="C7525" s="44"/>
    </row>
    <row r="7526" spans="3:3">
      <c r="C7526" s="44"/>
    </row>
    <row r="7527" spans="3:3">
      <c r="C7527" s="44"/>
    </row>
    <row r="7528" spans="3:3">
      <c r="C7528" s="44"/>
    </row>
    <row r="7529" spans="3:3">
      <c r="C7529" s="44"/>
    </row>
    <row r="7530" spans="3:3">
      <c r="C7530" s="44"/>
    </row>
    <row r="7531" spans="3:3">
      <c r="C7531" s="44"/>
    </row>
    <row r="7532" spans="3:3">
      <c r="C7532" s="44"/>
    </row>
    <row r="7533" spans="3:3">
      <c r="C7533" s="44"/>
    </row>
    <row r="7534" spans="3:3">
      <c r="C7534" s="44"/>
    </row>
    <row r="7535" spans="3:3">
      <c r="C7535" s="44"/>
    </row>
    <row r="7536" spans="3:3">
      <c r="C7536" s="44"/>
    </row>
    <row r="7537" spans="3:3">
      <c r="C7537" s="44"/>
    </row>
    <row r="7538" spans="3:3">
      <c r="C7538" s="44"/>
    </row>
    <row r="7539" spans="3:3">
      <c r="C7539" s="44"/>
    </row>
    <row r="7540" spans="3:3">
      <c r="C7540" s="44"/>
    </row>
    <row r="7541" spans="3:3">
      <c r="C7541" s="44"/>
    </row>
    <row r="7542" spans="3:3">
      <c r="C7542" s="44"/>
    </row>
    <row r="7543" spans="3:3">
      <c r="C7543" s="44"/>
    </row>
    <row r="7544" spans="3:3">
      <c r="C7544" s="44"/>
    </row>
    <row r="7545" spans="3:3">
      <c r="C7545" s="44"/>
    </row>
    <row r="7546" spans="3:3">
      <c r="C7546" s="44"/>
    </row>
    <row r="7547" spans="3:3">
      <c r="C7547" s="44"/>
    </row>
    <row r="7548" spans="3:3">
      <c r="C7548" s="44"/>
    </row>
    <row r="7549" spans="3:3">
      <c r="C7549" s="44"/>
    </row>
    <row r="7550" spans="3:3">
      <c r="C7550" s="44"/>
    </row>
    <row r="7551" spans="3:3">
      <c r="C7551" s="44"/>
    </row>
    <row r="7552" spans="3:3">
      <c r="C7552" s="44"/>
    </row>
    <row r="7553" spans="3:3">
      <c r="C7553" s="44"/>
    </row>
    <row r="7554" spans="3:3">
      <c r="C7554" s="44"/>
    </row>
    <row r="7555" spans="3:3">
      <c r="C7555" s="44"/>
    </row>
    <row r="7556" spans="3:3">
      <c r="C7556" s="44"/>
    </row>
    <row r="7557" spans="3:3">
      <c r="C7557" s="44"/>
    </row>
    <row r="7558" spans="3:3">
      <c r="C7558" s="44"/>
    </row>
    <row r="7559" spans="3:3">
      <c r="C7559" s="44"/>
    </row>
    <row r="7560" spans="3:3">
      <c r="C7560" s="44"/>
    </row>
    <row r="7561" spans="3:3">
      <c r="C7561" s="44"/>
    </row>
    <row r="7562" spans="3:3">
      <c r="C7562" s="44"/>
    </row>
    <row r="7563" spans="3:3">
      <c r="C7563" s="44"/>
    </row>
    <row r="7564" spans="3:3">
      <c r="C7564" s="44"/>
    </row>
    <row r="7565" spans="3:3">
      <c r="C7565" s="44"/>
    </row>
    <row r="7566" spans="3:3">
      <c r="C7566" s="44"/>
    </row>
    <row r="7567" spans="3:3">
      <c r="C7567" s="44"/>
    </row>
    <row r="7568" spans="3:3">
      <c r="C7568" s="44"/>
    </row>
    <row r="7569" spans="3:3">
      <c r="C7569" s="44"/>
    </row>
    <row r="7570" spans="3:3">
      <c r="C7570" s="44"/>
    </row>
    <row r="7571" spans="3:3">
      <c r="C7571" s="44"/>
    </row>
    <row r="7572" spans="3:3">
      <c r="C7572" s="44"/>
    </row>
    <row r="7573" spans="3:3">
      <c r="C7573" s="44"/>
    </row>
    <row r="7574" spans="3:3">
      <c r="C7574" s="44"/>
    </row>
    <row r="7575" spans="3:3">
      <c r="C7575" s="44"/>
    </row>
    <row r="7576" spans="3:3">
      <c r="C7576" s="44"/>
    </row>
    <row r="7577" spans="3:3">
      <c r="C7577" s="44"/>
    </row>
    <row r="7578" spans="3:3">
      <c r="C7578" s="44"/>
    </row>
    <row r="7579" spans="3:3">
      <c r="C7579" s="44"/>
    </row>
    <row r="7580" spans="3:3">
      <c r="C7580" s="44"/>
    </row>
    <row r="7581" spans="3:3">
      <c r="C7581" s="44"/>
    </row>
    <row r="7582" spans="3:3">
      <c r="C7582" s="44"/>
    </row>
    <row r="7583" spans="3:3">
      <c r="C7583" s="44"/>
    </row>
    <row r="7584" spans="3:3">
      <c r="C7584" s="44"/>
    </row>
    <row r="7585" spans="3:3">
      <c r="C7585" s="44"/>
    </row>
    <row r="7586" spans="3:3">
      <c r="C7586" s="44"/>
    </row>
    <row r="7587" spans="3:3">
      <c r="C7587" s="44"/>
    </row>
    <row r="7588" spans="3:3">
      <c r="C7588" s="44"/>
    </row>
    <row r="7589" spans="3:3">
      <c r="C7589" s="44"/>
    </row>
    <row r="7590" spans="3:3">
      <c r="C7590" s="44"/>
    </row>
    <row r="7591" spans="3:3">
      <c r="C7591" s="44"/>
    </row>
    <row r="7592" spans="3:3">
      <c r="C7592" s="44"/>
    </row>
    <row r="7593" spans="3:3">
      <c r="C7593" s="44"/>
    </row>
    <row r="7594" spans="3:3">
      <c r="C7594" s="44"/>
    </row>
    <row r="7595" spans="3:3">
      <c r="C7595" s="44"/>
    </row>
    <row r="7596" spans="3:3">
      <c r="C7596" s="44"/>
    </row>
    <row r="7597" spans="3:3">
      <c r="C7597" s="44"/>
    </row>
    <row r="7598" spans="3:3">
      <c r="C7598" s="44"/>
    </row>
    <row r="7599" spans="3:3">
      <c r="C7599" s="44"/>
    </row>
    <row r="7600" spans="3:3">
      <c r="C7600" s="44"/>
    </row>
    <row r="7601" spans="3:3">
      <c r="C7601" s="44"/>
    </row>
    <row r="7602" spans="3:3">
      <c r="C7602" s="44"/>
    </row>
    <row r="7603" spans="3:3">
      <c r="C7603" s="44"/>
    </row>
    <row r="7604" spans="3:3">
      <c r="C7604" s="44"/>
    </row>
    <row r="7605" spans="3:3">
      <c r="C7605" s="44"/>
    </row>
    <row r="7606" spans="3:3">
      <c r="C7606" s="44"/>
    </row>
    <row r="7607" spans="3:3">
      <c r="C7607" s="44"/>
    </row>
    <row r="7608" spans="3:3">
      <c r="C7608" s="44"/>
    </row>
    <row r="7609" spans="3:3">
      <c r="C7609" s="44"/>
    </row>
    <row r="7610" spans="3:3">
      <c r="C7610" s="44"/>
    </row>
    <row r="7611" spans="3:3">
      <c r="C7611" s="44"/>
    </row>
    <row r="7612" spans="3:3">
      <c r="C7612" s="44"/>
    </row>
    <row r="7613" spans="3:3">
      <c r="C7613" s="44"/>
    </row>
    <row r="7614" spans="3:3">
      <c r="C7614" s="44"/>
    </row>
    <row r="7615" spans="3:3">
      <c r="C7615" s="44"/>
    </row>
    <row r="7616" spans="3:3">
      <c r="C7616" s="44"/>
    </row>
    <row r="7617" spans="3:3">
      <c r="C7617" s="44"/>
    </row>
    <row r="7618" spans="3:3">
      <c r="C7618" s="44"/>
    </row>
    <row r="7619" spans="3:3">
      <c r="C7619" s="44"/>
    </row>
    <row r="7620" spans="3:3">
      <c r="C7620" s="44"/>
    </row>
    <row r="7621" spans="3:3">
      <c r="C7621" s="44"/>
    </row>
    <row r="7622" spans="3:3">
      <c r="C7622" s="44"/>
    </row>
    <row r="7623" spans="3:3">
      <c r="C7623" s="44"/>
    </row>
    <row r="7624" spans="3:3">
      <c r="C7624" s="44"/>
    </row>
    <row r="7625" spans="3:3">
      <c r="C7625" s="44"/>
    </row>
    <row r="7626" spans="3:3">
      <c r="C7626" s="44"/>
    </row>
    <row r="7627" spans="3:3">
      <c r="C7627" s="44"/>
    </row>
    <row r="7628" spans="3:3">
      <c r="C7628" s="44"/>
    </row>
    <row r="7629" spans="3:3">
      <c r="C7629" s="44"/>
    </row>
    <row r="7630" spans="3:3">
      <c r="C7630" s="44"/>
    </row>
    <row r="7631" spans="3:3">
      <c r="C7631" s="44"/>
    </row>
    <row r="7632" spans="3:3">
      <c r="C7632" s="44"/>
    </row>
    <row r="7633" spans="3:3">
      <c r="C7633" s="44"/>
    </row>
    <row r="7634" spans="3:3">
      <c r="C7634" s="44"/>
    </row>
    <row r="7635" spans="3:3">
      <c r="C7635" s="44"/>
    </row>
    <row r="7636" spans="3:3">
      <c r="C7636" s="44"/>
    </row>
    <row r="7637" spans="3:3">
      <c r="C7637" s="44"/>
    </row>
    <row r="7638" spans="3:3">
      <c r="C7638" s="44"/>
    </row>
    <row r="7639" spans="3:3">
      <c r="C7639" s="44"/>
    </row>
    <row r="7640" spans="3:3">
      <c r="C7640" s="44"/>
    </row>
    <row r="7641" spans="3:3">
      <c r="C7641" s="44"/>
    </row>
    <row r="7642" spans="3:3">
      <c r="C7642" s="44"/>
    </row>
    <row r="7643" spans="3:3">
      <c r="C7643" s="44"/>
    </row>
    <row r="7644" spans="3:3">
      <c r="C7644" s="44"/>
    </row>
    <row r="7645" spans="3:3">
      <c r="C7645" s="44"/>
    </row>
    <row r="7646" spans="3:3">
      <c r="C7646" s="44"/>
    </row>
    <row r="7647" spans="3:3">
      <c r="C7647" s="44"/>
    </row>
    <row r="7648" spans="3:3">
      <c r="C7648" s="44"/>
    </row>
    <row r="7649" spans="3:3">
      <c r="C7649" s="44"/>
    </row>
    <row r="7650" spans="3:3">
      <c r="C7650" s="44"/>
    </row>
    <row r="7651" spans="3:3">
      <c r="C7651" s="44"/>
    </row>
    <row r="7652" spans="3:3">
      <c r="C7652" s="44"/>
    </row>
    <row r="7653" spans="3:3">
      <c r="C7653" s="44"/>
    </row>
    <row r="7654" spans="3:3">
      <c r="C7654" s="44"/>
    </row>
    <row r="7655" spans="3:3">
      <c r="C7655" s="44"/>
    </row>
    <row r="7656" spans="3:3">
      <c r="C7656" s="44"/>
    </row>
    <row r="7657" spans="3:3">
      <c r="C7657" s="44"/>
    </row>
    <row r="7658" spans="3:3">
      <c r="C7658" s="44"/>
    </row>
    <row r="7659" spans="3:3">
      <c r="C7659" s="44"/>
    </row>
    <row r="7660" spans="3:3">
      <c r="C7660" s="44"/>
    </row>
    <row r="7661" spans="3:3">
      <c r="C7661" s="44"/>
    </row>
    <row r="7662" spans="3:3">
      <c r="C7662" s="44"/>
    </row>
    <row r="7663" spans="3:3">
      <c r="C7663" s="44"/>
    </row>
    <row r="7664" spans="3:3">
      <c r="C7664" s="44"/>
    </row>
    <row r="7665" spans="3:3">
      <c r="C7665" s="44"/>
    </row>
    <row r="7666" spans="3:3">
      <c r="C7666" s="44"/>
    </row>
    <row r="7667" spans="3:3">
      <c r="C7667" s="44"/>
    </row>
    <row r="7668" spans="3:3">
      <c r="C7668" s="44"/>
    </row>
    <row r="7669" spans="3:3">
      <c r="C7669" s="44"/>
    </row>
    <row r="7670" spans="3:3">
      <c r="C7670" s="44"/>
    </row>
    <row r="7671" spans="3:3">
      <c r="C7671" s="44"/>
    </row>
    <row r="7672" spans="3:3">
      <c r="C7672" s="44"/>
    </row>
    <row r="7673" spans="3:3">
      <c r="C7673" s="44"/>
    </row>
    <row r="7674" spans="3:3">
      <c r="C7674" s="44"/>
    </row>
    <row r="7675" spans="3:3">
      <c r="C7675" s="44"/>
    </row>
    <row r="7676" spans="3:3">
      <c r="C7676" s="44"/>
    </row>
    <row r="7677" spans="3:3">
      <c r="C7677" s="44"/>
    </row>
    <row r="7678" spans="3:3">
      <c r="C7678" s="44"/>
    </row>
    <row r="7679" spans="3:3">
      <c r="C7679" s="44"/>
    </row>
    <row r="7680" spans="3:3">
      <c r="C7680" s="44"/>
    </row>
    <row r="7681" spans="3:3">
      <c r="C7681" s="44"/>
    </row>
    <row r="7682" spans="3:3">
      <c r="C7682" s="44"/>
    </row>
    <row r="7683" spans="3:3">
      <c r="C7683" s="44"/>
    </row>
    <row r="7684" spans="3:3">
      <c r="C7684" s="44"/>
    </row>
    <row r="7685" spans="3:3">
      <c r="C7685" s="44"/>
    </row>
    <row r="7686" spans="3:3">
      <c r="C7686" s="44"/>
    </row>
    <row r="7687" spans="3:3">
      <c r="C7687" s="44"/>
    </row>
    <row r="7688" spans="3:3">
      <c r="C7688" s="44"/>
    </row>
    <row r="7689" spans="3:3">
      <c r="C7689" s="44"/>
    </row>
    <row r="7690" spans="3:3">
      <c r="C7690" s="44"/>
    </row>
    <row r="7691" spans="3:3">
      <c r="C7691" s="44"/>
    </row>
    <row r="7692" spans="3:3">
      <c r="C7692" s="44"/>
    </row>
    <row r="7693" spans="3:3">
      <c r="C7693" s="44"/>
    </row>
    <row r="7694" spans="3:3">
      <c r="C7694" s="44"/>
    </row>
    <row r="7695" spans="3:3">
      <c r="C7695" s="44"/>
    </row>
    <row r="7696" spans="3:3">
      <c r="C7696" s="44"/>
    </row>
    <row r="7697" spans="3:3">
      <c r="C7697" s="44"/>
    </row>
    <row r="7698" spans="3:3">
      <c r="C7698" s="44"/>
    </row>
    <row r="7699" spans="3:3">
      <c r="C7699" s="44"/>
    </row>
    <row r="7700" spans="3:3">
      <c r="C7700" s="44"/>
    </row>
    <row r="7701" spans="3:3">
      <c r="C7701" s="44"/>
    </row>
    <row r="7702" spans="3:3">
      <c r="C7702" s="44"/>
    </row>
    <row r="7703" spans="3:3">
      <c r="C7703" s="44"/>
    </row>
    <row r="7704" spans="3:3">
      <c r="C7704" s="44"/>
    </row>
    <row r="7705" spans="3:3">
      <c r="C7705" s="44"/>
    </row>
    <row r="7706" spans="3:3">
      <c r="C7706" s="44"/>
    </row>
    <row r="7707" spans="3:3">
      <c r="C7707" s="44"/>
    </row>
    <row r="7708" spans="3:3">
      <c r="C7708" s="44"/>
    </row>
    <row r="7709" spans="3:3">
      <c r="C7709" s="44"/>
    </row>
    <row r="7710" spans="3:3">
      <c r="C7710" s="44"/>
    </row>
    <row r="7711" spans="3:3">
      <c r="C7711" s="44"/>
    </row>
    <row r="7712" spans="3:3">
      <c r="C7712" s="44"/>
    </row>
    <row r="7713" spans="3:3">
      <c r="C7713" s="44"/>
    </row>
    <row r="7714" spans="3:3">
      <c r="C7714" s="44"/>
    </row>
    <row r="7715" spans="3:3">
      <c r="C7715" s="44"/>
    </row>
    <row r="7716" spans="3:3">
      <c r="C7716" s="44"/>
    </row>
    <row r="7717" spans="3:3">
      <c r="C7717" s="44"/>
    </row>
    <row r="7718" spans="3:3">
      <c r="C7718" s="44"/>
    </row>
    <row r="7719" spans="3:3">
      <c r="C7719" s="44"/>
    </row>
    <row r="7720" spans="3:3">
      <c r="C7720" s="44"/>
    </row>
    <row r="7721" spans="3:3">
      <c r="C7721" s="44"/>
    </row>
    <row r="7722" spans="3:3">
      <c r="C7722" s="44"/>
    </row>
    <row r="7723" spans="3:3">
      <c r="C7723" s="44"/>
    </row>
    <row r="7724" spans="3:3">
      <c r="C7724" s="44"/>
    </row>
    <row r="7725" spans="3:3">
      <c r="C7725" s="44"/>
    </row>
    <row r="7726" spans="3:3">
      <c r="C7726" s="44"/>
    </row>
    <row r="7727" spans="3:3">
      <c r="C7727" s="44"/>
    </row>
    <row r="7728" spans="3:3">
      <c r="C7728" s="44"/>
    </row>
    <row r="7729" spans="3:3">
      <c r="C7729" s="44"/>
    </row>
    <row r="7730" spans="3:3">
      <c r="C7730" s="44"/>
    </row>
    <row r="7731" spans="3:3">
      <c r="C7731" s="44"/>
    </row>
    <row r="7732" spans="3:3">
      <c r="C7732" s="44"/>
    </row>
    <row r="7733" spans="3:3">
      <c r="C7733" s="44"/>
    </row>
    <row r="7734" spans="3:3">
      <c r="C7734" s="44"/>
    </row>
    <row r="7735" spans="3:3">
      <c r="C7735" s="44"/>
    </row>
    <row r="7736" spans="3:3">
      <c r="C7736" s="44"/>
    </row>
    <row r="7737" spans="3:3">
      <c r="C7737" s="44"/>
    </row>
    <row r="7738" spans="3:3">
      <c r="C7738" s="44"/>
    </row>
    <row r="7739" spans="3:3">
      <c r="C7739" s="44"/>
    </row>
    <row r="7740" spans="3:3">
      <c r="C7740" s="44"/>
    </row>
    <row r="7741" spans="3:3">
      <c r="C7741" s="44"/>
    </row>
    <row r="7742" spans="3:3">
      <c r="C7742" s="44"/>
    </row>
    <row r="7743" spans="3:3">
      <c r="C7743" s="44"/>
    </row>
    <row r="7744" spans="3:3">
      <c r="C7744" s="44"/>
    </row>
    <row r="7745" spans="3:3">
      <c r="C7745" s="44"/>
    </row>
    <row r="7746" spans="3:3">
      <c r="C7746" s="44"/>
    </row>
    <row r="7747" spans="3:3">
      <c r="C7747" s="44"/>
    </row>
    <row r="7748" spans="3:3">
      <c r="C7748" s="44"/>
    </row>
    <row r="7749" spans="3:3">
      <c r="C7749" s="44"/>
    </row>
    <row r="7750" spans="3:3">
      <c r="C7750" s="44"/>
    </row>
    <row r="7751" spans="3:3">
      <c r="C7751" s="44"/>
    </row>
    <row r="7752" spans="3:3">
      <c r="C7752" s="44"/>
    </row>
    <row r="7753" spans="3:3">
      <c r="C7753" s="44"/>
    </row>
    <row r="7754" spans="3:3">
      <c r="C7754" s="44"/>
    </row>
    <row r="7755" spans="3:3">
      <c r="C7755" s="44"/>
    </row>
    <row r="7756" spans="3:3">
      <c r="C7756" s="44"/>
    </row>
    <row r="7757" spans="3:3">
      <c r="C7757" s="44"/>
    </row>
    <row r="7758" spans="3:3">
      <c r="C7758" s="44"/>
    </row>
    <row r="7759" spans="3:3">
      <c r="C7759" s="44"/>
    </row>
    <row r="7760" spans="3:3">
      <c r="C7760" s="44"/>
    </row>
    <row r="7761" spans="3:3">
      <c r="C7761" s="44"/>
    </row>
    <row r="7762" spans="3:3">
      <c r="C7762" s="44"/>
    </row>
    <row r="7763" spans="3:3">
      <c r="C7763" s="44"/>
    </row>
    <row r="7764" spans="3:3">
      <c r="C7764" s="44"/>
    </row>
    <row r="7765" spans="3:3">
      <c r="C7765" s="44"/>
    </row>
    <row r="7766" spans="3:3">
      <c r="C7766" s="44"/>
    </row>
    <row r="7767" spans="3:3">
      <c r="C7767" s="44"/>
    </row>
    <row r="7768" spans="3:3">
      <c r="C7768" s="44"/>
    </row>
    <row r="7769" spans="3:3">
      <c r="C7769" s="44"/>
    </row>
    <row r="7770" spans="3:3">
      <c r="C7770" s="44"/>
    </row>
    <row r="7771" spans="3:3">
      <c r="C7771" s="44"/>
    </row>
    <row r="7772" spans="3:3">
      <c r="C7772" s="44"/>
    </row>
    <row r="7773" spans="3:3">
      <c r="C7773" s="44"/>
    </row>
    <row r="7774" spans="3:3">
      <c r="C7774" s="44"/>
    </row>
    <row r="7775" spans="3:3">
      <c r="C7775" s="44"/>
    </row>
    <row r="7776" spans="3:3">
      <c r="C7776" s="44"/>
    </row>
    <row r="7777" spans="3:3">
      <c r="C7777" s="44"/>
    </row>
    <row r="7778" spans="3:3">
      <c r="C7778" s="44"/>
    </row>
    <row r="7779" spans="3:3">
      <c r="C7779" s="44"/>
    </row>
    <row r="7780" spans="3:3">
      <c r="C7780" s="44"/>
    </row>
    <row r="7781" spans="3:3">
      <c r="C7781" s="44"/>
    </row>
    <row r="7782" spans="3:3">
      <c r="C7782" s="44"/>
    </row>
    <row r="7783" spans="3:3">
      <c r="C7783" s="44"/>
    </row>
    <row r="7784" spans="3:3">
      <c r="C7784" s="44"/>
    </row>
    <row r="7785" spans="3:3">
      <c r="C7785" s="44"/>
    </row>
    <row r="7786" spans="3:3">
      <c r="C7786" s="44"/>
    </row>
    <row r="7787" spans="3:3">
      <c r="C7787" s="44"/>
    </row>
    <row r="7788" spans="3:3">
      <c r="C7788" s="44"/>
    </row>
    <row r="7789" spans="3:3">
      <c r="C7789" s="44"/>
    </row>
    <row r="7790" spans="3:3">
      <c r="C7790" s="44"/>
    </row>
    <row r="7791" spans="3:3">
      <c r="C7791" s="44"/>
    </row>
    <row r="7792" spans="3:3">
      <c r="C7792" s="44"/>
    </row>
    <row r="7793" spans="3:3">
      <c r="C7793" s="44"/>
    </row>
    <row r="7794" spans="3:3">
      <c r="C7794" s="44"/>
    </row>
    <row r="7795" spans="3:3">
      <c r="C7795" s="44"/>
    </row>
    <row r="7796" spans="3:3">
      <c r="C7796" s="44"/>
    </row>
    <row r="7797" spans="3:3">
      <c r="C7797" s="44"/>
    </row>
    <row r="7798" spans="3:3">
      <c r="C7798" s="44"/>
    </row>
    <row r="7799" spans="3:3">
      <c r="C7799" s="44"/>
    </row>
    <row r="7800" spans="3:3">
      <c r="C7800" s="44"/>
    </row>
    <row r="7801" spans="3:3">
      <c r="C7801" s="44"/>
    </row>
    <row r="7802" spans="3:3">
      <c r="C7802" s="44"/>
    </row>
    <row r="7803" spans="3:3">
      <c r="C7803" s="44"/>
    </row>
    <row r="7804" spans="3:3">
      <c r="C7804" s="44"/>
    </row>
    <row r="7805" spans="3:3">
      <c r="C7805" s="44"/>
    </row>
    <row r="7806" spans="3:3">
      <c r="C7806" s="44"/>
    </row>
    <row r="7807" spans="3:3">
      <c r="C7807" s="44"/>
    </row>
    <row r="7808" spans="3:3">
      <c r="C7808" s="44"/>
    </row>
    <row r="7809" spans="3:3">
      <c r="C7809" s="44"/>
    </row>
    <row r="7810" spans="3:3">
      <c r="C7810" s="44"/>
    </row>
    <row r="7811" spans="3:3">
      <c r="C7811" s="44"/>
    </row>
    <row r="7812" spans="3:3">
      <c r="C7812" s="44"/>
    </row>
    <row r="7813" spans="3:3">
      <c r="C7813" s="44"/>
    </row>
    <row r="7814" spans="3:3">
      <c r="C7814" s="44"/>
    </row>
    <row r="7815" spans="3:3">
      <c r="C7815" s="44"/>
    </row>
    <row r="7816" spans="3:3">
      <c r="C7816" s="44"/>
    </row>
    <row r="7817" spans="3:3">
      <c r="C7817" s="44"/>
    </row>
    <row r="7818" spans="3:3">
      <c r="C7818" s="44"/>
    </row>
    <row r="7819" spans="3:3">
      <c r="C7819" s="44"/>
    </row>
    <row r="7820" spans="3:3">
      <c r="C7820" s="44"/>
    </row>
    <row r="7821" spans="3:3">
      <c r="C7821" s="44"/>
    </row>
    <row r="7822" spans="3:3">
      <c r="C7822" s="44"/>
    </row>
    <row r="7823" spans="3:3">
      <c r="C7823" s="44"/>
    </row>
    <row r="7824" spans="3:3">
      <c r="C7824" s="44"/>
    </row>
    <row r="7825" spans="3:3">
      <c r="C7825" s="44"/>
    </row>
    <row r="7826" spans="3:3">
      <c r="C7826" s="44"/>
    </row>
    <row r="7827" spans="3:3">
      <c r="C7827" s="44"/>
    </row>
    <row r="7828" spans="3:3">
      <c r="C7828" s="44"/>
    </row>
    <row r="7829" spans="3:3">
      <c r="C7829" s="44"/>
    </row>
    <row r="7830" spans="3:3">
      <c r="C7830" s="44"/>
    </row>
    <row r="7831" spans="3:3">
      <c r="C7831" s="44"/>
    </row>
    <row r="7832" spans="3:3">
      <c r="C7832" s="44"/>
    </row>
    <row r="7833" spans="3:3">
      <c r="C7833" s="44"/>
    </row>
    <row r="7834" spans="3:3">
      <c r="C7834" s="44"/>
    </row>
    <row r="7835" spans="3:3">
      <c r="C7835" s="44"/>
    </row>
    <row r="7836" spans="3:3">
      <c r="C7836" s="44"/>
    </row>
    <row r="7837" spans="3:3">
      <c r="C7837" s="44"/>
    </row>
    <row r="7838" spans="3:3">
      <c r="C7838" s="44"/>
    </row>
    <row r="7839" spans="3:3">
      <c r="C7839" s="44"/>
    </row>
    <row r="7840" spans="3:3">
      <c r="C7840" s="44"/>
    </row>
    <row r="7841" spans="3:3">
      <c r="C7841" s="44"/>
    </row>
    <row r="7842" spans="3:3">
      <c r="C7842" s="44"/>
    </row>
    <row r="7843" spans="3:3">
      <c r="C7843" s="44"/>
    </row>
    <row r="7844" spans="3:3">
      <c r="C7844" s="44"/>
    </row>
    <row r="7845" spans="3:3">
      <c r="C7845" s="44"/>
    </row>
    <row r="7846" spans="3:3">
      <c r="C7846" s="44"/>
    </row>
    <row r="7847" spans="3:3">
      <c r="C7847" s="44"/>
    </row>
    <row r="7848" spans="3:3">
      <c r="C7848" s="44"/>
    </row>
    <row r="7849" spans="3:3">
      <c r="C7849" s="44"/>
    </row>
    <row r="7850" spans="3:3">
      <c r="C7850" s="44"/>
    </row>
    <row r="7851" spans="3:3">
      <c r="C7851" s="44"/>
    </row>
    <row r="7852" spans="3:3">
      <c r="C7852" s="44"/>
    </row>
    <row r="7853" spans="3:3">
      <c r="C7853" s="44"/>
    </row>
    <row r="7854" spans="3:3">
      <c r="C7854" s="44"/>
    </row>
    <row r="7855" spans="3:3">
      <c r="C7855" s="44"/>
    </row>
    <row r="7856" spans="3:3">
      <c r="C7856" s="44"/>
    </row>
    <row r="7857" spans="3:3">
      <c r="C7857" s="44"/>
    </row>
    <row r="7858" spans="3:3">
      <c r="C7858" s="44"/>
    </row>
    <row r="7859" spans="3:3">
      <c r="C7859" s="44"/>
    </row>
    <row r="7860" spans="3:3">
      <c r="C7860" s="44"/>
    </row>
    <row r="7861" spans="3:3">
      <c r="C7861" s="44"/>
    </row>
    <row r="7862" spans="3:3">
      <c r="C7862" s="44"/>
    </row>
    <row r="7863" spans="3:3">
      <c r="C7863" s="44"/>
    </row>
    <row r="7864" spans="3:3">
      <c r="C7864" s="44"/>
    </row>
    <row r="7865" spans="3:3">
      <c r="C7865" s="44"/>
    </row>
    <row r="7866" spans="3:3">
      <c r="C7866" s="44"/>
    </row>
    <row r="7867" spans="3:3">
      <c r="C7867" s="44"/>
    </row>
    <row r="7868" spans="3:3">
      <c r="C7868" s="44"/>
    </row>
    <row r="7869" spans="3:3">
      <c r="C7869" s="44"/>
    </row>
    <row r="7870" spans="3:3">
      <c r="C7870" s="44"/>
    </row>
    <row r="7871" spans="3:3">
      <c r="C7871" s="44"/>
    </row>
    <row r="7872" spans="3:3">
      <c r="C7872" s="44"/>
    </row>
    <row r="7873" spans="3:3">
      <c r="C7873" s="44"/>
    </row>
    <row r="7874" spans="3:3">
      <c r="C7874" s="44"/>
    </row>
    <row r="7875" spans="3:3">
      <c r="C7875" s="44"/>
    </row>
    <row r="7876" spans="3:3">
      <c r="C7876" s="44"/>
    </row>
    <row r="7877" spans="3:3">
      <c r="C7877" s="44"/>
    </row>
    <row r="7878" spans="3:3">
      <c r="C7878" s="44"/>
    </row>
    <row r="7879" spans="3:3">
      <c r="C7879" s="44"/>
    </row>
    <row r="7880" spans="3:3">
      <c r="C7880" s="44"/>
    </row>
    <row r="7881" spans="3:3">
      <c r="C7881" s="44"/>
    </row>
    <row r="7882" spans="3:3">
      <c r="C7882" s="44"/>
    </row>
    <row r="7883" spans="3:3">
      <c r="C7883" s="44"/>
    </row>
    <row r="7884" spans="3:3">
      <c r="C7884" s="44"/>
    </row>
    <row r="7885" spans="3:3">
      <c r="C7885" s="44"/>
    </row>
    <row r="7886" spans="3:3">
      <c r="C7886" s="44"/>
    </row>
    <row r="7887" spans="3:3">
      <c r="C7887" s="44"/>
    </row>
    <row r="7888" spans="3:3">
      <c r="C7888" s="44"/>
    </row>
    <row r="7889" spans="3:3">
      <c r="C7889" s="44"/>
    </row>
    <row r="7890" spans="3:3">
      <c r="C7890" s="44"/>
    </row>
    <row r="7891" spans="3:3">
      <c r="C7891" s="44"/>
    </row>
    <row r="7892" spans="3:3">
      <c r="C7892" s="44"/>
    </row>
    <row r="7893" spans="3:3">
      <c r="C7893" s="44"/>
    </row>
    <row r="7894" spans="3:3">
      <c r="C7894" s="44"/>
    </row>
    <row r="7895" spans="3:3">
      <c r="C7895" s="44"/>
    </row>
    <row r="7896" spans="3:3">
      <c r="C7896" s="44"/>
    </row>
    <row r="7897" spans="3:3">
      <c r="C7897" s="44"/>
    </row>
    <row r="7898" spans="3:3">
      <c r="C7898" s="44"/>
    </row>
    <row r="7899" spans="3:3">
      <c r="C7899" s="44"/>
    </row>
    <row r="7900" spans="3:3">
      <c r="C7900" s="44"/>
    </row>
    <row r="7901" spans="3:3">
      <c r="C7901" s="44"/>
    </row>
    <row r="7902" spans="3:3">
      <c r="C7902" s="44"/>
    </row>
    <row r="7903" spans="3:3">
      <c r="C7903" s="44"/>
    </row>
    <row r="7904" spans="3:3">
      <c r="C7904" s="44"/>
    </row>
    <row r="7905" spans="3:3">
      <c r="C7905" s="44"/>
    </row>
    <row r="7906" spans="3:3">
      <c r="C7906" s="44"/>
    </row>
    <row r="7907" spans="3:3">
      <c r="C7907" s="44"/>
    </row>
    <row r="7908" spans="3:3">
      <c r="C7908" s="44"/>
    </row>
    <row r="7909" spans="3:3">
      <c r="C7909" s="44"/>
    </row>
    <row r="7910" spans="3:3">
      <c r="C7910" s="44"/>
    </row>
    <row r="7911" spans="3:3">
      <c r="C7911" s="44"/>
    </row>
    <row r="7912" spans="3:3">
      <c r="C7912" s="44"/>
    </row>
    <row r="7913" spans="3:3">
      <c r="C7913" s="44"/>
    </row>
    <row r="7914" spans="3:3">
      <c r="C7914" s="44"/>
    </row>
    <row r="7915" spans="3:3">
      <c r="C7915" s="44"/>
    </row>
    <row r="7916" spans="3:3">
      <c r="C7916" s="44"/>
    </row>
    <row r="7917" spans="3:3">
      <c r="C7917" s="44"/>
    </row>
    <row r="7918" spans="3:3">
      <c r="C7918" s="44"/>
    </row>
    <row r="7919" spans="3:3">
      <c r="C7919" s="44"/>
    </row>
    <row r="7920" spans="3:3">
      <c r="C7920" s="44"/>
    </row>
    <row r="7921" spans="3:3">
      <c r="C7921" s="44"/>
    </row>
    <row r="7922" spans="3:3">
      <c r="C7922" s="44"/>
    </row>
    <row r="7923" spans="3:3">
      <c r="C7923" s="44"/>
    </row>
    <row r="7924" spans="3:3">
      <c r="C7924" s="44"/>
    </row>
    <row r="7925" spans="3:3">
      <c r="C7925" s="44"/>
    </row>
    <row r="7926" spans="3:3">
      <c r="C7926" s="44"/>
    </row>
    <row r="7927" spans="3:3">
      <c r="C7927" s="44"/>
    </row>
    <row r="7928" spans="3:3">
      <c r="C7928" s="44"/>
    </row>
    <row r="7929" spans="3:3">
      <c r="C7929" s="44"/>
    </row>
    <row r="7930" spans="3:3">
      <c r="C7930" s="44"/>
    </row>
    <row r="7931" spans="3:3">
      <c r="C7931" s="44"/>
    </row>
    <row r="7932" spans="3:3">
      <c r="C7932" s="44"/>
    </row>
    <row r="7933" spans="3:3">
      <c r="C7933" s="44"/>
    </row>
    <row r="7934" spans="3:3">
      <c r="C7934" s="44"/>
    </row>
    <row r="7935" spans="3:3">
      <c r="C7935" s="44"/>
    </row>
    <row r="7936" spans="3:3">
      <c r="C7936" s="44"/>
    </row>
    <row r="7937" spans="3:3">
      <c r="C7937" s="44"/>
    </row>
    <row r="7938" spans="3:3">
      <c r="C7938" s="44"/>
    </row>
    <row r="7939" spans="3:3">
      <c r="C7939" s="44"/>
    </row>
    <row r="7940" spans="3:3">
      <c r="C7940" s="44"/>
    </row>
    <row r="7941" spans="3:3">
      <c r="C7941" s="44"/>
    </row>
    <row r="7942" spans="3:3">
      <c r="C7942" s="44"/>
    </row>
    <row r="7943" spans="3:3">
      <c r="C7943" s="44"/>
    </row>
    <row r="7944" spans="3:3">
      <c r="C7944" s="44"/>
    </row>
    <row r="7945" spans="3:3">
      <c r="C7945" s="44"/>
    </row>
    <row r="7946" spans="3:3">
      <c r="C7946" s="44"/>
    </row>
    <row r="7947" spans="3:3">
      <c r="C7947" s="44"/>
    </row>
    <row r="7948" spans="3:3">
      <c r="C7948" s="44"/>
    </row>
    <row r="7949" spans="3:3">
      <c r="C7949" s="44"/>
    </row>
    <row r="7950" spans="3:3">
      <c r="C7950" s="44"/>
    </row>
    <row r="7951" spans="3:3">
      <c r="C7951" s="44"/>
    </row>
    <row r="7952" spans="3:3">
      <c r="C7952" s="44"/>
    </row>
    <row r="7953" spans="3:3">
      <c r="C7953" s="44"/>
    </row>
    <row r="7954" spans="3:3">
      <c r="C7954" s="44"/>
    </row>
    <row r="7955" spans="3:3">
      <c r="C7955" s="44"/>
    </row>
    <row r="7956" spans="3:3">
      <c r="C7956" s="44"/>
    </row>
    <row r="7957" spans="3:3">
      <c r="C7957" s="44"/>
    </row>
    <row r="7958" spans="3:3">
      <c r="C7958" s="44"/>
    </row>
    <row r="7959" spans="3:3">
      <c r="C7959" s="44"/>
    </row>
    <row r="7960" spans="3:3">
      <c r="C7960" s="44"/>
    </row>
    <row r="7961" spans="3:3">
      <c r="C7961" s="44"/>
    </row>
    <row r="7962" spans="3:3">
      <c r="C7962" s="44"/>
    </row>
    <row r="7963" spans="3:3">
      <c r="C7963" s="44"/>
    </row>
    <row r="7964" spans="3:3">
      <c r="C7964" s="44"/>
    </row>
    <row r="7965" spans="3:3">
      <c r="C7965" s="44"/>
    </row>
    <row r="7966" spans="3:3">
      <c r="C7966" s="44"/>
    </row>
    <row r="7967" spans="3:3">
      <c r="C7967" s="44"/>
    </row>
    <row r="7968" spans="3:3">
      <c r="C7968" s="44"/>
    </row>
    <row r="7969" spans="3:3">
      <c r="C7969" s="44"/>
    </row>
    <row r="7970" spans="3:3">
      <c r="C7970" s="44"/>
    </row>
    <row r="7971" spans="3:3">
      <c r="C7971" s="44"/>
    </row>
    <row r="7972" spans="3:3">
      <c r="C7972" s="44"/>
    </row>
    <row r="7973" spans="3:3">
      <c r="C7973" s="44"/>
    </row>
    <row r="7974" spans="3:3">
      <c r="C7974" s="44"/>
    </row>
    <row r="7975" spans="3:3">
      <c r="C7975" s="44"/>
    </row>
    <row r="7976" spans="3:3">
      <c r="C7976" s="44"/>
    </row>
    <row r="7977" spans="3:3">
      <c r="C7977" s="44"/>
    </row>
    <row r="7978" spans="3:3">
      <c r="C7978" s="44"/>
    </row>
    <row r="7979" spans="3:3">
      <c r="C7979" s="44"/>
    </row>
    <row r="7980" spans="3:3">
      <c r="C7980" s="44"/>
    </row>
    <row r="7981" spans="3:3">
      <c r="C7981" s="44"/>
    </row>
    <row r="7982" spans="3:3">
      <c r="C7982" s="44"/>
    </row>
    <row r="7983" spans="3:3">
      <c r="C7983" s="44"/>
    </row>
    <row r="7984" spans="3:3">
      <c r="C7984" s="44"/>
    </row>
    <row r="7985" spans="3:3">
      <c r="C7985" s="44"/>
    </row>
    <row r="7986" spans="3:3">
      <c r="C7986" s="44"/>
    </row>
    <row r="7987" spans="3:3">
      <c r="C7987" s="44"/>
    </row>
    <row r="7988" spans="3:3">
      <c r="C7988" s="44"/>
    </row>
    <row r="7989" spans="3:3">
      <c r="C7989" s="44"/>
    </row>
    <row r="7990" spans="3:3">
      <c r="C7990" s="44"/>
    </row>
    <row r="7991" spans="3:3">
      <c r="C7991" s="44"/>
    </row>
    <row r="7992" spans="3:3">
      <c r="C7992" s="44"/>
    </row>
    <row r="7993" spans="3:3">
      <c r="C7993" s="44"/>
    </row>
    <row r="7994" spans="3:3">
      <c r="C7994" s="44"/>
    </row>
    <row r="7995" spans="3:3">
      <c r="C7995" s="44"/>
    </row>
    <row r="7996" spans="3:3">
      <c r="C7996" s="44"/>
    </row>
    <row r="7997" spans="3:3">
      <c r="C7997" s="44"/>
    </row>
    <row r="7998" spans="3:3">
      <c r="C7998" s="44"/>
    </row>
    <row r="7999" spans="3:3">
      <c r="C7999" s="44"/>
    </row>
    <row r="8000" spans="3:3">
      <c r="C8000" s="44"/>
    </row>
    <row r="8001" spans="3:3">
      <c r="C8001" s="44"/>
    </row>
    <row r="8002" spans="3:3">
      <c r="C8002" s="44"/>
    </row>
    <row r="8003" spans="3:3">
      <c r="C8003" s="44"/>
    </row>
    <row r="8004" spans="3:3">
      <c r="C8004" s="44"/>
    </row>
    <row r="8005" spans="3:3">
      <c r="C8005" s="44"/>
    </row>
    <row r="8006" spans="3:3">
      <c r="C8006" s="44"/>
    </row>
    <row r="8007" spans="3:3">
      <c r="C8007" s="44"/>
    </row>
    <row r="8008" spans="3:3">
      <c r="C8008" s="44"/>
    </row>
    <row r="8009" spans="3:3">
      <c r="C8009" s="44"/>
    </row>
    <row r="8010" spans="3:3">
      <c r="C8010" s="44"/>
    </row>
    <row r="8011" spans="3:3">
      <c r="C8011" s="44"/>
    </row>
    <row r="8012" spans="3:3">
      <c r="C8012" s="44"/>
    </row>
    <row r="8013" spans="3:3">
      <c r="C8013" s="44"/>
    </row>
    <row r="8014" spans="3:3">
      <c r="C8014" s="44"/>
    </row>
    <row r="8015" spans="3:3">
      <c r="C8015" s="44"/>
    </row>
    <row r="8016" spans="3:3">
      <c r="C8016" s="44"/>
    </row>
    <row r="8017" spans="3:3">
      <c r="C8017" s="44"/>
    </row>
    <row r="8018" spans="3:3">
      <c r="C8018" s="44"/>
    </row>
    <row r="8019" spans="3:3">
      <c r="C8019" s="44"/>
    </row>
    <row r="8020" spans="3:3">
      <c r="C8020" s="44"/>
    </row>
    <row r="8021" spans="3:3">
      <c r="C8021" s="44"/>
    </row>
    <row r="8022" spans="3:3">
      <c r="C8022" s="44"/>
    </row>
    <row r="8023" spans="3:3">
      <c r="C8023" s="44"/>
    </row>
    <row r="8024" spans="3:3">
      <c r="C8024" s="44"/>
    </row>
    <row r="8025" spans="3:3">
      <c r="C8025" s="44"/>
    </row>
    <row r="8026" spans="3:3">
      <c r="C8026" s="44"/>
    </row>
    <row r="8027" spans="3:3">
      <c r="C8027" s="44"/>
    </row>
    <row r="8028" spans="3:3">
      <c r="C8028" s="44"/>
    </row>
    <row r="8029" spans="3:3">
      <c r="C8029" s="44"/>
    </row>
    <row r="8030" spans="3:3">
      <c r="C8030" s="44"/>
    </row>
    <row r="8031" spans="3:3">
      <c r="C8031" s="44"/>
    </row>
    <row r="8032" spans="3:3">
      <c r="C8032" s="44"/>
    </row>
    <row r="8033" spans="3:3">
      <c r="C8033" s="44"/>
    </row>
    <row r="8034" spans="3:3">
      <c r="C8034" s="44"/>
    </row>
    <row r="8035" spans="3:3">
      <c r="C8035" s="44"/>
    </row>
    <row r="8036" spans="3:3">
      <c r="C8036" s="44"/>
    </row>
    <row r="8037" spans="3:3">
      <c r="C8037" s="44"/>
    </row>
    <row r="8038" spans="3:3">
      <c r="C8038" s="44"/>
    </row>
    <row r="8039" spans="3:3">
      <c r="C8039" s="44"/>
    </row>
    <row r="8040" spans="3:3">
      <c r="C8040" s="44"/>
    </row>
    <row r="8041" spans="3:3">
      <c r="C8041" s="44"/>
    </row>
    <row r="8042" spans="3:3">
      <c r="C8042" s="44"/>
    </row>
    <row r="8043" spans="3:3">
      <c r="C8043" s="44"/>
    </row>
    <row r="8044" spans="3:3">
      <c r="C8044" s="44"/>
    </row>
    <row r="8045" spans="3:3">
      <c r="C8045" s="44"/>
    </row>
    <row r="8046" spans="3:3">
      <c r="C8046" s="44"/>
    </row>
    <row r="8047" spans="3:3">
      <c r="C8047" s="44"/>
    </row>
    <row r="8048" spans="3:3">
      <c r="C8048" s="44"/>
    </row>
    <row r="8049" spans="3:3">
      <c r="C8049" s="44"/>
    </row>
    <row r="8050" spans="3:3">
      <c r="C8050" s="44"/>
    </row>
    <row r="8051" spans="3:3">
      <c r="C8051" s="44"/>
    </row>
    <row r="8052" spans="3:3">
      <c r="C8052" s="44"/>
    </row>
    <row r="8053" spans="3:3">
      <c r="C8053" s="44"/>
    </row>
    <row r="8054" spans="3:3">
      <c r="C8054" s="44"/>
    </row>
    <row r="8055" spans="3:3">
      <c r="C8055" s="44"/>
    </row>
    <row r="8056" spans="3:3">
      <c r="C8056" s="44"/>
    </row>
    <row r="8057" spans="3:3">
      <c r="C8057" s="44"/>
    </row>
    <row r="8058" spans="3:3">
      <c r="C8058" s="44"/>
    </row>
    <row r="8059" spans="3:3">
      <c r="C8059" s="44"/>
    </row>
    <row r="8060" spans="3:3">
      <c r="C8060" s="44"/>
    </row>
    <row r="8061" spans="3:3">
      <c r="C8061" s="44"/>
    </row>
    <row r="8062" spans="3:3">
      <c r="C8062" s="44"/>
    </row>
    <row r="8063" spans="3:3">
      <c r="C8063" s="44"/>
    </row>
    <row r="8064" spans="3:3">
      <c r="C8064" s="44"/>
    </row>
    <row r="8065" spans="3:3">
      <c r="C8065" s="44"/>
    </row>
    <row r="8066" spans="3:3">
      <c r="C8066" s="44"/>
    </row>
    <row r="8067" spans="3:3">
      <c r="C8067" s="44"/>
    </row>
    <row r="8068" spans="3:3">
      <c r="C8068" s="44"/>
    </row>
    <row r="8069" spans="3:3">
      <c r="C8069" s="44"/>
    </row>
    <row r="8070" spans="3:3">
      <c r="C8070" s="44"/>
    </row>
    <row r="8071" spans="3:3">
      <c r="C8071" s="44"/>
    </row>
    <row r="8072" spans="3:3">
      <c r="C8072" s="44"/>
    </row>
    <row r="8073" spans="3:3">
      <c r="C8073" s="44"/>
    </row>
    <row r="8074" spans="3:3">
      <c r="C8074" s="44"/>
    </row>
    <row r="8075" spans="3:3">
      <c r="C8075" s="44"/>
    </row>
    <row r="8076" spans="3:3">
      <c r="C8076" s="44"/>
    </row>
    <row r="8077" spans="3:3">
      <c r="C8077" s="44"/>
    </row>
    <row r="8078" spans="3:3">
      <c r="C8078" s="44"/>
    </row>
    <row r="8079" spans="3:3">
      <c r="C8079" s="44"/>
    </row>
    <row r="8080" spans="3:3">
      <c r="C8080" s="44"/>
    </row>
    <row r="8081" spans="3:3">
      <c r="C8081" s="44"/>
    </row>
    <row r="8082" spans="3:3">
      <c r="C8082" s="44"/>
    </row>
    <row r="8083" spans="3:3">
      <c r="C8083" s="44"/>
    </row>
    <row r="8084" spans="3:3">
      <c r="C8084" s="44"/>
    </row>
    <row r="8085" spans="3:3">
      <c r="C8085" s="44"/>
    </row>
    <row r="8086" spans="3:3">
      <c r="C8086" s="44"/>
    </row>
    <row r="8087" spans="3:3">
      <c r="C8087" s="44"/>
    </row>
    <row r="8088" spans="3:3">
      <c r="C8088" s="44"/>
    </row>
    <row r="8089" spans="3:3">
      <c r="C8089" s="44"/>
    </row>
    <row r="8090" spans="3:3">
      <c r="C8090" s="44"/>
    </row>
    <row r="8091" spans="3:3">
      <c r="C8091" s="44"/>
    </row>
    <row r="8092" spans="3:3">
      <c r="C8092" s="44"/>
    </row>
    <row r="8093" spans="3:3">
      <c r="C8093" s="44"/>
    </row>
    <row r="8094" spans="3:3">
      <c r="C8094" s="44"/>
    </row>
    <row r="8095" spans="3:3">
      <c r="C8095" s="44"/>
    </row>
    <row r="8096" spans="3:3">
      <c r="C8096" s="44"/>
    </row>
    <row r="8097" spans="3:3">
      <c r="C8097" s="44"/>
    </row>
    <row r="8098" spans="3:3">
      <c r="C8098" s="44"/>
    </row>
    <row r="8099" spans="3:3">
      <c r="C8099" s="44"/>
    </row>
    <row r="8100" spans="3:3">
      <c r="C8100" s="44"/>
    </row>
    <row r="8101" spans="3:3">
      <c r="C8101" s="44"/>
    </row>
    <row r="8102" spans="3:3">
      <c r="C8102" s="44"/>
    </row>
    <row r="8103" spans="3:3">
      <c r="C8103" s="44"/>
    </row>
    <row r="8104" spans="3:3">
      <c r="C8104" s="44"/>
    </row>
    <row r="8105" spans="3:3">
      <c r="C8105" s="44"/>
    </row>
    <row r="8106" spans="3:3">
      <c r="C8106" s="44"/>
    </row>
    <row r="8107" spans="3:3">
      <c r="C8107" s="44"/>
    </row>
    <row r="8108" spans="3:3">
      <c r="C8108" s="44"/>
    </row>
    <row r="8109" spans="3:3">
      <c r="C8109" s="44"/>
    </row>
    <row r="8110" spans="3:3">
      <c r="C8110" s="44"/>
    </row>
    <row r="8111" spans="3:3">
      <c r="C8111" s="44"/>
    </row>
    <row r="8112" spans="3:3">
      <c r="C8112" s="44"/>
    </row>
    <row r="8113" spans="3:3">
      <c r="C8113" s="44"/>
    </row>
    <row r="8114" spans="3:3">
      <c r="C8114" s="44"/>
    </row>
    <row r="8115" spans="3:3">
      <c r="C8115" s="44"/>
    </row>
    <row r="8116" spans="3:3">
      <c r="C8116" s="44"/>
    </row>
    <row r="8117" spans="3:3">
      <c r="C8117" s="44"/>
    </row>
    <row r="8118" spans="3:3">
      <c r="C8118" s="44"/>
    </row>
    <row r="8119" spans="3:3">
      <c r="C8119" s="44"/>
    </row>
    <row r="8120" spans="3:3">
      <c r="C8120" s="44"/>
    </row>
    <row r="8121" spans="3:3">
      <c r="C8121" s="44"/>
    </row>
    <row r="8122" spans="3:3">
      <c r="C8122" s="44"/>
    </row>
    <row r="8123" spans="3:3">
      <c r="C8123" s="44"/>
    </row>
    <row r="8124" spans="3:3">
      <c r="C8124" s="44"/>
    </row>
    <row r="8125" spans="3:3">
      <c r="C8125" s="44"/>
    </row>
    <row r="8126" spans="3:3">
      <c r="C8126" s="44"/>
    </row>
    <row r="8127" spans="3:3">
      <c r="C8127" s="44"/>
    </row>
    <row r="8128" spans="3:3">
      <c r="C8128" s="44"/>
    </row>
    <row r="8129" spans="3:3">
      <c r="C8129" s="44"/>
    </row>
    <row r="8130" spans="3:3">
      <c r="C8130" s="44"/>
    </row>
    <row r="8131" spans="3:3">
      <c r="C8131" s="44"/>
    </row>
    <row r="8132" spans="3:3">
      <c r="C8132" s="44"/>
    </row>
    <row r="8133" spans="3:3">
      <c r="C8133" s="44"/>
    </row>
    <row r="8134" spans="3:3">
      <c r="C8134" s="44"/>
    </row>
    <row r="8135" spans="3:3">
      <c r="C8135" s="44"/>
    </row>
    <row r="8136" spans="3:3">
      <c r="C8136" s="44"/>
    </row>
    <row r="8137" spans="3:3">
      <c r="C8137" s="44"/>
    </row>
    <row r="8138" spans="3:3">
      <c r="C8138" s="44"/>
    </row>
    <row r="8139" spans="3:3">
      <c r="C8139" s="44"/>
    </row>
    <row r="8140" spans="3:3">
      <c r="C8140" s="44"/>
    </row>
    <row r="8141" spans="3:3">
      <c r="C8141" s="44"/>
    </row>
    <row r="8142" spans="3:3">
      <c r="C8142" s="44"/>
    </row>
    <row r="8143" spans="3:3">
      <c r="C8143" s="44"/>
    </row>
    <row r="8144" spans="3:3">
      <c r="C8144" s="44"/>
    </row>
    <row r="8145" spans="3:3">
      <c r="C8145" s="44"/>
    </row>
    <row r="8146" spans="3:3">
      <c r="C8146" s="44"/>
    </row>
    <row r="8147" spans="3:3">
      <c r="C8147" s="44"/>
    </row>
    <row r="8148" spans="3:3">
      <c r="C8148" s="44"/>
    </row>
    <row r="8149" spans="3:3">
      <c r="C8149" s="44"/>
    </row>
    <row r="8150" spans="3:3">
      <c r="C8150" s="44"/>
    </row>
    <row r="8151" spans="3:3">
      <c r="C8151" s="44"/>
    </row>
    <row r="8152" spans="3:3">
      <c r="C8152" s="44"/>
    </row>
    <row r="8153" spans="3:3">
      <c r="C8153" s="44"/>
    </row>
    <row r="8154" spans="3:3">
      <c r="C8154" s="44"/>
    </row>
    <row r="8155" spans="3:3">
      <c r="C8155" s="44"/>
    </row>
    <row r="8156" spans="3:3">
      <c r="C8156" s="44"/>
    </row>
    <row r="8157" spans="3:3">
      <c r="C8157" s="44"/>
    </row>
    <row r="8158" spans="3:3">
      <c r="C8158" s="44"/>
    </row>
    <row r="8159" spans="3:3">
      <c r="C8159" s="44"/>
    </row>
    <row r="8160" spans="3:3">
      <c r="C8160" s="44"/>
    </row>
    <row r="8161" spans="3:3">
      <c r="C8161" s="44"/>
    </row>
    <row r="8162" spans="3:3">
      <c r="C8162" s="44"/>
    </row>
    <row r="8163" spans="3:3">
      <c r="C8163" s="44"/>
    </row>
    <row r="8164" spans="3:3">
      <c r="C8164" s="44"/>
    </row>
    <row r="8165" spans="3:3">
      <c r="C8165" s="44"/>
    </row>
    <row r="8166" spans="3:3">
      <c r="C8166" s="44"/>
    </row>
    <row r="8167" spans="3:3">
      <c r="C8167" s="44"/>
    </row>
    <row r="8168" spans="3:3">
      <c r="C8168" s="44"/>
    </row>
    <row r="8169" spans="3:3">
      <c r="C8169" s="44"/>
    </row>
    <row r="8170" spans="3:3">
      <c r="C8170" s="44"/>
    </row>
    <row r="8171" spans="3:3">
      <c r="C8171" s="44"/>
    </row>
    <row r="8172" spans="3:3">
      <c r="C8172" s="44"/>
    </row>
    <row r="8173" spans="3:3">
      <c r="C8173" s="44"/>
    </row>
    <row r="8174" spans="3:3">
      <c r="C8174" s="44"/>
    </row>
    <row r="8175" spans="3:3">
      <c r="C8175" s="44"/>
    </row>
    <row r="8176" spans="3:3">
      <c r="C8176" s="44"/>
    </row>
    <row r="8177" spans="3:3">
      <c r="C8177" s="44"/>
    </row>
    <row r="8178" spans="3:3">
      <c r="C8178" s="44"/>
    </row>
    <row r="8179" spans="3:3">
      <c r="C8179" s="44"/>
    </row>
    <row r="8180" spans="3:3">
      <c r="C8180" s="44"/>
    </row>
    <row r="8181" spans="3:3">
      <c r="C8181" s="44"/>
    </row>
    <row r="8182" spans="3:3">
      <c r="C8182" s="44"/>
    </row>
    <row r="8183" spans="3:3">
      <c r="C8183" s="44"/>
    </row>
    <row r="8184" spans="3:3">
      <c r="C8184" s="44"/>
    </row>
    <row r="8185" spans="3:3">
      <c r="C8185" s="44"/>
    </row>
    <row r="8186" spans="3:3">
      <c r="C8186" s="44"/>
    </row>
    <row r="8187" spans="3:3">
      <c r="C8187" s="44"/>
    </row>
    <row r="8188" spans="3:3">
      <c r="C8188" s="44"/>
    </row>
    <row r="8189" spans="3:3">
      <c r="C8189" s="44"/>
    </row>
    <row r="8190" spans="3:3">
      <c r="C8190" s="44"/>
    </row>
    <row r="8191" spans="3:3">
      <c r="C8191" s="44"/>
    </row>
    <row r="8192" spans="3:3">
      <c r="C8192" s="44"/>
    </row>
    <row r="8193" spans="3:3">
      <c r="C8193" s="44"/>
    </row>
    <row r="8194" spans="3:3">
      <c r="C8194" s="44"/>
    </row>
    <row r="8195" spans="3:3">
      <c r="C8195" s="44"/>
    </row>
    <row r="8196" spans="3:3">
      <c r="C8196" s="44"/>
    </row>
    <row r="8197" spans="3:3">
      <c r="C8197" s="44"/>
    </row>
    <row r="8198" spans="3:3">
      <c r="C8198" s="44"/>
    </row>
    <row r="8199" spans="3:3">
      <c r="C8199" s="44"/>
    </row>
    <row r="8200" spans="3:3">
      <c r="C8200" s="44"/>
    </row>
    <row r="8201" spans="3:3">
      <c r="C8201" s="44"/>
    </row>
    <row r="8202" spans="3:3">
      <c r="C8202" s="44"/>
    </row>
    <row r="8203" spans="3:3">
      <c r="C8203" s="44"/>
    </row>
    <row r="8204" spans="3:3">
      <c r="C8204" s="44"/>
    </row>
    <row r="8205" spans="3:3">
      <c r="C8205" s="44"/>
    </row>
    <row r="8206" spans="3:3">
      <c r="C8206" s="44"/>
    </row>
    <row r="8207" spans="3:3">
      <c r="C8207" s="44"/>
    </row>
    <row r="8208" spans="3:3">
      <c r="C8208" s="44"/>
    </row>
    <row r="8209" spans="3:3">
      <c r="C8209" s="44"/>
    </row>
    <row r="8210" spans="3:3">
      <c r="C8210" s="44"/>
    </row>
    <row r="8211" spans="3:3">
      <c r="C8211" s="44"/>
    </row>
    <row r="8212" spans="3:3">
      <c r="C8212" s="44"/>
    </row>
    <row r="8213" spans="3:3">
      <c r="C8213" s="44"/>
    </row>
    <row r="8214" spans="3:3">
      <c r="C8214" s="44"/>
    </row>
    <row r="8215" spans="3:3">
      <c r="C8215" s="44"/>
    </row>
    <row r="8216" spans="3:3">
      <c r="C8216" s="44"/>
    </row>
    <row r="8217" spans="3:3">
      <c r="C8217" s="44"/>
    </row>
    <row r="8218" spans="3:3">
      <c r="C8218" s="44"/>
    </row>
    <row r="8219" spans="3:3">
      <c r="C8219" s="44"/>
    </row>
    <row r="8220" spans="3:3">
      <c r="C8220" s="44"/>
    </row>
    <row r="8221" spans="3:3">
      <c r="C8221" s="44"/>
    </row>
    <row r="8222" spans="3:3">
      <c r="C8222" s="44"/>
    </row>
    <row r="8223" spans="3:3">
      <c r="C8223" s="44"/>
    </row>
    <row r="8224" spans="3:3">
      <c r="C8224" s="44"/>
    </row>
    <row r="8225" spans="3:3">
      <c r="C8225" s="44"/>
    </row>
    <row r="8226" spans="3:3">
      <c r="C8226" s="44"/>
    </row>
    <row r="8227" spans="3:3">
      <c r="C8227" s="44"/>
    </row>
    <row r="8228" spans="3:3">
      <c r="C8228" s="44"/>
    </row>
    <row r="8229" spans="3:3">
      <c r="C8229" s="44"/>
    </row>
    <row r="8230" spans="3:3">
      <c r="C8230" s="44"/>
    </row>
    <row r="8231" spans="3:3">
      <c r="C8231" s="44"/>
    </row>
    <row r="8232" spans="3:3">
      <c r="C8232" s="44"/>
    </row>
    <row r="8233" spans="3:3">
      <c r="C8233" s="44"/>
    </row>
    <row r="8234" spans="3:3">
      <c r="C8234" s="44"/>
    </row>
    <row r="8235" spans="3:3">
      <c r="C8235" s="44"/>
    </row>
    <row r="8236" spans="3:3">
      <c r="C8236" s="44"/>
    </row>
    <row r="8237" spans="3:3">
      <c r="C8237" s="44"/>
    </row>
    <row r="8238" spans="3:3">
      <c r="C8238" s="44"/>
    </row>
    <row r="8239" spans="3:3">
      <c r="C8239" s="44"/>
    </row>
    <row r="8240" spans="3:3">
      <c r="C8240" s="44"/>
    </row>
    <row r="8241" spans="3:3">
      <c r="C8241" s="44"/>
    </row>
    <row r="8242" spans="3:3">
      <c r="C8242" s="44"/>
    </row>
    <row r="8243" spans="3:3">
      <c r="C8243" s="44"/>
    </row>
    <row r="8244" spans="3:3">
      <c r="C8244" s="44"/>
    </row>
    <row r="8245" spans="3:3">
      <c r="C8245" s="44"/>
    </row>
    <row r="8246" spans="3:3">
      <c r="C8246" s="44"/>
    </row>
    <row r="8247" spans="3:3">
      <c r="C8247" s="44"/>
    </row>
    <row r="8248" spans="3:3">
      <c r="C8248" s="44"/>
    </row>
    <row r="8249" spans="3:3">
      <c r="C8249" s="44"/>
    </row>
    <row r="8250" spans="3:3">
      <c r="C8250" s="44"/>
    </row>
    <row r="8251" spans="3:3">
      <c r="C8251" s="44"/>
    </row>
    <row r="8252" spans="3:3">
      <c r="C8252" s="44"/>
    </row>
    <row r="8253" spans="3:3">
      <c r="C8253" s="44"/>
    </row>
    <row r="8254" spans="3:3">
      <c r="C8254" s="44"/>
    </row>
    <row r="8255" spans="3:3">
      <c r="C8255" s="44"/>
    </row>
    <row r="8256" spans="3:3">
      <c r="C8256" s="44"/>
    </row>
    <row r="8257" spans="3:3">
      <c r="C8257" s="44"/>
    </row>
    <row r="8258" spans="3:3">
      <c r="C8258" s="44"/>
    </row>
    <row r="8259" spans="3:3">
      <c r="C8259" s="44"/>
    </row>
    <row r="8260" spans="3:3">
      <c r="C8260" s="44"/>
    </row>
    <row r="8261" spans="3:3">
      <c r="C8261" s="44"/>
    </row>
    <row r="8262" spans="3:3">
      <c r="C8262" s="44"/>
    </row>
    <row r="8263" spans="3:3">
      <c r="C8263" s="44"/>
    </row>
    <row r="8264" spans="3:3">
      <c r="C8264" s="44"/>
    </row>
    <row r="8265" spans="3:3">
      <c r="C8265" s="44"/>
    </row>
    <row r="8266" spans="3:3">
      <c r="C8266" s="44"/>
    </row>
    <row r="8267" spans="3:3">
      <c r="C8267" s="44"/>
    </row>
    <row r="8268" spans="3:3">
      <c r="C8268" s="44"/>
    </row>
    <row r="8269" spans="3:3">
      <c r="C8269" s="44"/>
    </row>
    <row r="8270" spans="3:3">
      <c r="C8270" s="44"/>
    </row>
    <row r="8271" spans="3:3">
      <c r="C8271" s="44"/>
    </row>
    <row r="8272" spans="3:3">
      <c r="C8272" s="44"/>
    </row>
    <row r="8273" spans="3:3">
      <c r="C8273" s="44"/>
    </row>
    <row r="8274" spans="3:3">
      <c r="C8274" s="44"/>
    </row>
    <row r="8275" spans="3:3">
      <c r="C8275" s="44"/>
    </row>
    <row r="8276" spans="3:3">
      <c r="C8276" s="44"/>
    </row>
    <row r="8277" spans="3:3">
      <c r="C8277" s="44"/>
    </row>
    <row r="8278" spans="3:3">
      <c r="C8278" s="44"/>
    </row>
    <row r="8279" spans="3:3">
      <c r="C8279" s="44"/>
    </row>
    <row r="8280" spans="3:3">
      <c r="C8280" s="44"/>
    </row>
    <row r="8281" spans="3:3">
      <c r="C8281" s="44"/>
    </row>
    <row r="8282" spans="3:3">
      <c r="C8282" s="44"/>
    </row>
    <row r="8283" spans="3:3">
      <c r="C8283" s="44"/>
    </row>
    <row r="8284" spans="3:3">
      <c r="C8284" s="44"/>
    </row>
    <row r="8285" spans="3:3">
      <c r="C8285" s="44"/>
    </row>
    <row r="8286" spans="3:3">
      <c r="C8286" s="44"/>
    </row>
    <row r="8287" spans="3:3">
      <c r="C8287" s="44"/>
    </row>
    <row r="8288" spans="3:3">
      <c r="C8288" s="44"/>
    </row>
    <row r="8289" spans="3:3">
      <c r="C8289" s="44"/>
    </row>
    <row r="8290" spans="3:3">
      <c r="C8290" s="44"/>
    </row>
    <row r="8291" spans="3:3">
      <c r="C8291" s="44"/>
    </row>
    <row r="8292" spans="3:3">
      <c r="C8292" s="44"/>
    </row>
    <row r="8293" spans="3:3">
      <c r="C8293" s="44"/>
    </row>
    <row r="8294" spans="3:3">
      <c r="C8294" s="44"/>
    </row>
    <row r="8295" spans="3:3">
      <c r="C8295" s="44"/>
    </row>
    <row r="8296" spans="3:3">
      <c r="C8296" s="44"/>
    </row>
    <row r="8297" spans="3:3">
      <c r="C8297" s="44"/>
    </row>
    <row r="8298" spans="3:3">
      <c r="C8298" s="44"/>
    </row>
    <row r="8299" spans="3:3">
      <c r="C8299" s="44"/>
    </row>
    <row r="8300" spans="3:3">
      <c r="C8300" s="44"/>
    </row>
    <row r="8301" spans="3:3">
      <c r="C8301" s="44"/>
    </row>
    <row r="8302" spans="3:3">
      <c r="C8302" s="44"/>
    </row>
    <row r="8303" spans="3:3">
      <c r="C8303" s="44"/>
    </row>
    <row r="8304" spans="3:3">
      <c r="C8304" s="44"/>
    </row>
    <row r="8305" spans="3:3">
      <c r="C8305" s="44"/>
    </row>
    <row r="8306" spans="3:3">
      <c r="C8306" s="44"/>
    </row>
    <row r="8307" spans="3:3">
      <c r="C8307" s="44"/>
    </row>
    <row r="8308" spans="3:3">
      <c r="C8308" s="44"/>
    </row>
    <row r="8309" spans="3:3">
      <c r="C8309" s="44"/>
    </row>
    <row r="8310" spans="3:3">
      <c r="C8310" s="44"/>
    </row>
    <row r="8311" spans="3:3">
      <c r="C8311" s="44"/>
    </row>
    <row r="8312" spans="3:3">
      <c r="C8312" s="44"/>
    </row>
    <row r="8313" spans="3:3">
      <c r="C8313" s="44"/>
    </row>
    <row r="8314" spans="3:3">
      <c r="C8314" s="44"/>
    </row>
    <row r="8315" spans="3:3">
      <c r="C8315" s="44"/>
    </row>
    <row r="8316" spans="3:3">
      <c r="C8316" s="44"/>
    </row>
    <row r="8317" spans="3:3">
      <c r="C8317" s="44"/>
    </row>
    <row r="8318" spans="3:3">
      <c r="C8318" s="44"/>
    </row>
    <row r="8319" spans="3:3">
      <c r="C8319" s="44"/>
    </row>
    <row r="8320" spans="3:3">
      <c r="C8320" s="44"/>
    </row>
    <row r="8321" spans="3:3">
      <c r="C8321" s="44"/>
    </row>
    <row r="8322" spans="3:3">
      <c r="C8322" s="44"/>
    </row>
    <row r="8323" spans="3:3">
      <c r="C8323" s="44"/>
    </row>
    <row r="8324" spans="3:3">
      <c r="C8324" s="44"/>
    </row>
    <row r="8325" spans="3:3">
      <c r="C8325" s="44"/>
    </row>
    <row r="8326" spans="3:3">
      <c r="C8326" s="44"/>
    </row>
    <row r="8327" spans="3:3">
      <c r="C8327" s="44"/>
    </row>
    <row r="8328" spans="3:3">
      <c r="C8328" s="44"/>
    </row>
    <row r="8329" spans="3:3">
      <c r="C8329" s="44"/>
    </row>
    <row r="8330" spans="3:3">
      <c r="C8330" s="44"/>
    </row>
    <row r="8331" spans="3:3">
      <c r="C8331" s="44"/>
    </row>
    <row r="8332" spans="3:3">
      <c r="C8332" s="44"/>
    </row>
    <row r="8333" spans="3:3">
      <c r="C8333" s="44"/>
    </row>
    <row r="8334" spans="3:3">
      <c r="C8334" s="44"/>
    </row>
    <row r="8335" spans="3:3">
      <c r="C8335" s="44"/>
    </row>
    <row r="8336" spans="3:3">
      <c r="C8336" s="44"/>
    </row>
    <row r="8337" spans="3:3">
      <c r="C8337" s="44"/>
    </row>
    <row r="8338" spans="3:3">
      <c r="C8338" s="44"/>
    </row>
    <row r="8339" spans="3:3">
      <c r="C8339" s="44"/>
    </row>
    <row r="8340" spans="3:3">
      <c r="C8340" s="44"/>
    </row>
    <row r="8341" spans="3:3">
      <c r="C8341" s="44"/>
    </row>
    <row r="8342" spans="3:3">
      <c r="C8342" s="44"/>
    </row>
    <row r="8343" spans="3:3">
      <c r="C8343" s="44"/>
    </row>
    <row r="8344" spans="3:3">
      <c r="C8344" s="44"/>
    </row>
    <row r="8345" spans="3:3">
      <c r="C8345" s="44"/>
    </row>
    <row r="8346" spans="3:3">
      <c r="C8346" s="44"/>
    </row>
    <row r="8347" spans="3:3">
      <c r="C8347" s="44"/>
    </row>
    <row r="8348" spans="3:3">
      <c r="C8348" s="44"/>
    </row>
    <row r="8349" spans="3:3">
      <c r="C8349" s="44"/>
    </row>
    <row r="8350" spans="3:3">
      <c r="C8350" s="44"/>
    </row>
    <row r="8351" spans="3:3">
      <c r="C8351" s="44"/>
    </row>
    <row r="8352" spans="3:3">
      <c r="C8352" s="44"/>
    </row>
    <row r="8353" spans="3:3">
      <c r="C8353" s="44"/>
    </row>
    <row r="8354" spans="3:3">
      <c r="C8354" s="44"/>
    </row>
    <row r="8355" spans="3:3">
      <c r="C8355" s="44"/>
    </row>
    <row r="8356" spans="3:3">
      <c r="C8356" s="44"/>
    </row>
    <row r="8357" spans="3:3">
      <c r="C8357" s="44"/>
    </row>
    <row r="8358" spans="3:3">
      <c r="C8358" s="44"/>
    </row>
    <row r="8359" spans="3:3">
      <c r="C8359" s="44"/>
    </row>
    <row r="8360" spans="3:3">
      <c r="C8360" s="44"/>
    </row>
    <row r="8361" spans="3:3">
      <c r="C8361" s="44"/>
    </row>
    <row r="8362" spans="3:3">
      <c r="C8362" s="44"/>
    </row>
    <row r="8363" spans="3:3">
      <c r="C8363" s="44"/>
    </row>
    <row r="8364" spans="3:3">
      <c r="C8364" s="44"/>
    </row>
    <row r="8365" spans="3:3">
      <c r="C8365" s="44"/>
    </row>
    <row r="8366" spans="3:3">
      <c r="C8366" s="44"/>
    </row>
    <row r="8367" spans="3:3">
      <c r="C8367" s="44"/>
    </row>
    <row r="8368" spans="3:3">
      <c r="C8368" s="44"/>
    </row>
    <row r="8369" spans="3:3">
      <c r="C8369" s="44"/>
    </row>
    <row r="8370" spans="3:3">
      <c r="C8370" s="44"/>
    </row>
    <row r="8371" spans="3:3">
      <c r="C8371" s="44"/>
    </row>
    <row r="8372" spans="3:3">
      <c r="C8372" s="44"/>
    </row>
    <row r="8373" spans="3:3">
      <c r="C8373" s="44"/>
    </row>
    <row r="8374" spans="3:3">
      <c r="C8374" s="44"/>
    </row>
    <row r="8375" spans="3:3">
      <c r="C8375" s="44"/>
    </row>
    <row r="8376" spans="3:3">
      <c r="C8376" s="44"/>
    </row>
    <row r="8377" spans="3:3">
      <c r="C8377" s="44"/>
    </row>
    <row r="8378" spans="3:3">
      <c r="C8378" s="44"/>
    </row>
    <row r="8379" spans="3:3">
      <c r="C8379" s="44"/>
    </row>
    <row r="8380" spans="3:3">
      <c r="C8380" s="44"/>
    </row>
    <row r="8381" spans="3:3">
      <c r="C8381" s="44"/>
    </row>
    <row r="8382" spans="3:3">
      <c r="C8382" s="44"/>
    </row>
    <row r="8383" spans="3:3">
      <c r="C8383" s="44"/>
    </row>
    <row r="8384" spans="3:3">
      <c r="C8384" s="44"/>
    </row>
    <row r="8385" spans="3:3">
      <c r="C8385" s="44"/>
    </row>
    <row r="8386" spans="3:3">
      <c r="C8386" s="44"/>
    </row>
    <row r="8387" spans="3:3">
      <c r="C8387" s="44"/>
    </row>
    <row r="8388" spans="3:3">
      <c r="C8388" s="44"/>
    </row>
    <row r="8389" spans="3:3">
      <c r="C8389" s="44"/>
    </row>
    <row r="8390" spans="3:3">
      <c r="C8390" s="44"/>
    </row>
    <row r="8391" spans="3:3">
      <c r="C8391" s="44"/>
    </row>
    <row r="8392" spans="3:3">
      <c r="C8392" s="44"/>
    </row>
    <row r="8393" spans="3:3">
      <c r="C8393" s="44"/>
    </row>
    <row r="8394" spans="3:3">
      <c r="C8394" s="44"/>
    </row>
    <row r="8395" spans="3:3">
      <c r="C8395" s="44"/>
    </row>
    <row r="8396" spans="3:3">
      <c r="C8396" s="44"/>
    </row>
    <row r="8397" spans="3:3">
      <c r="C8397" s="44"/>
    </row>
    <row r="8398" spans="3:3">
      <c r="C8398" s="44"/>
    </row>
    <row r="8399" spans="3:3">
      <c r="C8399" s="44"/>
    </row>
    <row r="8400" spans="3:3">
      <c r="C8400" s="44"/>
    </row>
    <row r="8401" spans="3:3">
      <c r="C8401" s="44"/>
    </row>
    <row r="8402" spans="3:3">
      <c r="C8402" s="44"/>
    </row>
    <row r="8403" spans="3:3">
      <c r="C8403" s="44"/>
    </row>
    <row r="8404" spans="3:3">
      <c r="C8404" s="44"/>
    </row>
    <row r="8405" spans="3:3">
      <c r="C8405" s="44"/>
    </row>
    <row r="8406" spans="3:3">
      <c r="C8406" s="44"/>
    </row>
    <row r="8407" spans="3:3">
      <c r="C8407" s="44"/>
    </row>
    <row r="8408" spans="3:3">
      <c r="C8408" s="44"/>
    </row>
    <row r="8409" spans="3:3">
      <c r="C8409" s="44"/>
    </row>
    <row r="8410" spans="3:3">
      <c r="C8410" s="44"/>
    </row>
    <row r="8411" spans="3:3">
      <c r="C8411" s="44"/>
    </row>
    <row r="8412" spans="3:3">
      <c r="C8412" s="44"/>
    </row>
    <row r="8413" spans="3:3">
      <c r="C8413" s="44"/>
    </row>
    <row r="8414" spans="3:3">
      <c r="C8414" s="44"/>
    </row>
    <row r="8415" spans="3:3">
      <c r="C8415" s="44"/>
    </row>
    <row r="8416" spans="3:3">
      <c r="C8416" s="44"/>
    </row>
    <row r="8417" spans="3:3">
      <c r="C8417" s="44"/>
    </row>
    <row r="8418" spans="3:3">
      <c r="C8418" s="44"/>
    </row>
    <row r="8419" spans="3:3">
      <c r="C8419" s="44"/>
    </row>
    <row r="8420" spans="3:3">
      <c r="C8420" s="44"/>
    </row>
    <row r="8421" spans="3:3">
      <c r="C8421" s="44"/>
    </row>
    <row r="8422" spans="3:3">
      <c r="C8422" s="44"/>
    </row>
    <row r="8423" spans="3:3">
      <c r="C8423" s="44"/>
    </row>
    <row r="8424" spans="3:3">
      <c r="C8424" s="44"/>
    </row>
    <row r="8425" spans="3:3">
      <c r="C8425" s="44"/>
    </row>
    <row r="8426" spans="3:3">
      <c r="C8426" s="44"/>
    </row>
    <row r="8427" spans="3:3">
      <c r="C8427" s="44"/>
    </row>
    <row r="8428" spans="3:3">
      <c r="C8428" s="44"/>
    </row>
    <row r="8429" spans="3:3">
      <c r="C8429" s="44"/>
    </row>
    <row r="8430" spans="3:3">
      <c r="C8430" s="44"/>
    </row>
    <row r="8431" spans="3:3">
      <c r="C8431" s="44"/>
    </row>
    <row r="8432" spans="3:3">
      <c r="C8432" s="44"/>
    </row>
    <row r="8433" spans="3:3">
      <c r="C8433" s="44"/>
    </row>
    <row r="8434" spans="3:3">
      <c r="C8434" s="44"/>
    </row>
    <row r="8435" spans="3:3">
      <c r="C8435" s="44"/>
    </row>
    <row r="8436" spans="3:3">
      <c r="C8436" s="44"/>
    </row>
    <row r="8437" spans="3:3">
      <c r="C8437" s="44"/>
    </row>
    <row r="8438" spans="3:3">
      <c r="C8438" s="44"/>
    </row>
    <row r="8439" spans="3:3">
      <c r="C8439" s="44"/>
    </row>
    <row r="8440" spans="3:3">
      <c r="C8440" s="44"/>
    </row>
    <row r="8441" spans="3:3">
      <c r="C8441" s="44"/>
    </row>
    <row r="8442" spans="3:3">
      <c r="C8442" s="44"/>
    </row>
    <row r="8443" spans="3:3">
      <c r="C8443" s="44"/>
    </row>
    <row r="8444" spans="3:3">
      <c r="C8444" s="44"/>
    </row>
    <row r="8445" spans="3:3">
      <c r="C8445" s="44"/>
    </row>
    <row r="8446" spans="3:3">
      <c r="C8446" s="44"/>
    </row>
    <row r="8447" spans="3:3">
      <c r="C8447" s="44"/>
    </row>
    <row r="8448" spans="3:3">
      <c r="C8448" s="44"/>
    </row>
    <row r="8449" spans="3:3">
      <c r="C8449" s="44"/>
    </row>
    <row r="8450" spans="3:3">
      <c r="C8450" s="44"/>
    </row>
    <row r="8451" spans="3:3">
      <c r="C8451" s="44"/>
    </row>
    <row r="8452" spans="3:3">
      <c r="C8452" s="44"/>
    </row>
    <row r="8453" spans="3:3">
      <c r="C8453" s="44"/>
    </row>
    <row r="8454" spans="3:3">
      <c r="C8454" s="44"/>
    </row>
    <row r="8455" spans="3:3">
      <c r="C8455" s="44"/>
    </row>
    <row r="8456" spans="3:3">
      <c r="C8456" s="44"/>
    </row>
    <row r="8457" spans="3:3">
      <c r="C8457" s="44"/>
    </row>
    <row r="8458" spans="3:3">
      <c r="C8458" s="44"/>
    </row>
    <row r="8459" spans="3:3">
      <c r="C8459" s="44"/>
    </row>
    <row r="8460" spans="3:3">
      <c r="C8460" s="44"/>
    </row>
    <row r="8461" spans="3:3">
      <c r="C8461" s="44"/>
    </row>
    <row r="8462" spans="3:3">
      <c r="C8462" s="44"/>
    </row>
    <row r="8463" spans="3:3">
      <c r="C8463" s="44"/>
    </row>
    <row r="8464" spans="3:3">
      <c r="C8464" s="44"/>
    </row>
    <row r="8465" spans="3:3">
      <c r="C8465" s="44"/>
    </row>
    <row r="8466" spans="3:3">
      <c r="C8466" s="44"/>
    </row>
    <row r="8467" spans="3:3">
      <c r="C8467" s="44"/>
    </row>
    <row r="8468" spans="3:3">
      <c r="C8468" s="44"/>
    </row>
    <row r="8469" spans="3:3">
      <c r="C8469" s="44"/>
    </row>
    <row r="8470" spans="3:3">
      <c r="C8470" s="44"/>
    </row>
    <row r="8471" spans="3:3">
      <c r="C8471" s="44"/>
    </row>
    <row r="8472" spans="3:3">
      <c r="C8472" s="44"/>
    </row>
    <row r="8473" spans="3:3">
      <c r="C8473" s="44"/>
    </row>
    <row r="8474" spans="3:3">
      <c r="C8474" s="44"/>
    </row>
    <row r="8475" spans="3:3">
      <c r="C8475" s="44"/>
    </row>
    <row r="8476" spans="3:3">
      <c r="C8476" s="44"/>
    </row>
    <row r="8477" spans="3:3">
      <c r="C8477" s="44"/>
    </row>
    <row r="8478" spans="3:3">
      <c r="C8478" s="44"/>
    </row>
    <row r="8479" spans="3:3">
      <c r="C8479" s="44"/>
    </row>
    <row r="8480" spans="3:3">
      <c r="C8480" s="44"/>
    </row>
    <row r="8481" spans="3:3">
      <c r="C8481" s="44"/>
    </row>
    <row r="8482" spans="3:3">
      <c r="C8482" s="44"/>
    </row>
    <row r="8483" spans="3:3">
      <c r="C8483" s="44"/>
    </row>
    <row r="8484" spans="3:3">
      <c r="C8484" s="44"/>
    </row>
    <row r="8485" spans="3:3">
      <c r="C8485" s="44"/>
    </row>
    <row r="8486" spans="3:3">
      <c r="C8486" s="44"/>
    </row>
    <row r="8487" spans="3:3">
      <c r="C8487" s="44"/>
    </row>
    <row r="8488" spans="3:3">
      <c r="C8488" s="44"/>
    </row>
    <row r="8489" spans="3:3">
      <c r="C8489" s="44"/>
    </row>
    <row r="8490" spans="3:3">
      <c r="C8490" s="44"/>
    </row>
    <row r="8491" spans="3:3">
      <c r="C8491" s="44"/>
    </row>
    <row r="8492" spans="3:3">
      <c r="C8492" s="44"/>
    </row>
    <row r="8493" spans="3:3">
      <c r="C8493" s="44"/>
    </row>
    <row r="8494" spans="3:3">
      <c r="C8494" s="44"/>
    </row>
    <row r="8495" spans="3:3">
      <c r="C8495" s="44"/>
    </row>
    <row r="8496" spans="3:3">
      <c r="C8496" s="44"/>
    </row>
    <row r="8497" spans="3:3">
      <c r="C8497" s="44"/>
    </row>
    <row r="8498" spans="3:3">
      <c r="C8498" s="44"/>
    </row>
    <row r="8499" spans="3:3">
      <c r="C8499" s="44"/>
    </row>
    <row r="8500" spans="3:3">
      <c r="C8500" s="44"/>
    </row>
    <row r="8501" spans="3:3">
      <c r="C8501" s="44"/>
    </row>
    <row r="8502" spans="3:3">
      <c r="C8502" s="44"/>
    </row>
    <row r="8503" spans="3:3">
      <c r="C8503" s="44"/>
    </row>
    <row r="8504" spans="3:3">
      <c r="C8504" s="44"/>
    </row>
    <row r="8505" spans="3:3">
      <c r="C8505" s="44"/>
    </row>
    <row r="8506" spans="3:3">
      <c r="C8506" s="44"/>
    </row>
    <row r="8507" spans="3:3">
      <c r="C8507" s="44"/>
    </row>
    <row r="8508" spans="3:3">
      <c r="C8508" s="44"/>
    </row>
    <row r="8509" spans="3:3">
      <c r="C8509" s="44"/>
    </row>
    <row r="8510" spans="3:3">
      <c r="C8510" s="44"/>
    </row>
    <row r="8511" spans="3:3">
      <c r="C8511" s="44"/>
    </row>
    <row r="8512" spans="3:3">
      <c r="C8512" s="44"/>
    </row>
    <row r="8513" spans="3:3">
      <c r="C8513" s="44"/>
    </row>
    <row r="8514" spans="3:3">
      <c r="C8514" s="44"/>
    </row>
    <row r="8515" spans="3:3">
      <c r="C8515" s="44"/>
    </row>
    <row r="8516" spans="3:3">
      <c r="C8516" s="44"/>
    </row>
    <row r="8517" spans="3:3">
      <c r="C8517" s="44"/>
    </row>
    <row r="8518" spans="3:3">
      <c r="C8518" s="44"/>
    </row>
    <row r="8519" spans="3:3">
      <c r="C8519" s="44"/>
    </row>
    <row r="8520" spans="3:3">
      <c r="C8520" s="44"/>
    </row>
    <row r="8521" spans="3:3">
      <c r="C8521" s="44"/>
    </row>
    <row r="8522" spans="3:3">
      <c r="C8522" s="44"/>
    </row>
    <row r="8523" spans="3:3">
      <c r="C8523" s="44"/>
    </row>
    <row r="8524" spans="3:3">
      <c r="C8524" s="44"/>
    </row>
    <row r="8525" spans="3:3">
      <c r="C8525" s="44"/>
    </row>
    <row r="8526" spans="3:3">
      <c r="C8526" s="44"/>
    </row>
    <row r="8527" spans="3:3">
      <c r="C8527" s="44"/>
    </row>
    <row r="8528" spans="3:3">
      <c r="C8528" s="44"/>
    </row>
    <row r="8529" spans="3:3">
      <c r="C8529" s="44"/>
    </row>
    <row r="8530" spans="3:3">
      <c r="C8530" s="44"/>
    </row>
    <row r="8531" spans="3:3">
      <c r="C8531" s="44"/>
    </row>
    <row r="8532" spans="3:3">
      <c r="C8532" s="44"/>
    </row>
    <row r="8533" spans="3:3">
      <c r="C8533" s="44"/>
    </row>
    <row r="8534" spans="3:3">
      <c r="C8534" s="44"/>
    </row>
    <row r="8535" spans="3:3">
      <c r="C8535" s="44"/>
    </row>
    <row r="8536" spans="3:3">
      <c r="C8536" s="44"/>
    </row>
    <row r="8537" spans="3:3">
      <c r="C8537" s="44"/>
    </row>
    <row r="8538" spans="3:3">
      <c r="C8538" s="44"/>
    </row>
    <row r="8539" spans="3:3">
      <c r="C8539" s="44"/>
    </row>
    <row r="8540" spans="3:3">
      <c r="C8540" s="44"/>
    </row>
    <row r="8541" spans="3:3">
      <c r="C8541" s="44"/>
    </row>
    <row r="8542" spans="3:3">
      <c r="C8542" s="44"/>
    </row>
    <row r="8543" spans="3:3">
      <c r="C8543" s="44"/>
    </row>
    <row r="8544" spans="3:3">
      <c r="C8544" s="44"/>
    </row>
    <row r="8545" spans="3:3">
      <c r="C8545" s="44"/>
    </row>
    <row r="8546" spans="3:3">
      <c r="C8546" s="44"/>
    </row>
    <row r="8547" spans="3:3">
      <c r="C8547" s="44"/>
    </row>
    <row r="8548" spans="3:3">
      <c r="C8548" s="44"/>
    </row>
    <row r="8549" spans="3:3">
      <c r="C8549" s="44"/>
    </row>
    <row r="8550" spans="3:3">
      <c r="C8550" s="44"/>
    </row>
    <row r="8551" spans="3:3">
      <c r="C8551" s="44"/>
    </row>
    <row r="8552" spans="3:3">
      <c r="C8552" s="44"/>
    </row>
    <row r="8553" spans="3:3">
      <c r="C8553" s="44"/>
    </row>
    <row r="8554" spans="3:3">
      <c r="C8554" s="44"/>
    </row>
    <row r="8555" spans="3:3">
      <c r="C8555" s="44"/>
    </row>
    <row r="8556" spans="3:3">
      <c r="C8556" s="44"/>
    </row>
    <row r="8557" spans="3:3">
      <c r="C8557" s="44"/>
    </row>
    <row r="8558" spans="3:3">
      <c r="C8558" s="44"/>
    </row>
    <row r="8559" spans="3:3">
      <c r="C8559" s="44"/>
    </row>
    <row r="8560" spans="3:3">
      <c r="C8560" s="44"/>
    </row>
    <row r="8561" spans="3:3">
      <c r="C8561" s="44"/>
    </row>
    <row r="8562" spans="3:3">
      <c r="C8562" s="44"/>
    </row>
    <row r="8563" spans="3:3">
      <c r="C8563" s="44"/>
    </row>
    <row r="8564" spans="3:3">
      <c r="C8564" s="44"/>
    </row>
    <row r="8565" spans="3:3">
      <c r="C8565" s="44"/>
    </row>
    <row r="8566" spans="3:3">
      <c r="C8566" s="44"/>
    </row>
    <row r="8567" spans="3:3">
      <c r="C8567" s="44"/>
    </row>
    <row r="8568" spans="3:3">
      <c r="C8568" s="44"/>
    </row>
    <row r="8569" spans="3:3">
      <c r="C8569" s="44"/>
    </row>
    <row r="8570" spans="3:3">
      <c r="C8570" s="44"/>
    </row>
    <row r="8571" spans="3:3">
      <c r="C8571" s="44"/>
    </row>
    <row r="8572" spans="3:3">
      <c r="C8572" s="44"/>
    </row>
    <row r="8573" spans="3:3">
      <c r="C8573" s="44"/>
    </row>
    <row r="8574" spans="3:3">
      <c r="C8574" s="44"/>
    </row>
    <row r="8575" spans="3:3">
      <c r="C8575" s="44"/>
    </row>
    <row r="8576" spans="3:3">
      <c r="C8576" s="44"/>
    </row>
    <row r="8577" spans="3:3">
      <c r="C8577" s="44"/>
    </row>
    <row r="8578" spans="3:3">
      <c r="C8578" s="44"/>
    </row>
    <row r="8579" spans="3:3">
      <c r="C8579" s="44"/>
    </row>
    <row r="8580" spans="3:3">
      <c r="C8580" s="44"/>
    </row>
    <row r="8581" spans="3:3">
      <c r="C8581" s="44"/>
    </row>
    <row r="8582" spans="3:3">
      <c r="C8582" s="44"/>
    </row>
    <row r="8583" spans="3:3">
      <c r="C8583" s="44"/>
    </row>
    <row r="8584" spans="3:3">
      <c r="C8584" s="44"/>
    </row>
    <row r="8585" spans="3:3">
      <c r="C8585" s="44"/>
    </row>
    <row r="8586" spans="3:3">
      <c r="C8586" s="44"/>
    </row>
    <row r="8587" spans="3:3">
      <c r="C8587" s="44"/>
    </row>
    <row r="8588" spans="3:3">
      <c r="C8588" s="44"/>
    </row>
    <row r="8589" spans="3:3">
      <c r="C8589" s="44"/>
    </row>
    <row r="8590" spans="3:3">
      <c r="C8590" s="44"/>
    </row>
    <row r="8591" spans="3:3">
      <c r="C8591" s="44"/>
    </row>
    <row r="8592" spans="3:3">
      <c r="C8592" s="44"/>
    </row>
    <row r="8593" spans="3:3">
      <c r="C8593" s="44"/>
    </row>
    <row r="8594" spans="3:3">
      <c r="C8594" s="44"/>
    </row>
    <row r="8595" spans="3:3">
      <c r="C8595" s="44"/>
    </row>
    <row r="8596" spans="3:3">
      <c r="C8596" s="44"/>
    </row>
    <row r="8597" spans="3:3">
      <c r="C8597" s="44"/>
    </row>
    <row r="8598" spans="3:3">
      <c r="C8598" s="44"/>
    </row>
    <row r="8599" spans="3:3">
      <c r="C8599" s="44"/>
    </row>
    <row r="8600" spans="3:3">
      <c r="C8600" s="44"/>
    </row>
    <row r="8601" spans="3:3">
      <c r="C8601" s="44"/>
    </row>
    <row r="8602" spans="3:3">
      <c r="C8602" s="44"/>
    </row>
    <row r="8603" spans="3:3">
      <c r="C8603" s="44"/>
    </row>
    <row r="8604" spans="3:3">
      <c r="C8604" s="44"/>
    </row>
    <row r="8605" spans="3:3">
      <c r="C8605" s="44"/>
    </row>
    <row r="8606" spans="3:3">
      <c r="C8606" s="44"/>
    </row>
    <row r="8607" spans="3:3">
      <c r="C8607" s="44"/>
    </row>
    <row r="8608" spans="3:3">
      <c r="C8608" s="44"/>
    </row>
    <row r="8609" spans="3:3">
      <c r="C8609" s="44"/>
    </row>
    <row r="8610" spans="3:3">
      <c r="C8610" s="44"/>
    </row>
    <row r="8611" spans="3:3">
      <c r="C8611" s="44"/>
    </row>
    <row r="8612" spans="3:3">
      <c r="C8612" s="44"/>
    </row>
    <row r="8613" spans="3:3">
      <c r="C8613" s="44"/>
    </row>
    <row r="8614" spans="3:3">
      <c r="C8614" s="44"/>
    </row>
    <row r="8615" spans="3:3">
      <c r="C8615" s="44"/>
    </row>
    <row r="8616" spans="3:3">
      <c r="C8616" s="44"/>
    </row>
    <row r="8617" spans="3:3">
      <c r="C8617" s="44"/>
    </row>
    <row r="8618" spans="3:3">
      <c r="C8618" s="44"/>
    </row>
    <row r="8619" spans="3:3">
      <c r="C8619" s="44"/>
    </row>
    <row r="8620" spans="3:3">
      <c r="C8620" s="44"/>
    </row>
    <row r="8621" spans="3:3">
      <c r="C8621" s="44"/>
    </row>
    <row r="8622" spans="3:3">
      <c r="C8622" s="44"/>
    </row>
    <row r="8623" spans="3:3">
      <c r="C8623" s="44"/>
    </row>
    <row r="8624" spans="3:3">
      <c r="C8624" s="44"/>
    </row>
    <row r="8625" spans="3:3">
      <c r="C8625" s="44"/>
    </row>
    <row r="8626" spans="3:3">
      <c r="C8626" s="44"/>
    </row>
    <row r="8627" spans="3:3">
      <c r="C8627" s="44"/>
    </row>
    <row r="8628" spans="3:3">
      <c r="C8628" s="44"/>
    </row>
    <row r="8629" spans="3:3">
      <c r="C8629" s="44"/>
    </row>
    <row r="8630" spans="3:3">
      <c r="C8630" s="44"/>
    </row>
    <row r="8631" spans="3:3">
      <c r="C8631" s="44"/>
    </row>
    <row r="8632" spans="3:3">
      <c r="C8632" s="44"/>
    </row>
    <row r="8633" spans="3:3">
      <c r="C8633" s="44"/>
    </row>
    <row r="8634" spans="3:3">
      <c r="C8634" s="44"/>
    </row>
    <row r="8635" spans="3:3">
      <c r="C8635" s="44"/>
    </row>
    <row r="8636" spans="3:3">
      <c r="C8636" s="44"/>
    </row>
    <row r="8637" spans="3:3">
      <c r="C8637" s="44"/>
    </row>
    <row r="8638" spans="3:3">
      <c r="C8638" s="44"/>
    </row>
    <row r="8639" spans="3:3">
      <c r="C8639" s="44"/>
    </row>
    <row r="8640" spans="3:3">
      <c r="C8640" s="44"/>
    </row>
    <row r="8641" spans="3:3">
      <c r="C8641" s="44"/>
    </row>
    <row r="8642" spans="3:3">
      <c r="C8642" s="44"/>
    </row>
    <row r="8643" spans="3:3">
      <c r="C8643" s="44"/>
    </row>
    <row r="8644" spans="3:3">
      <c r="C8644" s="44"/>
    </row>
    <row r="8645" spans="3:3">
      <c r="C8645" s="44"/>
    </row>
    <row r="8646" spans="3:3">
      <c r="C8646" s="44"/>
    </row>
    <row r="8647" spans="3:3">
      <c r="C8647" s="44"/>
    </row>
    <row r="8648" spans="3:3">
      <c r="C8648" s="44"/>
    </row>
    <row r="8649" spans="3:3">
      <c r="C8649" s="44"/>
    </row>
    <row r="8650" spans="3:3">
      <c r="C8650" s="44"/>
    </row>
    <row r="8651" spans="3:3">
      <c r="C8651" s="44"/>
    </row>
    <row r="8652" spans="3:3">
      <c r="C8652" s="44"/>
    </row>
    <row r="8653" spans="3:3">
      <c r="C8653" s="44"/>
    </row>
    <row r="8654" spans="3:3">
      <c r="C8654" s="44"/>
    </row>
    <row r="8655" spans="3:3">
      <c r="C8655" s="44"/>
    </row>
    <row r="8656" spans="3:3">
      <c r="C8656" s="44"/>
    </row>
    <row r="8657" spans="3:3">
      <c r="C8657" s="44"/>
    </row>
    <row r="8658" spans="3:3">
      <c r="C8658" s="44"/>
    </row>
    <row r="8659" spans="3:3">
      <c r="C8659" s="44"/>
    </row>
    <row r="8660" spans="3:3">
      <c r="C8660" s="44"/>
    </row>
    <row r="8661" spans="3:3">
      <c r="C8661" s="44"/>
    </row>
    <row r="8662" spans="3:3">
      <c r="C8662" s="44"/>
    </row>
    <row r="8663" spans="3:3">
      <c r="C8663" s="44"/>
    </row>
    <row r="8664" spans="3:3">
      <c r="C8664" s="44"/>
    </row>
    <row r="8665" spans="3:3">
      <c r="C8665" s="44"/>
    </row>
    <row r="8666" spans="3:3">
      <c r="C8666" s="44"/>
    </row>
    <row r="8667" spans="3:3">
      <c r="C8667" s="44"/>
    </row>
    <row r="8668" spans="3:3">
      <c r="C8668" s="44"/>
    </row>
    <row r="8669" spans="3:3">
      <c r="C8669" s="44"/>
    </row>
    <row r="8670" spans="3:3">
      <c r="C8670" s="44"/>
    </row>
    <row r="8671" spans="3:3">
      <c r="C8671" s="44"/>
    </row>
    <row r="8672" spans="3:3">
      <c r="C8672" s="44"/>
    </row>
    <row r="8673" spans="3:3">
      <c r="C8673" s="44"/>
    </row>
    <row r="8674" spans="3:3">
      <c r="C8674" s="44"/>
    </row>
    <row r="8675" spans="3:3">
      <c r="C8675" s="44"/>
    </row>
    <row r="8676" spans="3:3">
      <c r="C8676" s="44"/>
    </row>
    <row r="8677" spans="3:3">
      <c r="C8677" s="44"/>
    </row>
    <row r="8678" spans="3:3">
      <c r="C8678" s="44"/>
    </row>
    <row r="8679" spans="3:3">
      <c r="C8679" s="44"/>
    </row>
    <row r="8680" spans="3:3">
      <c r="C8680" s="44"/>
    </row>
    <row r="8681" spans="3:3">
      <c r="C8681" s="44"/>
    </row>
    <row r="8682" spans="3:3">
      <c r="C8682" s="44"/>
    </row>
    <row r="8683" spans="3:3">
      <c r="C8683" s="44"/>
    </row>
    <row r="8684" spans="3:3">
      <c r="C8684" s="44"/>
    </row>
    <row r="8685" spans="3:3">
      <c r="C8685" s="44"/>
    </row>
    <row r="8686" spans="3:3">
      <c r="C8686" s="44"/>
    </row>
    <row r="8687" spans="3:3">
      <c r="C8687" s="44"/>
    </row>
    <row r="8688" spans="3:3">
      <c r="C8688" s="44"/>
    </row>
    <row r="8689" spans="3:3">
      <c r="C8689" s="44"/>
    </row>
    <row r="8690" spans="3:3">
      <c r="C8690" s="44"/>
    </row>
    <row r="8691" spans="3:3">
      <c r="C8691" s="44"/>
    </row>
    <row r="8692" spans="3:3">
      <c r="C8692" s="44"/>
    </row>
    <row r="8693" spans="3:3">
      <c r="C8693" s="44"/>
    </row>
    <row r="8694" spans="3:3">
      <c r="C8694" s="44"/>
    </row>
    <row r="8695" spans="3:3">
      <c r="C8695" s="44"/>
    </row>
    <row r="8696" spans="3:3">
      <c r="C8696" s="44"/>
    </row>
    <row r="8697" spans="3:3">
      <c r="C8697" s="44"/>
    </row>
    <row r="8698" spans="3:3">
      <c r="C8698" s="44"/>
    </row>
    <row r="8699" spans="3:3">
      <c r="C8699" s="44"/>
    </row>
    <row r="8700" spans="3:3">
      <c r="C8700" s="44"/>
    </row>
    <row r="8701" spans="3:3">
      <c r="C8701" s="44"/>
    </row>
    <row r="8702" spans="3:3">
      <c r="C8702" s="44"/>
    </row>
    <row r="8703" spans="3:3">
      <c r="C8703" s="44"/>
    </row>
    <row r="8704" spans="3:3">
      <c r="C8704" s="44"/>
    </row>
    <row r="8705" spans="3:3">
      <c r="C8705" s="44"/>
    </row>
    <row r="8706" spans="3:3">
      <c r="C8706" s="44"/>
    </row>
    <row r="8707" spans="3:3">
      <c r="C8707" s="44"/>
    </row>
    <row r="8708" spans="3:3">
      <c r="C8708" s="44"/>
    </row>
    <row r="8709" spans="3:3">
      <c r="C8709" s="44"/>
    </row>
    <row r="8710" spans="3:3">
      <c r="C8710" s="44"/>
    </row>
    <row r="8711" spans="3:3">
      <c r="C8711" s="44"/>
    </row>
    <row r="8712" spans="3:3">
      <c r="C8712" s="44"/>
    </row>
    <row r="8713" spans="3:3">
      <c r="C8713" s="44"/>
    </row>
    <row r="8714" spans="3:3">
      <c r="C8714" s="44"/>
    </row>
    <row r="8715" spans="3:3">
      <c r="C8715" s="44"/>
    </row>
    <row r="8716" spans="3:3">
      <c r="C8716" s="44"/>
    </row>
    <row r="8717" spans="3:3">
      <c r="C8717" s="44"/>
    </row>
    <row r="8718" spans="3:3">
      <c r="C8718" s="44"/>
    </row>
    <row r="8719" spans="3:3">
      <c r="C8719" s="44"/>
    </row>
    <row r="8720" spans="3:3">
      <c r="C8720" s="44"/>
    </row>
    <row r="8721" spans="3:3">
      <c r="C8721" s="44"/>
    </row>
    <row r="8722" spans="3:3">
      <c r="C8722" s="44"/>
    </row>
    <row r="8723" spans="3:3">
      <c r="C8723" s="44"/>
    </row>
    <row r="8724" spans="3:3">
      <c r="C8724" s="44"/>
    </row>
    <row r="8725" spans="3:3">
      <c r="C8725" s="44"/>
    </row>
    <row r="8726" spans="3:3">
      <c r="C8726" s="44"/>
    </row>
    <row r="8727" spans="3:3">
      <c r="C8727" s="44"/>
    </row>
    <row r="8728" spans="3:3">
      <c r="C8728" s="44"/>
    </row>
    <row r="8729" spans="3:3">
      <c r="C8729" s="44"/>
    </row>
    <row r="8730" spans="3:3">
      <c r="C8730" s="44"/>
    </row>
    <row r="8731" spans="3:3">
      <c r="C8731" s="44"/>
    </row>
    <row r="8732" spans="3:3">
      <c r="C8732" s="44"/>
    </row>
    <row r="8733" spans="3:3">
      <c r="C8733" s="44"/>
    </row>
    <row r="8734" spans="3:3">
      <c r="C8734" s="44"/>
    </row>
    <row r="8735" spans="3:3">
      <c r="C8735" s="44"/>
    </row>
    <row r="8736" spans="3:3">
      <c r="C8736" s="44"/>
    </row>
    <row r="8737" spans="3:3">
      <c r="C8737" s="44"/>
    </row>
    <row r="8738" spans="3:3">
      <c r="C8738" s="44"/>
    </row>
    <row r="8739" spans="3:3">
      <c r="C8739" s="44"/>
    </row>
    <row r="8740" spans="3:3">
      <c r="C8740" s="44"/>
    </row>
    <row r="8741" spans="3:3">
      <c r="C8741" s="44"/>
    </row>
    <row r="8742" spans="3:3">
      <c r="C8742" s="44"/>
    </row>
    <row r="8743" spans="3:3">
      <c r="C8743" s="44"/>
    </row>
    <row r="8744" spans="3:3">
      <c r="C8744" s="44"/>
    </row>
    <row r="8745" spans="3:3">
      <c r="C8745" s="44"/>
    </row>
    <row r="8746" spans="3:3">
      <c r="C8746" s="44"/>
    </row>
    <row r="8747" spans="3:3">
      <c r="C8747" s="44"/>
    </row>
    <row r="8748" spans="3:3">
      <c r="C8748" s="44"/>
    </row>
    <row r="8749" spans="3:3">
      <c r="C8749" s="44"/>
    </row>
    <row r="8750" spans="3:3">
      <c r="C8750" s="44"/>
    </row>
    <row r="8751" spans="3:3">
      <c r="C8751" s="44"/>
    </row>
    <row r="8752" spans="3:3">
      <c r="C8752" s="44"/>
    </row>
    <row r="8753" spans="3:3">
      <c r="C8753" s="44"/>
    </row>
    <row r="8754" spans="3:3">
      <c r="C8754" s="44"/>
    </row>
    <row r="8755" spans="3:3">
      <c r="C8755" s="44"/>
    </row>
    <row r="8756" spans="3:3">
      <c r="C8756" s="44"/>
    </row>
    <row r="8757" spans="3:3">
      <c r="C8757" s="44"/>
    </row>
    <row r="8758" spans="3:3">
      <c r="C8758" s="44"/>
    </row>
    <row r="8759" spans="3:3">
      <c r="C8759" s="44"/>
    </row>
    <row r="8760" spans="3:3">
      <c r="C8760" s="44"/>
    </row>
    <row r="8761" spans="3:3">
      <c r="C8761" s="44"/>
    </row>
    <row r="8762" spans="3:3">
      <c r="C8762" s="44"/>
    </row>
    <row r="8763" spans="3:3">
      <c r="C8763" s="44"/>
    </row>
    <row r="8764" spans="3:3">
      <c r="C8764" s="44"/>
    </row>
    <row r="8765" spans="3:3">
      <c r="C8765" s="44"/>
    </row>
    <row r="8766" spans="3:3">
      <c r="C8766" s="44"/>
    </row>
    <row r="8767" spans="3:3">
      <c r="C8767" s="44"/>
    </row>
    <row r="8768" spans="3:3">
      <c r="C8768" s="44"/>
    </row>
    <row r="8769" spans="3:3">
      <c r="C8769" s="44"/>
    </row>
    <row r="8770" spans="3:3">
      <c r="C8770" s="44"/>
    </row>
    <row r="8771" spans="3:3">
      <c r="C8771" s="44"/>
    </row>
    <row r="8772" spans="3:3">
      <c r="C8772" s="44"/>
    </row>
    <row r="8773" spans="3:3">
      <c r="C8773" s="44"/>
    </row>
    <row r="8774" spans="3:3">
      <c r="C8774" s="44"/>
    </row>
    <row r="8775" spans="3:3">
      <c r="C8775" s="44"/>
    </row>
    <row r="8776" spans="3:3">
      <c r="C8776" s="44"/>
    </row>
    <row r="8777" spans="3:3">
      <c r="C8777" s="44"/>
    </row>
    <row r="8778" spans="3:3">
      <c r="C8778" s="44"/>
    </row>
    <row r="8779" spans="3:3">
      <c r="C8779" s="44"/>
    </row>
    <row r="8780" spans="3:3">
      <c r="C8780" s="44"/>
    </row>
    <row r="8781" spans="3:3">
      <c r="C8781" s="44"/>
    </row>
    <row r="8782" spans="3:3">
      <c r="C8782" s="44"/>
    </row>
    <row r="8783" spans="3:3">
      <c r="C8783" s="44"/>
    </row>
    <row r="8784" spans="3:3">
      <c r="C8784" s="44"/>
    </row>
    <row r="8785" spans="3:3">
      <c r="C8785" s="44"/>
    </row>
    <row r="8786" spans="3:3">
      <c r="C8786" s="44"/>
    </row>
    <row r="8787" spans="3:3">
      <c r="C8787" s="44"/>
    </row>
    <row r="8788" spans="3:3">
      <c r="C8788" s="44"/>
    </row>
    <row r="8789" spans="3:3">
      <c r="C8789" s="44"/>
    </row>
    <row r="8790" spans="3:3">
      <c r="C8790" s="44"/>
    </row>
    <row r="8791" spans="3:3">
      <c r="C8791" s="44"/>
    </row>
    <row r="8792" spans="3:3">
      <c r="C8792" s="44"/>
    </row>
    <row r="8793" spans="3:3">
      <c r="C8793" s="44"/>
    </row>
    <row r="8794" spans="3:3">
      <c r="C8794" s="44"/>
    </row>
    <row r="8795" spans="3:3">
      <c r="C8795" s="44"/>
    </row>
    <row r="8796" spans="3:3">
      <c r="C8796" s="44"/>
    </row>
    <row r="8797" spans="3:3">
      <c r="C8797" s="44"/>
    </row>
    <row r="8798" spans="3:3">
      <c r="C8798" s="44"/>
    </row>
    <row r="8799" spans="3:3">
      <c r="C8799" s="44"/>
    </row>
    <row r="8800" spans="3:3">
      <c r="C8800" s="44"/>
    </row>
    <row r="8801" spans="3:3">
      <c r="C8801" s="44"/>
    </row>
    <row r="8802" spans="3:3">
      <c r="C8802" s="44"/>
    </row>
    <row r="8803" spans="3:3">
      <c r="C8803" s="44"/>
    </row>
    <row r="8804" spans="3:3">
      <c r="C8804" s="44"/>
    </row>
    <row r="8805" spans="3:3">
      <c r="C8805" s="44"/>
    </row>
    <row r="8806" spans="3:3">
      <c r="C8806" s="44"/>
    </row>
    <row r="8807" spans="3:3">
      <c r="C8807" s="44"/>
    </row>
    <row r="8808" spans="3:3">
      <c r="C8808" s="44"/>
    </row>
    <row r="8809" spans="3:3">
      <c r="C8809" s="44"/>
    </row>
    <row r="8810" spans="3:3">
      <c r="C8810" s="44"/>
    </row>
    <row r="8811" spans="3:3">
      <c r="C8811" s="44"/>
    </row>
    <row r="8812" spans="3:3">
      <c r="C8812" s="44"/>
    </row>
    <row r="8813" spans="3:3">
      <c r="C8813" s="44"/>
    </row>
    <row r="8814" spans="3:3">
      <c r="C8814" s="44"/>
    </row>
    <row r="8815" spans="3:3">
      <c r="C8815" s="44"/>
    </row>
    <row r="8816" spans="3:3">
      <c r="C8816" s="44"/>
    </row>
    <row r="8817" spans="3:3">
      <c r="C8817" s="44"/>
    </row>
    <row r="8818" spans="3:3">
      <c r="C8818" s="44"/>
    </row>
    <row r="8819" spans="3:3">
      <c r="C8819" s="44"/>
    </row>
    <row r="8820" spans="3:3">
      <c r="C8820" s="44"/>
    </row>
    <row r="8821" spans="3:3">
      <c r="C8821" s="44"/>
    </row>
    <row r="8822" spans="3:3">
      <c r="C8822" s="44"/>
    </row>
    <row r="8823" spans="3:3">
      <c r="C8823" s="44"/>
    </row>
    <row r="8824" spans="3:3">
      <c r="C8824" s="44"/>
    </row>
    <row r="8825" spans="3:3">
      <c r="C8825" s="44"/>
    </row>
    <row r="8826" spans="3:3">
      <c r="C8826" s="44"/>
    </row>
    <row r="8827" spans="3:3">
      <c r="C8827" s="44"/>
    </row>
    <row r="8828" spans="3:3">
      <c r="C8828" s="44"/>
    </row>
    <row r="8829" spans="3:3">
      <c r="C8829" s="44"/>
    </row>
    <row r="8830" spans="3:3">
      <c r="C8830" s="44"/>
    </row>
    <row r="8831" spans="3:3">
      <c r="C8831" s="44"/>
    </row>
    <row r="8832" spans="3:3">
      <c r="C8832" s="44"/>
    </row>
    <row r="8833" spans="3:3">
      <c r="C8833" s="44"/>
    </row>
    <row r="8834" spans="3:3">
      <c r="C8834" s="44"/>
    </row>
    <row r="8835" spans="3:3">
      <c r="C8835" s="44"/>
    </row>
    <row r="8836" spans="3:3">
      <c r="C8836" s="44"/>
    </row>
    <row r="8837" spans="3:3">
      <c r="C8837" s="44"/>
    </row>
    <row r="8838" spans="3:3">
      <c r="C8838" s="44"/>
    </row>
    <row r="8839" spans="3:3">
      <c r="C8839" s="44"/>
    </row>
    <row r="8840" spans="3:3">
      <c r="C8840" s="44"/>
    </row>
    <row r="8841" spans="3:3">
      <c r="C8841" s="44"/>
    </row>
    <row r="8842" spans="3:3">
      <c r="C8842" s="44"/>
    </row>
    <row r="8843" spans="3:3">
      <c r="C8843" s="44"/>
    </row>
    <row r="8844" spans="3:3">
      <c r="C8844" s="44"/>
    </row>
    <row r="8845" spans="3:3">
      <c r="C8845" s="44"/>
    </row>
    <row r="8846" spans="3:3">
      <c r="C8846" s="44"/>
    </row>
    <row r="8847" spans="3:3">
      <c r="C8847" s="44"/>
    </row>
    <row r="8848" spans="3:3">
      <c r="C8848" s="44"/>
    </row>
    <row r="8849" spans="3:3">
      <c r="C8849" s="44"/>
    </row>
    <row r="8850" spans="3:3">
      <c r="C8850" s="44"/>
    </row>
    <row r="8851" spans="3:3">
      <c r="C8851" s="44"/>
    </row>
    <row r="8852" spans="3:3">
      <c r="C8852" s="44"/>
    </row>
    <row r="8853" spans="3:3">
      <c r="C8853" s="44"/>
    </row>
    <row r="8854" spans="3:3">
      <c r="C8854" s="44"/>
    </row>
    <row r="8855" spans="3:3">
      <c r="C8855" s="44"/>
    </row>
    <row r="8856" spans="3:3">
      <c r="C8856" s="44"/>
    </row>
    <row r="8857" spans="3:3">
      <c r="C8857" s="44"/>
    </row>
    <row r="8858" spans="3:3">
      <c r="C8858" s="44"/>
    </row>
    <row r="8859" spans="3:3">
      <c r="C8859" s="44"/>
    </row>
    <row r="8860" spans="3:3">
      <c r="C8860" s="44"/>
    </row>
    <row r="8861" spans="3:3">
      <c r="C8861" s="44"/>
    </row>
    <row r="8862" spans="3:3">
      <c r="C8862" s="44"/>
    </row>
    <row r="8863" spans="3:3">
      <c r="C8863" s="44"/>
    </row>
    <row r="8864" spans="3:3">
      <c r="C8864" s="44"/>
    </row>
    <row r="8865" spans="3:3">
      <c r="C8865" s="44"/>
    </row>
    <row r="8866" spans="3:3">
      <c r="C8866" s="44"/>
    </row>
    <row r="8867" spans="3:3">
      <c r="C8867" s="44"/>
    </row>
    <row r="8868" spans="3:3">
      <c r="C8868" s="44"/>
    </row>
    <row r="8869" spans="3:3">
      <c r="C8869" s="44"/>
    </row>
    <row r="8870" spans="3:3">
      <c r="C8870" s="44"/>
    </row>
    <row r="8871" spans="3:3">
      <c r="C8871" s="44"/>
    </row>
    <row r="8872" spans="3:3">
      <c r="C8872" s="44"/>
    </row>
    <row r="8873" spans="3:3">
      <c r="C8873" s="44"/>
    </row>
    <row r="8874" spans="3:3">
      <c r="C8874" s="44"/>
    </row>
    <row r="8875" spans="3:3">
      <c r="C8875" s="44"/>
    </row>
    <row r="8876" spans="3:3">
      <c r="C8876" s="44"/>
    </row>
    <row r="8877" spans="3:3">
      <c r="C8877" s="44"/>
    </row>
    <row r="8878" spans="3:3">
      <c r="C8878" s="44"/>
    </row>
    <row r="8879" spans="3:3">
      <c r="C8879" s="44"/>
    </row>
    <row r="8880" spans="3:3">
      <c r="C8880" s="44"/>
    </row>
    <row r="8881" spans="3:3">
      <c r="C8881" s="44"/>
    </row>
    <row r="8882" spans="3:3">
      <c r="C8882" s="44"/>
    </row>
    <row r="8883" spans="3:3">
      <c r="C8883" s="44"/>
    </row>
    <row r="8884" spans="3:3">
      <c r="C8884" s="44"/>
    </row>
    <row r="8885" spans="3:3">
      <c r="C8885" s="44"/>
    </row>
    <row r="8886" spans="3:3">
      <c r="C8886" s="44"/>
    </row>
    <row r="8887" spans="3:3">
      <c r="C8887" s="44"/>
    </row>
    <row r="8888" spans="3:3">
      <c r="C8888" s="44"/>
    </row>
    <row r="8889" spans="3:3">
      <c r="C8889" s="44"/>
    </row>
    <row r="8890" spans="3:3">
      <c r="C8890" s="44"/>
    </row>
    <row r="8891" spans="3:3">
      <c r="C8891" s="44"/>
    </row>
    <row r="8892" spans="3:3">
      <c r="C8892" s="44"/>
    </row>
    <row r="8893" spans="3:3">
      <c r="C8893" s="44"/>
    </row>
    <row r="8894" spans="3:3">
      <c r="C8894" s="44"/>
    </row>
    <row r="8895" spans="3:3">
      <c r="C8895" s="44"/>
    </row>
    <row r="8896" spans="3:3">
      <c r="C8896" s="44"/>
    </row>
    <row r="8897" spans="3:3">
      <c r="C8897" s="44"/>
    </row>
    <row r="8898" spans="3:3">
      <c r="C8898" s="44"/>
    </row>
    <row r="8899" spans="3:3">
      <c r="C8899" s="44"/>
    </row>
    <row r="8900" spans="3:3">
      <c r="C8900" s="44"/>
    </row>
    <row r="8901" spans="3:3">
      <c r="C8901" s="44"/>
    </row>
    <row r="8902" spans="3:3">
      <c r="C8902" s="44"/>
    </row>
    <row r="8903" spans="3:3">
      <c r="C8903" s="44"/>
    </row>
    <row r="8904" spans="3:3">
      <c r="C8904" s="44"/>
    </row>
    <row r="8905" spans="3:3">
      <c r="C8905" s="44"/>
    </row>
    <row r="8906" spans="3:3">
      <c r="C8906" s="44"/>
    </row>
    <row r="8907" spans="3:3">
      <c r="C8907" s="44"/>
    </row>
    <row r="8908" spans="3:3">
      <c r="C8908" s="44"/>
    </row>
    <row r="8909" spans="3:3">
      <c r="C8909" s="44"/>
    </row>
    <row r="8910" spans="3:3">
      <c r="C8910" s="44"/>
    </row>
    <row r="8911" spans="3:3">
      <c r="C8911" s="44"/>
    </row>
    <row r="8912" spans="3:3">
      <c r="C8912" s="44"/>
    </row>
    <row r="8913" spans="3:3">
      <c r="C8913" s="44"/>
    </row>
    <row r="8914" spans="3:3">
      <c r="C8914" s="44"/>
    </row>
    <row r="8915" spans="3:3">
      <c r="C8915" s="44"/>
    </row>
    <row r="8916" spans="3:3">
      <c r="C8916" s="44"/>
    </row>
    <row r="8917" spans="3:3">
      <c r="C8917" s="44"/>
    </row>
    <row r="8918" spans="3:3">
      <c r="C8918" s="44"/>
    </row>
    <row r="8919" spans="3:3">
      <c r="C8919" s="44"/>
    </row>
    <row r="8920" spans="3:3">
      <c r="C8920" s="44"/>
    </row>
    <row r="8921" spans="3:3">
      <c r="C8921" s="44"/>
    </row>
    <row r="8922" spans="3:3">
      <c r="C8922" s="44"/>
    </row>
    <row r="8923" spans="3:3">
      <c r="C8923" s="44"/>
    </row>
    <row r="8924" spans="3:3">
      <c r="C8924" s="44"/>
    </row>
    <row r="8925" spans="3:3">
      <c r="C8925" s="44"/>
    </row>
    <row r="8926" spans="3:3">
      <c r="C8926" s="44"/>
    </row>
    <row r="8927" spans="3:3">
      <c r="C8927" s="44"/>
    </row>
    <row r="8928" spans="3:3">
      <c r="C8928" s="44"/>
    </row>
    <row r="8929" spans="3:3">
      <c r="C8929" s="44"/>
    </row>
    <row r="8930" spans="3:3">
      <c r="C8930" s="44"/>
    </row>
    <row r="8931" spans="3:3">
      <c r="C8931" s="44"/>
    </row>
    <row r="8932" spans="3:3">
      <c r="C8932" s="44"/>
    </row>
    <row r="8933" spans="3:3">
      <c r="C8933" s="44"/>
    </row>
    <row r="8934" spans="3:3">
      <c r="C8934" s="44"/>
    </row>
    <row r="8935" spans="3:3">
      <c r="C8935" s="44"/>
    </row>
    <row r="8936" spans="3:3">
      <c r="C8936" s="44"/>
    </row>
    <row r="8937" spans="3:3">
      <c r="C8937" s="44"/>
    </row>
    <row r="8938" spans="3:3">
      <c r="C8938" s="44"/>
    </row>
    <row r="8939" spans="3:3">
      <c r="C8939" s="44"/>
    </row>
    <row r="8940" spans="3:3">
      <c r="C8940" s="44"/>
    </row>
    <row r="8941" spans="3:3">
      <c r="C8941" s="44"/>
    </row>
    <row r="8942" spans="3:3">
      <c r="C8942" s="44"/>
    </row>
    <row r="8943" spans="3:3">
      <c r="C8943" s="44"/>
    </row>
    <row r="8944" spans="3:3">
      <c r="C8944" s="44"/>
    </row>
    <row r="8945" spans="3:3">
      <c r="C8945" s="44"/>
    </row>
    <row r="8946" spans="3:3">
      <c r="C8946" s="44"/>
    </row>
    <row r="8947" spans="3:3">
      <c r="C8947" s="44"/>
    </row>
    <row r="8948" spans="3:3">
      <c r="C8948" s="44"/>
    </row>
    <row r="8949" spans="3:3">
      <c r="C8949" s="44"/>
    </row>
    <row r="8950" spans="3:3">
      <c r="C8950" s="44"/>
    </row>
    <row r="8951" spans="3:3">
      <c r="C8951" s="44"/>
    </row>
    <row r="8952" spans="3:3">
      <c r="C8952" s="44"/>
    </row>
    <row r="8953" spans="3:3">
      <c r="C8953" s="44"/>
    </row>
    <row r="8954" spans="3:3">
      <c r="C8954" s="44"/>
    </row>
    <row r="8955" spans="3:3">
      <c r="C8955" s="44"/>
    </row>
    <row r="8956" spans="3:3">
      <c r="C8956" s="44"/>
    </row>
    <row r="8957" spans="3:3">
      <c r="C8957" s="44"/>
    </row>
    <row r="8958" spans="3:3">
      <c r="C8958" s="44"/>
    </row>
    <row r="8959" spans="3:3">
      <c r="C8959" s="44"/>
    </row>
    <row r="8960" spans="3:3">
      <c r="C8960" s="44"/>
    </row>
    <row r="8961" spans="3:3">
      <c r="C8961" s="44"/>
    </row>
    <row r="8962" spans="3:3">
      <c r="C8962" s="44"/>
    </row>
    <row r="8963" spans="3:3">
      <c r="C8963" s="44"/>
    </row>
    <row r="8964" spans="3:3">
      <c r="C8964" s="44"/>
    </row>
    <row r="8965" spans="3:3">
      <c r="C8965" s="44"/>
    </row>
    <row r="8966" spans="3:3">
      <c r="C8966" s="44"/>
    </row>
    <row r="8967" spans="3:3">
      <c r="C8967" s="44"/>
    </row>
    <row r="8968" spans="3:3">
      <c r="C8968" s="44"/>
    </row>
    <row r="8969" spans="3:3">
      <c r="C8969" s="44"/>
    </row>
    <row r="8970" spans="3:3">
      <c r="C8970" s="44"/>
    </row>
    <row r="8971" spans="3:3">
      <c r="C8971" s="44"/>
    </row>
    <row r="8972" spans="3:3">
      <c r="C8972" s="44"/>
    </row>
    <row r="8973" spans="3:3">
      <c r="C8973" s="44"/>
    </row>
    <row r="8974" spans="3:3">
      <c r="C8974" s="44"/>
    </row>
    <row r="8975" spans="3:3">
      <c r="C8975" s="44"/>
    </row>
    <row r="8976" spans="3:3">
      <c r="C8976" s="44"/>
    </row>
    <row r="8977" spans="3:3">
      <c r="C8977" s="44"/>
    </row>
    <row r="8978" spans="3:3">
      <c r="C8978" s="44"/>
    </row>
    <row r="8979" spans="3:3">
      <c r="C8979" s="44"/>
    </row>
    <row r="8980" spans="3:3">
      <c r="C8980" s="44"/>
    </row>
    <row r="8981" spans="3:3">
      <c r="C8981" s="44"/>
    </row>
    <row r="8982" spans="3:3">
      <c r="C8982" s="44"/>
    </row>
    <row r="8983" spans="3:3">
      <c r="C8983" s="44"/>
    </row>
    <row r="8984" spans="3:3">
      <c r="C8984" s="44"/>
    </row>
    <row r="8985" spans="3:3">
      <c r="C8985" s="44"/>
    </row>
    <row r="8986" spans="3:3">
      <c r="C8986" s="44"/>
    </row>
    <row r="8987" spans="3:3">
      <c r="C8987" s="44"/>
    </row>
    <row r="8988" spans="3:3">
      <c r="C8988" s="44"/>
    </row>
    <row r="8989" spans="3:3">
      <c r="C8989" s="44"/>
    </row>
    <row r="8990" spans="3:3">
      <c r="C8990" s="44"/>
    </row>
    <row r="8991" spans="3:3">
      <c r="C8991" s="44"/>
    </row>
    <row r="8992" spans="3:3">
      <c r="C8992" s="44"/>
    </row>
    <row r="8993" spans="3:3">
      <c r="C8993" s="44"/>
    </row>
    <row r="8994" spans="3:3">
      <c r="C8994" s="44"/>
    </row>
    <row r="8995" spans="3:3">
      <c r="C8995" s="44"/>
    </row>
    <row r="8996" spans="3:3">
      <c r="C8996" s="44"/>
    </row>
    <row r="8997" spans="3:3">
      <c r="C8997" s="44"/>
    </row>
    <row r="8998" spans="3:3">
      <c r="C8998" s="44"/>
    </row>
    <row r="8999" spans="3:3">
      <c r="C8999" s="44"/>
    </row>
    <row r="9000" spans="3:3">
      <c r="C9000" s="44"/>
    </row>
    <row r="9001" spans="3:3">
      <c r="C9001" s="44"/>
    </row>
    <row r="9002" spans="3:3">
      <c r="C9002" s="44"/>
    </row>
    <row r="9003" spans="3:3">
      <c r="C9003" s="44"/>
    </row>
    <row r="9004" spans="3:3">
      <c r="C9004" s="44"/>
    </row>
    <row r="9005" spans="3:3">
      <c r="C9005" s="44"/>
    </row>
    <row r="9006" spans="3:3">
      <c r="C9006" s="44"/>
    </row>
    <row r="9007" spans="3:3">
      <c r="C9007" s="44"/>
    </row>
    <row r="9008" spans="3:3">
      <c r="C9008" s="44"/>
    </row>
    <row r="9009" spans="3:3">
      <c r="C9009" s="44"/>
    </row>
    <row r="9010" spans="3:3">
      <c r="C9010" s="44"/>
    </row>
    <row r="9011" spans="3:3">
      <c r="C9011" s="44"/>
    </row>
    <row r="9012" spans="3:3">
      <c r="C9012" s="44"/>
    </row>
    <row r="9013" spans="3:3">
      <c r="C9013" s="44"/>
    </row>
    <row r="9014" spans="3:3">
      <c r="C9014" s="44"/>
    </row>
    <row r="9015" spans="3:3">
      <c r="C9015" s="44"/>
    </row>
    <row r="9016" spans="3:3">
      <c r="C9016" s="44"/>
    </row>
    <row r="9017" spans="3:3">
      <c r="C9017" s="44"/>
    </row>
    <row r="9018" spans="3:3">
      <c r="C9018" s="44"/>
    </row>
    <row r="9019" spans="3:3">
      <c r="C9019" s="44"/>
    </row>
    <row r="9020" spans="3:3">
      <c r="C9020" s="44"/>
    </row>
    <row r="9021" spans="3:3">
      <c r="C9021" s="44"/>
    </row>
    <row r="9022" spans="3:3">
      <c r="C9022" s="44"/>
    </row>
    <row r="9023" spans="3:3">
      <c r="C9023" s="44"/>
    </row>
    <row r="9024" spans="3:3">
      <c r="C9024" s="44"/>
    </row>
    <row r="9025" spans="3:3">
      <c r="C9025" s="44"/>
    </row>
    <row r="9026" spans="3:3">
      <c r="C9026" s="44"/>
    </row>
    <row r="9027" spans="3:3">
      <c r="C9027" s="44"/>
    </row>
    <row r="9028" spans="3:3">
      <c r="C9028" s="44"/>
    </row>
    <row r="9029" spans="3:3">
      <c r="C9029" s="44"/>
    </row>
    <row r="9030" spans="3:3">
      <c r="C9030" s="44"/>
    </row>
    <row r="9031" spans="3:3">
      <c r="C9031" s="44"/>
    </row>
    <row r="9032" spans="3:3">
      <c r="C9032" s="44"/>
    </row>
    <row r="9033" spans="3:3">
      <c r="C9033" s="44"/>
    </row>
    <row r="9034" spans="3:3">
      <c r="C9034" s="44"/>
    </row>
    <row r="9035" spans="3:3">
      <c r="C9035" s="44"/>
    </row>
    <row r="9036" spans="3:3">
      <c r="C9036" s="44"/>
    </row>
    <row r="9037" spans="3:3">
      <c r="C9037" s="44"/>
    </row>
    <row r="9038" spans="3:3">
      <c r="C9038" s="44"/>
    </row>
    <row r="9039" spans="3:3">
      <c r="C9039" s="44"/>
    </row>
    <row r="9040" spans="3:3">
      <c r="C9040" s="44"/>
    </row>
    <row r="9041" spans="3:3">
      <c r="C9041" s="44"/>
    </row>
    <row r="9042" spans="3:3">
      <c r="C9042" s="44"/>
    </row>
    <row r="9043" spans="3:3">
      <c r="C9043" s="44"/>
    </row>
    <row r="9044" spans="3:3">
      <c r="C9044" s="44"/>
    </row>
    <row r="9045" spans="3:3">
      <c r="C9045" s="44"/>
    </row>
    <row r="9046" spans="3:3">
      <c r="C9046" s="44"/>
    </row>
    <row r="9047" spans="3:3">
      <c r="C9047" s="44"/>
    </row>
    <row r="9048" spans="3:3">
      <c r="C9048" s="44"/>
    </row>
    <row r="9049" spans="3:3">
      <c r="C9049" s="44"/>
    </row>
    <row r="9050" spans="3:3">
      <c r="C9050" s="44"/>
    </row>
    <row r="9051" spans="3:3">
      <c r="C9051" s="44"/>
    </row>
    <row r="9052" spans="3:3">
      <c r="C9052" s="44"/>
    </row>
    <row r="9053" spans="3:3">
      <c r="C9053" s="44"/>
    </row>
    <row r="9054" spans="3:3">
      <c r="C9054" s="44"/>
    </row>
    <row r="9055" spans="3:3">
      <c r="C9055" s="44"/>
    </row>
    <row r="9056" spans="3:3">
      <c r="C9056" s="44"/>
    </row>
    <row r="9057" spans="3:3">
      <c r="C9057" s="44"/>
    </row>
    <row r="9058" spans="3:3">
      <c r="C9058" s="44"/>
    </row>
    <row r="9059" spans="3:3">
      <c r="C9059" s="44"/>
    </row>
    <row r="9060" spans="3:3">
      <c r="C9060" s="44"/>
    </row>
    <row r="9061" spans="3:3">
      <c r="C9061" s="44"/>
    </row>
    <row r="9062" spans="3:3">
      <c r="C9062" s="44"/>
    </row>
    <row r="9063" spans="3:3">
      <c r="C9063" s="44"/>
    </row>
    <row r="9064" spans="3:3">
      <c r="C9064" s="44"/>
    </row>
    <row r="9065" spans="3:3">
      <c r="C9065" s="44"/>
    </row>
    <row r="9066" spans="3:3">
      <c r="C9066" s="44"/>
    </row>
    <row r="9067" spans="3:3">
      <c r="C9067" s="44"/>
    </row>
    <row r="9068" spans="3:3">
      <c r="C9068" s="44"/>
    </row>
    <row r="9069" spans="3:3">
      <c r="C9069" s="44"/>
    </row>
    <row r="9070" spans="3:3">
      <c r="C9070" s="44"/>
    </row>
    <row r="9071" spans="3:3">
      <c r="C9071" s="44"/>
    </row>
    <row r="9072" spans="3:3">
      <c r="C9072" s="44"/>
    </row>
    <row r="9073" spans="3:3">
      <c r="C9073" s="44"/>
    </row>
    <row r="9074" spans="3:3">
      <c r="C9074" s="44"/>
    </row>
    <row r="9075" spans="3:3">
      <c r="C9075" s="44"/>
    </row>
    <row r="9076" spans="3:3">
      <c r="C9076" s="44"/>
    </row>
    <row r="9077" spans="3:3">
      <c r="C9077" s="44"/>
    </row>
    <row r="9078" spans="3:3">
      <c r="C9078" s="44"/>
    </row>
    <row r="9079" spans="3:3">
      <c r="C9079" s="44"/>
    </row>
    <row r="9080" spans="3:3">
      <c r="C9080" s="44"/>
    </row>
    <row r="9081" spans="3:3">
      <c r="C9081" s="44"/>
    </row>
    <row r="9082" spans="3:3">
      <c r="C9082" s="44"/>
    </row>
    <row r="9083" spans="3:3">
      <c r="C9083" s="44"/>
    </row>
    <row r="9084" spans="3:3">
      <c r="C9084" s="44"/>
    </row>
    <row r="9085" spans="3:3">
      <c r="C9085" s="44"/>
    </row>
    <row r="9086" spans="3:3">
      <c r="C9086" s="44"/>
    </row>
    <row r="9087" spans="3:3">
      <c r="C9087" s="44"/>
    </row>
    <row r="9088" spans="3:3">
      <c r="C9088" s="44"/>
    </row>
    <row r="9089" spans="3:3">
      <c r="C9089" s="44"/>
    </row>
    <row r="9090" spans="3:3">
      <c r="C9090" s="44"/>
    </row>
    <row r="9091" spans="3:3">
      <c r="C9091" s="44"/>
    </row>
    <row r="9092" spans="3:3">
      <c r="C9092" s="44"/>
    </row>
    <row r="9093" spans="3:3">
      <c r="C9093" s="44"/>
    </row>
    <row r="9094" spans="3:3">
      <c r="C9094" s="44"/>
    </row>
    <row r="9095" spans="3:3">
      <c r="C9095" s="44"/>
    </row>
    <row r="9096" spans="3:3">
      <c r="C9096" s="44"/>
    </row>
    <row r="9097" spans="3:3">
      <c r="C9097" s="44"/>
    </row>
    <row r="9098" spans="3:3">
      <c r="C9098" s="44"/>
    </row>
    <row r="9099" spans="3:3">
      <c r="C9099" s="44"/>
    </row>
    <row r="9100" spans="3:3">
      <c r="C9100" s="44"/>
    </row>
    <row r="9101" spans="3:3">
      <c r="C9101" s="44"/>
    </row>
    <row r="9102" spans="3:3">
      <c r="C9102" s="44"/>
    </row>
    <row r="9103" spans="3:3">
      <c r="C9103" s="44"/>
    </row>
    <row r="9104" spans="3:3">
      <c r="C9104" s="44"/>
    </row>
    <row r="9105" spans="3:3">
      <c r="C9105" s="44"/>
    </row>
    <row r="9106" spans="3:3">
      <c r="C9106" s="44"/>
    </row>
    <row r="9107" spans="3:3">
      <c r="C9107" s="44"/>
    </row>
    <row r="9108" spans="3:3">
      <c r="C9108" s="44"/>
    </row>
    <row r="9109" spans="3:3">
      <c r="C9109" s="44"/>
    </row>
    <row r="9110" spans="3:3">
      <c r="C9110" s="44"/>
    </row>
    <row r="9111" spans="3:3">
      <c r="C9111" s="44"/>
    </row>
    <row r="9112" spans="3:3">
      <c r="C9112" s="44"/>
    </row>
    <row r="9113" spans="3:3">
      <c r="C9113" s="44"/>
    </row>
    <row r="9114" spans="3:3">
      <c r="C9114" s="44"/>
    </row>
    <row r="9115" spans="3:3">
      <c r="C9115" s="44"/>
    </row>
    <row r="9116" spans="3:3">
      <c r="C9116" s="44"/>
    </row>
    <row r="9117" spans="3:3">
      <c r="C9117" s="44"/>
    </row>
    <row r="9118" spans="3:3">
      <c r="C9118" s="44"/>
    </row>
    <row r="9119" spans="3:3">
      <c r="C9119" s="44"/>
    </row>
    <row r="9120" spans="3:3">
      <c r="C9120" s="44"/>
    </row>
    <row r="9121" spans="3:3">
      <c r="C9121" s="44"/>
    </row>
    <row r="9122" spans="3:3">
      <c r="C9122" s="44"/>
    </row>
    <row r="9123" spans="3:3">
      <c r="C9123" s="44"/>
    </row>
    <row r="9124" spans="3:3">
      <c r="C9124" s="44"/>
    </row>
    <row r="9125" spans="3:3">
      <c r="C9125" s="44"/>
    </row>
    <row r="9126" spans="3:3">
      <c r="C9126" s="44"/>
    </row>
    <row r="9127" spans="3:3">
      <c r="C9127" s="44"/>
    </row>
    <row r="9128" spans="3:3">
      <c r="C9128" s="44"/>
    </row>
    <row r="9129" spans="3:3">
      <c r="C9129" s="44"/>
    </row>
    <row r="9130" spans="3:3">
      <c r="C9130" s="44"/>
    </row>
    <row r="9131" spans="3:3">
      <c r="C9131" s="44"/>
    </row>
    <row r="9132" spans="3:3">
      <c r="C9132" s="44"/>
    </row>
    <row r="9133" spans="3:3">
      <c r="C9133" s="44"/>
    </row>
    <row r="9134" spans="3:3">
      <c r="C9134" s="44"/>
    </row>
    <row r="9135" spans="3:3">
      <c r="C9135" s="44"/>
    </row>
    <row r="9136" spans="3:3">
      <c r="C9136" s="44"/>
    </row>
    <row r="9137" spans="3:3">
      <c r="C9137" s="44"/>
    </row>
    <row r="9138" spans="3:3">
      <c r="C9138" s="44"/>
    </row>
    <row r="9139" spans="3:3">
      <c r="C9139" s="44"/>
    </row>
    <row r="9140" spans="3:3">
      <c r="C9140" s="44"/>
    </row>
    <row r="9141" spans="3:3">
      <c r="C9141" s="44"/>
    </row>
    <row r="9142" spans="3:3">
      <c r="C9142" s="44"/>
    </row>
    <row r="9143" spans="3:3">
      <c r="C9143" s="44"/>
    </row>
    <row r="9144" spans="3:3">
      <c r="C9144" s="44"/>
    </row>
    <row r="9145" spans="3:3">
      <c r="C9145" s="44"/>
    </row>
    <row r="9146" spans="3:3">
      <c r="C9146" s="44"/>
    </row>
    <row r="9147" spans="3:3">
      <c r="C9147" s="44"/>
    </row>
    <row r="9148" spans="3:3">
      <c r="C9148" s="44"/>
    </row>
    <row r="9149" spans="3:3">
      <c r="C9149" s="44"/>
    </row>
    <row r="9150" spans="3:3">
      <c r="C9150" s="44"/>
    </row>
    <row r="9151" spans="3:3">
      <c r="C9151" s="44"/>
    </row>
    <row r="9152" spans="3:3">
      <c r="C9152" s="44"/>
    </row>
    <row r="9153" spans="3:3">
      <c r="C9153" s="44"/>
    </row>
    <row r="9154" spans="3:3">
      <c r="C9154" s="44"/>
    </row>
    <row r="9155" spans="3:3">
      <c r="C9155" s="44"/>
    </row>
    <row r="9156" spans="3:3">
      <c r="C9156" s="44"/>
    </row>
    <row r="9157" spans="3:3">
      <c r="C9157" s="44"/>
    </row>
    <row r="9158" spans="3:3">
      <c r="C9158" s="44"/>
    </row>
    <row r="9159" spans="3:3">
      <c r="C9159" s="44"/>
    </row>
    <row r="9160" spans="3:3">
      <c r="C9160" s="44"/>
    </row>
    <row r="9161" spans="3:3">
      <c r="C9161" s="44"/>
    </row>
    <row r="9162" spans="3:3">
      <c r="C9162" s="44"/>
    </row>
    <row r="9163" spans="3:3">
      <c r="C9163" s="44"/>
    </row>
    <row r="9164" spans="3:3">
      <c r="C9164" s="44"/>
    </row>
    <row r="9165" spans="3:3">
      <c r="C9165" s="44"/>
    </row>
    <row r="9166" spans="3:3">
      <c r="C9166" s="44"/>
    </row>
    <row r="9167" spans="3:3">
      <c r="C9167" s="44"/>
    </row>
    <row r="9168" spans="3:3">
      <c r="C9168" s="44"/>
    </row>
    <row r="9169" spans="3:3">
      <c r="C9169" s="44"/>
    </row>
    <row r="9170" spans="3:3">
      <c r="C9170" s="44"/>
    </row>
    <row r="9171" spans="3:3">
      <c r="C9171" s="44"/>
    </row>
    <row r="9172" spans="3:3">
      <c r="C9172" s="44"/>
    </row>
    <row r="9173" spans="3:3">
      <c r="C9173" s="44"/>
    </row>
    <row r="9174" spans="3:3">
      <c r="C9174" s="44"/>
    </row>
    <row r="9175" spans="3:3">
      <c r="C9175" s="44"/>
    </row>
    <row r="9176" spans="3:3">
      <c r="C9176" s="44"/>
    </row>
    <row r="9177" spans="3:3">
      <c r="C9177" s="44"/>
    </row>
    <row r="9178" spans="3:3">
      <c r="C9178" s="44"/>
    </row>
    <row r="9179" spans="3:3">
      <c r="C9179" s="44"/>
    </row>
    <row r="9180" spans="3:3">
      <c r="C9180" s="44"/>
    </row>
    <row r="9181" spans="3:3">
      <c r="C9181" s="44"/>
    </row>
    <row r="9182" spans="3:3">
      <c r="C9182" s="44"/>
    </row>
    <row r="9183" spans="3:3">
      <c r="C9183" s="44"/>
    </row>
    <row r="9184" spans="3:3">
      <c r="C9184" s="44"/>
    </row>
    <row r="9185" spans="3:3">
      <c r="C9185" s="44"/>
    </row>
    <row r="9186" spans="3:3">
      <c r="C9186" s="44"/>
    </row>
    <row r="9187" spans="3:3">
      <c r="C9187" s="44"/>
    </row>
    <row r="9188" spans="3:3">
      <c r="C9188" s="44"/>
    </row>
    <row r="9189" spans="3:3">
      <c r="C9189" s="44"/>
    </row>
    <row r="9190" spans="3:3">
      <c r="C9190" s="44"/>
    </row>
    <row r="9191" spans="3:3">
      <c r="C9191" s="44"/>
    </row>
    <row r="9192" spans="3:3">
      <c r="C9192" s="44"/>
    </row>
    <row r="9193" spans="3:3">
      <c r="C9193" s="44"/>
    </row>
    <row r="9194" spans="3:3">
      <c r="C9194" s="44"/>
    </row>
    <row r="9195" spans="3:3">
      <c r="C9195" s="44"/>
    </row>
    <row r="9196" spans="3:3">
      <c r="C9196" s="44"/>
    </row>
    <row r="9197" spans="3:3">
      <c r="C9197" s="44"/>
    </row>
    <row r="9198" spans="3:3">
      <c r="C9198" s="44"/>
    </row>
    <row r="9199" spans="3:3">
      <c r="C9199" s="44"/>
    </row>
    <row r="9200" spans="3:3">
      <c r="C9200" s="44"/>
    </row>
    <row r="9201" spans="3:3">
      <c r="C9201" s="44"/>
    </row>
    <row r="9202" spans="3:3">
      <c r="C9202" s="44"/>
    </row>
    <row r="9203" spans="3:3">
      <c r="C9203" s="44"/>
    </row>
    <row r="9204" spans="3:3">
      <c r="C9204" s="44"/>
    </row>
    <row r="9205" spans="3:3">
      <c r="C9205" s="44"/>
    </row>
    <row r="9206" spans="3:3">
      <c r="C9206" s="44"/>
    </row>
    <row r="9207" spans="3:3">
      <c r="C9207" s="44"/>
    </row>
    <row r="9208" spans="3:3">
      <c r="C9208" s="44"/>
    </row>
    <row r="9209" spans="3:3">
      <c r="C9209" s="44"/>
    </row>
    <row r="9210" spans="3:3">
      <c r="C9210" s="44"/>
    </row>
    <row r="9211" spans="3:3">
      <c r="C9211" s="44"/>
    </row>
    <row r="9212" spans="3:3">
      <c r="C9212" s="44"/>
    </row>
    <row r="9213" spans="3:3">
      <c r="C9213" s="44"/>
    </row>
    <row r="9214" spans="3:3">
      <c r="C9214" s="44"/>
    </row>
    <row r="9215" spans="3:3">
      <c r="C9215" s="44"/>
    </row>
    <row r="9216" spans="3:3">
      <c r="C9216" s="44"/>
    </row>
    <row r="9217" spans="3:3">
      <c r="C9217" s="44"/>
    </row>
    <row r="9218" spans="3:3">
      <c r="C9218" s="44"/>
    </row>
    <row r="9219" spans="3:3">
      <c r="C9219" s="44"/>
    </row>
    <row r="9220" spans="3:3">
      <c r="C9220" s="44"/>
    </row>
    <row r="9221" spans="3:3">
      <c r="C9221" s="44"/>
    </row>
    <row r="9222" spans="3:3">
      <c r="C9222" s="44"/>
    </row>
    <row r="9223" spans="3:3">
      <c r="C9223" s="44"/>
    </row>
    <row r="9224" spans="3:3">
      <c r="C9224" s="44"/>
    </row>
    <row r="9225" spans="3:3">
      <c r="C9225" s="44"/>
    </row>
    <row r="9226" spans="3:3">
      <c r="C9226" s="44"/>
    </row>
    <row r="9227" spans="3:3">
      <c r="C9227" s="44"/>
    </row>
    <row r="9228" spans="3:3">
      <c r="C9228" s="44"/>
    </row>
    <row r="9229" spans="3:3">
      <c r="C9229" s="44"/>
    </row>
    <row r="9230" spans="3:3">
      <c r="C9230" s="44"/>
    </row>
    <row r="9231" spans="3:3">
      <c r="C9231" s="44"/>
    </row>
    <row r="9232" spans="3:3">
      <c r="C9232" s="44"/>
    </row>
    <row r="9233" spans="3:3">
      <c r="C9233" s="44"/>
    </row>
    <row r="9234" spans="3:3">
      <c r="C9234" s="44"/>
    </row>
    <row r="9235" spans="3:3">
      <c r="C9235" s="44"/>
    </row>
    <row r="9236" spans="3:3">
      <c r="C9236" s="44"/>
    </row>
    <row r="9237" spans="3:3">
      <c r="C9237" s="44"/>
    </row>
    <row r="9238" spans="3:3">
      <c r="C9238" s="44"/>
    </row>
    <row r="9239" spans="3:3">
      <c r="C9239" s="44"/>
    </row>
    <row r="9240" spans="3:3">
      <c r="C9240" s="44"/>
    </row>
    <row r="9241" spans="3:3">
      <c r="C9241" s="44"/>
    </row>
    <row r="9242" spans="3:3">
      <c r="C9242" s="44"/>
    </row>
    <row r="9243" spans="3:3">
      <c r="C9243" s="44"/>
    </row>
    <row r="9244" spans="3:3">
      <c r="C9244" s="44"/>
    </row>
    <row r="9245" spans="3:3">
      <c r="C9245" s="44"/>
    </row>
    <row r="9246" spans="3:3">
      <c r="C9246" s="44"/>
    </row>
    <row r="9247" spans="3:3">
      <c r="C9247" s="44"/>
    </row>
    <row r="9248" spans="3:3">
      <c r="C9248" s="44"/>
    </row>
    <row r="9249" spans="3:3">
      <c r="C9249" s="44"/>
    </row>
    <row r="9250" spans="3:3">
      <c r="C9250" s="44"/>
    </row>
    <row r="9251" spans="3:3">
      <c r="C9251" s="44"/>
    </row>
    <row r="9252" spans="3:3">
      <c r="C9252" s="44"/>
    </row>
    <row r="9253" spans="3:3">
      <c r="C9253" s="44"/>
    </row>
    <row r="9254" spans="3:3">
      <c r="C9254" s="44"/>
    </row>
    <row r="9255" spans="3:3">
      <c r="C9255" s="44"/>
    </row>
    <row r="9256" spans="3:3">
      <c r="C9256" s="44"/>
    </row>
    <row r="9257" spans="3:3">
      <c r="C9257" s="44"/>
    </row>
    <row r="9258" spans="3:3">
      <c r="C9258" s="44"/>
    </row>
    <row r="9259" spans="3:3">
      <c r="C9259" s="44"/>
    </row>
    <row r="9260" spans="3:3">
      <c r="C9260" s="44"/>
    </row>
    <row r="9261" spans="3:3">
      <c r="C9261" s="44"/>
    </row>
    <row r="9262" spans="3:3">
      <c r="C9262" s="44"/>
    </row>
    <row r="9263" spans="3:3">
      <c r="C9263" s="44"/>
    </row>
    <row r="9264" spans="3:3">
      <c r="C9264" s="44"/>
    </row>
    <row r="9265" spans="3:3">
      <c r="C9265" s="44"/>
    </row>
    <row r="9266" spans="3:3">
      <c r="C9266" s="44"/>
    </row>
    <row r="9267" spans="3:3">
      <c r="C9267" s="44"/>
    </row>
    <row r="9268" spans="3:3">
      <c r="C9268" s="44"/>
    </row>
    <row r="9269" spans="3:3">
      <c r="C9269" s="44"/>
    </row>
    <row r="9270" spans="3:3">
      <c r="C9270" s="44"/>
    </row>
    <row r="9271" spans="3:3">
      <c r="C9271" s="44"/>
    </row>
    <row r="9272" spans="3:3">
      <c r="C9272" s="44"/>
    </row>
    <row r="9273" spans="3:3">
      <c r="C9273" s="44"/>
    </row>
    <row r="9274" spans="3:3">
      <c r="C9274" s="44"/>
    </row>
    <row r="9275" spans="3:3">
      <c r="C9275" s="44"/>
    </row>
    <row r="9276" spans="3:3">
      <c r="C9276" s="44"/>
    </row>
    <row r="9277" spans="3:3">
      <c r="C9277" s="44"/>
    </row>
    <row r="9278" spans="3:3">
      <c r="C9278" s="44"/>
    </row>
    <row r="9279" spans="3:3">
      <c r="C9279" s="44"/>
    </row>
    <row r="9280" spans="3:3">
      <c r="C9280" s="44"/>
    </row>
    <row r="9281" spans="3:3">
      <c r="C9281" s="44"/>
    </row>
    <row r="9282" spans="3:3">
      <c r="C9282" s="44"/>
    </row>
    <row r="9283" spans="3:3">
      <c r="C9283" s="44"/>
    </row>
    <row r="9284" spans="3:3">
      <c r="C9284" s="44"/>
    </row>
    <row r="9285" spans="3:3">
      <c r="C9285" s="44"/>
    </row>
    <row r="9286" spans="3:3">
      <c r="C9286" s="44"/>
    </row>
    <row r="9287" spans="3:3">
      <c r="C9287" s="44"/>
    </row>
    <row r="9288" spans="3:3">
      <c r="C9288" s="44"/>
    </row>
    <row r="9289" spans="3:3">
      <c r="C9289" s="44"/>
    </row>
    <row r="9290" spans="3:3">
      <c r="C9290" s="44"/>
    </row>
    <row r="9291" spans="3:3">
      <c r="C9291" s="44"/>
    </row>
    <row r="9292" spans="3:3">
      <c r="C9292" s="44"/>
    </row>
    <row r="9293" spans="3:3">
      <c r="C9293" s="44"/>
    </row>
    <row r="9294" spans="3:3">
      <c r="C9294" s="44"/>
    </row>
    <row r="9295" spans="3:3">
      <c r="C9295" s="44"/>
    </row>
    <row r="9296" spans="3:3">
      <c r="C9296" s="44"/>
    </row>
    <row r="9297" spans="3:3">
      <c r="C9297" s="44"/>
    </row>
    <row r="9298" spans="3:3">
      <c r="C9298" s="44"/>
    </row>
    <row r="9299" spans="3:3">
      <c r="C9299" s="44"/>
    </row>
    <row r="9300" spans="3:3">
      <c r="C9300" s="44"/>
    </row>
    <row r="9301" spans="3:3">
      <c r="C9301" s="44"/>
    </row>
    <row r="9302" spans="3:3">
      <c r="C9302" s="44"/>
    </row>
    <row r="9303" spans="3:3">
      <c r="C9303" s="44"/>
    </row>
    <row r="9304" spans="3:3">
      <c r="C9304" s="44"/>
    </row>
    <row r="9305" spans="3:3">
      <c r="C9305" s="44"/>
    </row>
    <row r="9306" spans="3:3">
      <c r="C9306" s="44"/>
    </row>
    <row r="9307" spans="3:3">
      <c r="C9307" s="44"/>
    </row>
    <row r="9308" spans="3:3">
      <c r="C9308" s="44"/>
    </row>
    <row r="9309" spans="3:3">
      <c r="C9309" s="44"/>
    </row>
    <row r="9310" spans="3:3">
      <c r="C9310" s="44"/>
    </row>
    <row r="9311" spans="3:3">
      <c r="C9311" s="44"/>
    </row>
    <row r="9312" spans="3:3">
      <c r="C9312" s="44"/>
    </row>
    <row r="9313" spans="3:3">
      <c r="C9313" s="44"/>
    </row>
    <row r="9314" spans="3:3">
      <c r="C9314" s="44"/>
    </row>
    <row r="9315" spans="3:3">
      <c r="C9315" s="44"/>
    </row>
    <row r="9316" spans="3:3">
      <c r="C9316" s="44"/>
    </row>
    <row r="9317" spans="3:3">
      <c r="C9317" s="44"/>
    </row>
    <row r="9318" spans="3:3">
      <c r="C9318" s="44"/>
    </row>
    <row r="9319" spans="3:3">
      <c r="C9319" s="44"/>
    </row>
    <row r="9320" spans="3:3">
      <c r="C9320" s="44"/>
    </row>
    <row r="9321" spans="3:3">
      <c r="C9321" s="44"/>
    </row>
    <row r="9322" spans="3:3">
      <c r="C9322" s="44"/>
    </row>
    <row r="9323" spans="3:3">
      <c r="C9323" s="44"/>
    </row>
    <row r="9324" spans="3:3">
      <c r="C9324" s="44"/>
    </row>
    <row r="9325" spans="3:3">
      <c r="C9325" s="44"/>
    </row>
    <row r="9326" spans="3:3">
      <c r="C9326" s="44"/>
    </row>
    <row r="9327" spans="3:3">
      <c r="C9327" s="44"/>
    </row>
    <row r="9328" spans="3:3">
      <c r="C9328" s="44"/>
    </row>
    <row r="9329" spans="3:3">
      <c r="C9329" s="44"/>
    </row>
    <row r="9330" spans="3:3">
      <c r="C9330" s="44"/>
    </row>
    <row r="9331" spans="3:3">
      <c r="C9331" s="44"/>
    </row>
    <row r="9332" spans="3:3">
      <c r="C9332" s="44"/>
    </row>
    <row r="9333" spans="3:3">
      <c r="C9333" s="44"/>
    </row>
    <row r="9334" spans="3:3">
      <c r="C9334" s="44"/>
    </row>
    <row r="9335" spans="3:3">
      <c r="C9335" s="44"/>
    </row>
    <row r="9336" spans="3:3">
      <c r="C9336" s="44"/>
    </row>
    <row r="9337" spans="3:3">
      <c r="C9337" s="44"/>
    </row>
    <row r="9338" spans="3:3">
      <c r="C9338" s="44"/>
    </row>
    <row r="9339" spans="3:3">
      <c r="C9339" s="44"/>
    </row>
    <row r="9340" spans="3:3">
      <c r="C9340" s="44"/>
    </row>
    <row r="9341" spans="3:3">
      <c r="C9341" s="44"/>
    </row>
    <row r="9342" spans="3:3">
      <c r="C9342" s="44"/>
    </row>
    <row r="9343" spans="3:3">
      <c r="C9343" s="44"/>
    </row>
    <row r="9344" spans="3:3">
      <c r="C9344" s="44"/>
    </row>
    <row r="9345" spans="3:3">
      <c r="C9345" s="44"/>
    </row>
    <row r="9346" spans="3:3">
      <c r="C9346" s="44"/>
    </row>
    <row r="9347" spans="3:3">
      <c r="C9347" s="44"/>
    </row>
    <row r="9348" spans="3:3">
      <c r="C9348" s="44"/>
    </row>
    <row r="9349" spans="3:3">
      <c r="C9349" s="44"/>
    </row>
    <row r="9350" spans="3:3">
      <c r="C9350" s="44"/>
    </row>
    <row r="9351" spans="3:3">
      <c r="C9351" s="44"/>
    </row>
    <row r="9352" spans="3:3">
      <c r="C9352" s="44"/>
    </row>
    <row r="9353" spans="3:3">
      <c r="C9353" s="44"/>
    </row>
    <row r="9354" spans="3:3">
      <c r="C9354" s="44"/>
    </row>
    <row r="9355" spans="3:3">
      <c r="C9355" s="44"/>
    </row>
    <row r="9356" spans="3:3">
      <c r="C9356" s="44"/>
    </row>
    <row r="9357" spans="3:3">
      <c r="C9357" s="44"/>
    </row>
    <row r="9358" spans="3:3">
      <c r="C9358" s="44"/>
    </row>
    <row r="9359" spans="3:3">
      <c r="C9359" s="44"/>
    </row>
    <row r="9360" spans="3:3">
      <c r="C9360" s="44"/>
    </row>
    <row r="9361" spans="3:3">
      <c r="C9361" s="44"/>
    </row>
    <row r="9362" spans="3:3">
      <c r="C9362" s="44"/>
    </row>
    <row r="9363" spans="3:3">
      <c r="C9363" s="44"/>
    </row>
    <row r="9364" spans="3:3">
      <c r="C9364" s="44"/>
    </row>
    <row r="9365" spans="3:3">
      <c r="C9365" s="44"/>
    </row>
    <row r="9366" spans="3:3">
      <c r="C9366" s="44"/>
    </row>
    <row r="9367" spans="3:3">
      <c r="C9367" s="44"/>
    </row>
    <row r="9368" spans="3:3">
      <c r="C9368" s="44"/>
    </row>
    <row r="9369" spans="3:3">
      <c r="C9369" s="44"/>
    </row>
    <row r="9370" spans="3:3">
      <c r="C9370" s="44"/>
    </row>
    <row r="9371" spans="3:3">
      <c r="C9371" s="44"/>
    </row>
    <row r="9372" spans="3:3">
      <c r="C9372" s="44"/>
    </row>
    <row r="9373" spans="3:3">
      <c r="C9373" s="44"/>
    </row>
    <row r="9374" spans="3:3">
      <c r="C9374" s="44"/>
    </row>
    <row r="9375" spans="3:3">
      <c r="C9375" s="44"/>
    </row>
    <row r="9376" spans="3:3">
      <c r="C9376" s="44"/>
    </row>
    <row r="9377" spans="3:3">
      <c r="C9377" s="44"/>
    </row>
    <row r="9378" spans="3:3">
      <c r="C9378" s="44"/>
    </row>
    <row r="9379" spans="3:3">
      <c r="C9379" s="44"/>
    </row>
    <row r="9380" spans="3:3">
      <c r="C9380" s="44"/>
    </row>
    <row r="9381" spans="3:3">
      <c r="C9381" s="44"/>
    </row>
    <row r="9382" spans="3:3">
      <c r="C9382" s="44"/>
    </row>
    <row r="9383" spans="3:3">
      <c r="C9383" s="44"/>
    </row>
    <row r="9384" spans="3:3">
      <c r="C9384" s="44"/>
    </row>
    <row r="9385" spans="3:3">
      <c r="C9385" s="44"/>
    </row>
    <row r="9386" spans="3:3">
      <c r="C9386" s="44"/>
    </row>
    <row r="9387" spans="3:3">
      <c r="C9387" s="44"/>
    </row>
    <row r="9388" spans="3:3">
      <c r="C9388" s="44"/>
    </row>
    <row r="9389" spans="3:3">
      <c r="C9389" s="44"/>
    </row>
    <row r="9390" spans="3:3">
      <c r="C9390" s="44"/>
    </row>
    <row r="9391" spans="3:3">
      <c r="C9391" s="44"/>
    </row>
    <row r="9392" spans="3:3">
      <c r="C9392" s="44"/>
    </row>
    <row r="9393" spans="3:3">
      <c r="C9393" s="44"/>
    </row>
    <row r="9394" spans="3:3">
      <c r="C9394" s="44"/>
    </row>
    <row r="9395" spans="3:3">
      <c r="C9395" s="44"/>
    </row>
    <row r="9396" spans="3:3">
      <c r="C9396" s="44"/>
    </row>
    <row r="9397" spans="3:3">
      <c r="C9397" s="44"/>
    </row>
    <row r="9398" spans="3:3">
      <c r="C9398" s="44"/>
    </row>
    <row r="9399" spans="3:3">
      <c r="C9399" s="44"/>
    </row>
    <row r="9400" spans="3:3">
      <c r="C9400" s="44"/>
    </row>
    <row r="9401" spans="3:3">
      <c r="C9401" s="44"/>
    </row>
    <row r="9402" spans="3:3">
      <c r="C9402" s="44"/>
    </row>
    <row r="9403" spans="3:3">
      <c r="C9403" s="44"/>
    </row>
    <row r="9404" spans="3:3">
      <c r="C9404" s="44"/>
    </row>
    <row r="9405" spans="3:3">
      <c r="C9405" s="44"/>
    </row>
    <row r="9406" spans="3:3">
      <c r="C9406" s="44"/>
    </row>
    <row r="9407" spans="3:3">
      <c r="C9407" s="44"/>
    </row>
    <row r="9408" spans="3:3">
      <c r="C9408" s="44"/>
    </row>
    <row r="9409" spans="3:3">
      <c r="C9409" s="44"/>
    </row>
    <row r="9410" spans="3:3">
      <c r="C9410" s="44"/>
    </row>
    <row r="9411" spans="3:3">
      <c r="C9411" s="44"/>
    </row>
    <row r="9412" spans="3:3">
      <c r="C9412" s="44"/>
    </row>
    <row r="9413" spans="3:3">
      <c r="C9413" s="44"/>
    </row>
    <row r="9414" spans="3:3">
      <c r="C9414" s="44"/>
    </row>
    <row r="9415" spans="3:3">
      <c r="C9415" s="44"/>
    </row>
    <row r="9416" spans="3:3">
      <c r="C9416" s="44"/>
    </row>
    <row r="9417" spans="3:3">
      <c r="C9417" s="44"/>
    </row>
    <row r="9418" spans="3:3">
      <c r="C9418" s="44"/>
    </row>
    <row r="9419" spans="3:3">
      <c r="C9419" s="44"/>
    </row>
    <row r="9420" spans="3:3">
      <c r="C9420" s="44"/>
    </row>
    <row r="9421" spans="3:3">
      <c r="C9421" s="44"/>
    </row>
    <row r="9422" spans="3:3">
      <c r="C9422" s="44"/>
    </row>
    <row r="9423" spans="3:3">
      <c r="C9423" s="44"/>
    </row>
    <row r="9424" spans="3:3">
      <c r="C9424" s="44"/>
    </row>
    <row r="9425" spans="3:3">
      <c r="C9425" s="44"/>
    </row>
    <row r="9426" spans="3:3">
      <c r="C9426" s="44"/>
    </row>
    <row r="9427" spans="3:3">
      <c r="C9427" s="44"/>
    </row>
    <row r="9428" spans="3:3">
      <c r="C9428" s="44"/>
    </row>
    <row r="9429" spans="3:3">
      <c r="C9429" s="44"/>
    </row>
    <row r="9430" spans="3:3">
      <c r="C9430" s="44"/>
    </row>
    <row r="9431" spans="3:3">
      <c r="C9431" s="44"/>
    </row>
    <row r="9432" spans="3:3">
      <c r="C9432" s="44"/>
    </row>
    <row r="9433" spans="3:3">
      <c r="C9433" s="44"/>
    </row>
    <row r="9434" spans="3:3">
      <c r="C9434" s="44"/>
    </row>
    <row r="9435" spans="3:3">
      <c r="C9435" s="44"/>
    </row>
    <row r="9436" spans="3:3">
      <c r="C9436" s="44"/>
    </row>
    <row r="9437" spans="3:3">
      <c r="C9437" s="44"/>
    </row>
    <row r="9438" spans="3:3">
      <c r="C9438" s="44"/>
    </row>
    <row r="9439" spans="3:3">
      <c r="C9439" s="44"/>
    </row>
    <row r="9440" spans="3:3">
      <c r="C9440" s="44"/>
    </row>
    <row r="9441" spans="3:3">
      <c r="C9441" s="44"/>
    </row>
    <row r="9442" spans="3:3">
      <c r="C9442" s="44"/>
    </row>
    <row r="9443" spans="3:3">
      <c r="C9443" s="44"/>
    </row>
    <row r="9444" spans="3:3">
      <c r="C9444" s="44"/>
    </row>
    <row r="9445" spans="3:3">
      <c r="C9445" s="44"/>
    </row>
    <row r="9446" spans="3:3">
      <c r="C9446" s="44"/>
    </row>
    <row r="9447" spans="3:3">
      <c r="C9447" s="44"/>
    </row>
    <row r="9448" spans="3:3">
      <c r="C9448" s="44"/>
    </row>
    <row r="9449" spans="3:3">
      <c r="C9449" s="44"/>
    </row>
    <row r="9450" spans="3:3">
      <c r="C9450" s="44"/>
    </row>
    <row r="9451" spans="3:3">
      <c r="C9451" s="44"/>
    </row>
    <row r="9452" spans="3:3">
      <c r="C9452" s="44"/>
    </row>
    <row r="9453" spans="3:3">
      <c r="C9453" s="44"/>
    </row>
    <row r="9454" spans="3:3">
      <c r="C9454" s="44"/>
    </row>
    <row r="9455" spans="3:3">
      <c r="C9455" s="44"/>
    </row>
    <row r="9456" spans="3:3">
      <c r="C9456" s="44"/>
    </row>
    <row r="9457" spans="3:3">
      <c r="C9457" s="44"/>
    </row>
    <row r="9458" spans="3:3">
      <c r="C9458" s="44"/>
    </row>
    <row r="9459" spans="3:3">
      <c r="C9459" s="44"/>
    </row>
    <row r="9460" spans="3:3">
      <c r="C9460" s="44"/>
    </row>
    <row r="9461" spans="3:3">
      <c r="C9461" s="44"/>
    </row>
    <row r="9462" spans="3:3">
      <c r="C9462" s="44"/>
    </row>
    <row r="9463" spans="3:3">
      <c r="C9463" s="44"/>
    </row>
    <row r="9464" spans="3:3">
      <c r="C9464" s="44"/>
    </row>
    <row r="9465" spans="3:3">
      <c r="C9465" s="44"/>
    </row>
    <row r="9466" spans="3:3">
      <c r="C9466" s="44"/>
    </row>
    <row r="9467" spans="3:3">
      <c r="C9467" s="44"/>
    </row>
    <row r="9468" spans="3:3">
      <c r="C9468" s="44"/>
    </row>
    <row r="9469" spans="3:3">
      <c r="C9469" s="44"/>
    </row>
    <row r="9470" spans="3:3">
      <c r="C9470" s="44"/>
    </row>
    <row r="9471" spans="3:3">
      <c r="C9471" s="44"/>
    </row>
    <row r="9472" spans="3:3">
      <c r="C9472" s="44"/>
    </row>
    <row r="9473" spans="3:3">
      <c r="C9473" s="44"/>
    </row>
    <row r="9474" spans="3:3">
      <c r="C9474" s="44"/>
    </row>
    <row r="9475" spans="3:3">
      <c r="C9475" s="44"/>
    </row>
    <row r="9476" spans="3:3">
      <c r="C9476" s="44"/>
    </row>
    <row r="9477" spans="3:3">
      <c r="C9477" s="44"/>
    </row>
    <row r="9478" spans="3:3">
      <c r="C9478" s="44"/>
    </row>
    <row r="9479" spans="3:3">
      <c r="C9479" s="44"/>
    </row>
    <row r="9480" spans="3:3">
      <c r="C9480" s="44"/>
    </row>
    <row r="9481" spans="3:3">
      <c r="C9481" s="44"/>
    </row>
    <row r="9482" spans="3:3">
      <c r="C9482" s="44"/>
    </row>
    <row r="9483" spans="3:3">
      <c r="C9483" s="44"/>
    </row>
    <row r="9484" spans="3:3">
      <c r="C9484" s="44"/>
    </row>
    <row r="9485" spans="3:3">
      <c r="C9485" s="44"/>
    </row>
    <row r="9486" spans="3:3">
      <c r="C9486" s="44"/>
    </row>
    <row r="9487" spans="3:3">
      <c r="C9487" s="44"/>
    </row>
    <row r="9488" spans="3:3">
      <c r="C9488" s="44"/>
    </row>
    <row r="9489" spans="3:3">
      <c r="C9489" s="44"/>
    </row>
    <row r="9490" spans="3:3">
      <c r="C9490" s="44"/>
    </row>
    <row r="9491" spans="3:3">
      <c r="C9491" s="44"/>
    </row>
    <row r="9492" spans="3:3">
      <c r="C9492" s="44"/>
    </row>
    <row r="9493" spans="3:3">
      <c r="C9493" s="44"/>
    </row>
    <row r="9494" spans="3:3">
      <c r="C9494" s="44"/>
    </row>
    <row r="9495" spans="3:3">
      <c r="C9495" s="44"/>
    </row>
    <row r="9496" spans="3:3">
      <c r="C9496" s="44"/>
    </row>
    <row r="9497" spans="3:3">
      <c r="C9497" s="44"/>
    </row>
    <row r="9498" spans="3:3">
      <c r="C9498" s="44"/>
    </row>
    <row r="9499" spans="3:3">
      <c r="C9499" s="44"/>
    </row>
    <row r="9500" spans="3:3">
      <c r="C9500" s="44"/>
    </row>
    <row r="9501" spans="3:3">
      <c r="C9501" s="44"/>
    </row>
    <row r="9502" spans="3:3">
      <c r="C9502" s="44"/>
    </row>
    <row r="9503" spans="3:3">
      <c r="C9503" s="44"/>
    </row>
    <row r="9504" spans="3:3">
      <c r="C9504" s="44"/>
    </row>
    <row r="9505" spans="3:3">
      <c r="C9505" s="44"/>
    </row>
    <row r="9506" spans="3:3">
      <c r="C9506" s="44"/>
    </row>
    <row r="9507" spans="3:3">
      <c r="C9507" s="44"/>
    </row>
    <row r="9508" spans="3:3">
      <c r="C9508" s="44"/>
    </row>
    <row r="9509" spans="3:3">
      <c r="C9509" s="44"/>
    </row>
    <row r="9510" spans="3:3">
      <c r="C9510" s="44"/>
    </row>
    <row r="9511" spans="3:3">
      <c r="C9511" s="44"/>
    </row>
    <row r="9512" spans="3:3">
      <c r="C9512" s="44"/>
    </row>
    <row r="9513" spans="3:3">
      <c r="C9513" s="44"/>
    </row>
    <row r="9514" spans="3:3">
      <c r="C9514" s="44"/>
    </row>
    <row r="9515" spans="3:3">
      <c r="C9515" s="44"/>
    </row>
    <row r="9516" spans="3:3">
      <c r="C9516" s="44"/>
    </row>
    <row r="9517" spans="3:3">
      <c r="C9517" s="44"/>
    </row>
    <row r="9518" spans="3:3">
      <c r="C9518" s="44"/>
    </row>
    <row r="9519" spans="3:3">
      <c r="C9519" s="44"/>
    </row>
    <row r="9520" spans="3:3">
      <c r="C9520" s="44"/>
    </row>
    <row r="9521" spans="3:3">
      <c r="C9521" s="44"/>
    </row>
    <row r="9522" spans="3:3">
      <c r="C9522" s="44"/>
    </row>
    <row r="9523" spans="3:3">
      <c r="C9523" s="44"/>
    </row>
    <row r="9524" spans="3:3">
      <c r="C9524" s="44"/>
    </row>
    <row r="9525" spans="3:3">
      <c r="C9525" s="44"/>
    </row>
    <row r="9526" spans="3:3">
      <c r="C9526" s="44"/>
    </row>
    <row r="9527" spans="3:3">
      <c r="C9527" s="44"/>
    </row>
    <row r="9528" spans="3:3">
      <c r="C9528" s="44"/>
    </row>
    <row r="9529" spans="3:3">
      <c r="C9529" s="44"/>
    </row>
    <row r="9530" spans="3:3">
      <c r="C9530" s="44"/>
    </row>
    <row r="9531" spans="3:3">
      <c r="C9531" s="44"/>
    </row>
    <row r="9532" spans="3:3">
      <c r="C9532" s="44"/>
    </row>
    <row r="9533" spans="3:3">
      <c r="C9533" s="44"/>
    </row>
    <row r="9534" spans="3:3">
      <c r="C9534" s="44"/>
    </row>
    <row r="9535" spans="3:3">
      <c r="C9535" s="44"/>
    </row>
    <row r="9536" spans="3:3">
      <c r="C9536" s="44"/>
    </row>
    <row r="9537" spans="3:3">
      <c r="C9537" s="44"/>
    </row>
    <row r="9538" spans="3:3">
      <c r="C9538" s="44"/>
    </row>
    <row r="9539" spans="3:3">
      <c r="C9539" s="44"/>
    </row>
    <row r="9540" spans="3:3">
      <c r="C9540" s="44"/>
    </row>
    <row r="9541" spans="3:3">
      <c r="C9541" s="44"/>
    </row>
    <row r="9542" spans="3:3">
      <c r="C9542" s="44"/>
    </row>
    <row r="9543" spans="3:3">
      <c r="C9543" s="44"/>
    </row>
    <row r="9544" spans="3:3">
      <c r="C9544" s="44"/>
    </row>
    <row r="9545" spans="3:3">
      <c r="C9545" s="44"/>
    </row>
    <row r="9546" spans="3:3">
      <c r="C9546" s="44"/>
    </row>
    <row r="9547" spans="3:3">
      <c r="C9547" s="44"/>
    </row>
    <row r="9548" spans="3:3">
      <c r="C9548" s="44"/>
    </row>
    <row r="9549" spans="3:3">
      <c r="C9549" s="44"/>
    </row>
    <row r="9550" spans="3:3">
      <c r="C9550" s="44"/>
    </row>
    <row r="9551" spans="3:3">
      <c r="C9551" s="44"/>
    </row>
    <row r="9552" spans="3:3">
      <c r="C9552" s="44"/>
    </row>
    <row r="9553" spans="3:3">
      <c r="C9553" s="44"/>
    </row>
    <row r="9554" spans="3:3">
      <c r="C9554" s="44"/>
    </row>
    <row r="9555" spans="3:3">
      <c r="C9555" s="44"/>
    </row>
    <row r="9556" spans="3:3">
      <c r="C9556" s="44"/>
    </row>
    <row r="9557" spans="3:3">
      <c r="C9557" s="44"/>
    </row>
    <row r="9558" spans="3:3">
      <c r="C9558" s="44"/>
    </row>
    <row r="9559" spans="3:3">
      <c r="C9559" s="44"/>
    </row>
    <row r="9560" spans="3:3">
      <c r="C9560" s="44"/>
    </row>
    <row r="9561" spans="3:3">
      <c r="C9561" s="44"/>
    </row>
    <row r="9562" spans="3:3">
      <c r="C9562" s="44"/>
    </row>
    <row r="9563" spans="3:3">
      <c r="C9563" s="44"/>
    </row>
    <row r="9564" spans="3:3">
      <c r="C9564" s="44"/>
    </row>
    <row r="9565" spans="3:3">
      <c r="C9565" s="44"/>
    </row>
    <row r="9566" spans="3:3">
      <c r="C9566" s="44"/>
    </row>
    <row r="9567" spans="3:3">
      <c r="C9567" s="44"/>
    </row>
    <row r="9568" spans="3:3">
      <c r="C9568" s="44"/>
    </row>
    <row r="9569" spans="3:3">
      <c r="C9569" s="44"/>
    </row>
    <row r="9570" spans="3:3">
      <c r="C9570" s="44"/>
    </row>
    <row r="9571" spans="3:3">
      <c r="C9571" s="44"/>
    </row>
    <row r="9572" spans="3:3">
      <c r="C9572" s="44"/>
    </row>
    <row r="9573" spans="3:3">
      <c r="C9573" s="44"/>
    </row>
    <row r="9574" spans="3:3">
      <c r="C9574" s="44"/>
    </row>
    <row r="9575" spans="3:3">
      <c r="C9575" s="44"/>
    </row>
    <row r="9576" spans="3:3">
      <c r="C9576" s="44"/>
    </row>
    <row r="9577" spans="3:3">
      <c r="C9577" s="44"/>
    </row>
    <row r="9578" spans="3:3">
      <c r="C9578" s="44"/>
    </row>
    <row r="9579" spans="3:3">
      <c r="C9579" s="44"/>
    </row>
    <row r="9580" spans="3:3">
      <c r="C9580" s="44"/>
    </row>
    <row r="9581" spans="3:3">
      <c r="C9581" s="44"/>
    </row>
    <row r="9582" spans="3:3">
      <c r="C9582" s="44"/>
    </row>
    <row r="9583" spans="3:3">
      <c r="C9583" s="44"/>
    </row>
    <row r="9584" spans="3:3">
      <c r="C9584" s="44"/>
    </row>
    <row r="9585" spans="3:3">
      <c r="C9585" s="44"/>
    </row>
    <row r="9586" spans="3:3">
      <c r="C9586" s="44"/>
    </row>
    <row r="9587" spans="3:3">
      <c r="C9587" s="44"/>
    </row>
    <row r="9588" spans="3:3">
      <c r="C9588" s="44"/>
    </row>
    <row r="9589" spans="3:3">
      <c r="C9589" s="44"/>
    </row>
    <row r="9590" spans="3:3">
      <c r="C9590" s="44"/>
    </row>
    <row r="9591" spans="3:3">
      <c r="C9591" s="44"/>
    </row>
    <row r="9592" spans="3:3">
      <c r="C9592" s="44"/>
    </row>
    <row r="9593" spans="3:3">
      <c r="C9593" s="44"/>
    </row>
    <row r="9594" spans="3:3">
      <c r="C9594" s="44"/>
    </row>
    <row r="9595" spans="3:3">
      <c r="C9595" s="44"/>
    </row>
    <row r="9596" spans="3:3">
      <c r="C9596" s="44"/>
    </row>
    <row r="9597" spans="3:3">
      <c r="C9597" s="44"/>
    </row>
    <row r="9598" spans="3:3">
      <c r="C9598" s="44"/>
    </row>
    <row r="9599" spans="3:3">
      <c r="C9599" s="44"/>
    </row>
    <row r="9600" spans="3:3">
      <c r="C9600" s="44"/>
    </row>
    <row r="9601" spans="3:3">
      <c r="C9601" s="44"/>
    </row>
    <row r="9602" spans="3:3">
      <c r="C9602" s="44"/>
    </row>
    <row r="9603" spans="3:3">
      <c r="C9603" s="44"/>
    </row>
    <row r="9604" spans="3:3">
      <c r="C9604" s="44"/>
    </row>
    <row r="9605" spans="3:3">
      <c r="C9605" s="44"/>
    </row>
    <row r="9606" spans="3:3">
      <c r="C9606" s="44"/>
    </row>
    <row r="9607" spans="3:3">
      <c r="C9607" s="44"/>
    </row>
    <row r="9608" spans="3:3">
      <c r="C9608" s="44"/>
    </row>
    <row r="9609" spans="3:3">
      <c r="C9609" s="44"/>
    </row>
    <row r="9610" spans="3:3">
      <c r="C9610" s="44"/>
    </row>
    <row r="9611" spans="3:3">
      <c r="C9611" s="44"/>
    </row>
    <row r="9612" spans="3:3">
      <c r="C9612" s="44"/>
    </row>
    <row r="9613" spans="3:3">
      <c r="C9613" s="44"/>
    </row>
    <row r="9614" spans="3:3">
      <c r="C9614" s="44"/>
    </row>
    <row r="9615" spans="3:3">
      <c r="C9615" s="44"/>
    </row>
    <row r="9616" spans="3:3">
      <c r="C9616" s="44"/>
    </row>
    <row r="9617" spans="3:3">
      <c r="C9617" s="44"/>
    </row>
    <row r="9618" spans="3:3">
      <c r="C9618" s="44"/>
    </row>
    <row r="9619" spans="3:3">
      <c r="C9619" s="44"/>
    </row>
    <row r="9620" spans="3:3">
      <c r="C9620" s="44"/>
    </row>
    <row r="9621" spans="3:3">
      <c r="C9621" s="44"/>
    </row>
    <row r="9622" spans="3:3">
      <c r="C9622" s="44"/>
    </row>
    <row r="9623" spans="3:3">
      <c r="C9623" s="44"/>
    </row>
    <row r="9624" spans="3:3">
      <c r="C9624" s="44"/>
    </row>
    <row r="9625" spans="3:3">
      <c r="C9625" s="44"/>
    </row>
    <row r="9626" spans="3:3">
      <c r="C9626" s="44"/>
    </row>
    <row r="9627" spans="3:3">
      <c r="C9627" s="44"/>
    </row>
    <row r="9628" spans="3:3">
      <c r="C9628" s="44"/>
    </row>
    <row r="9629" spans="3:3">
      <c r="C9629" s="44"/>
    </row>
    <row r="9630" spans="3:3">
      <c r="C9630" s="44"/>
    </row>
    <row r="9631" spans="3:3">
      <c r="C9631" s="44"/>
    </row>
    <row r="9632" spans="3:3">
      <c r="C9632" s="44"/>
    </row>
    <row r="9633" spans="3:3">
      <c r="C9633" s="44"/>
    </row>
    <row r="9634" spans="3:3">
      <c r="C9634" s="44"/>
    </row>
    <row r="9635" spans="3:3">
      <c r="C9635" s="44"/>
    </row>
    <row r="9636" spans="3:3">
      <c r="C9636" s="44"/>
    </row>
    <row r="9637" spans="3:3">
      <c r="C9637" s="44"/>
    </row>
    <row r="9638" spans="3:3">
      <c r="C9638" s="44"/>
    </row>
    <row r="9639" spans="3:3">
      <c r="C9639" s="44"/>
    </row>
    <row r="9640" spans="3:3">
      <c r="C9640" s="44"/>
    </row>
    <row r="9641" spans="3:3">
      <c r="C9641" s="44"/>
    </row>
    <row r="9642" spans="3:3">
      <c r="C9642" s="44"/>
    </row>
    <row r="9643" spans="3:3">
      <c r="C9643" s="44"/>
    </row>
    <row r="9644" spans="3:3">
      <c r="C9644" s="44"/>
    </row>
    <row r="9645" spans="3:3">
      <c r="C9645" s="44"/>
    </row>
    <row r="9646" spans="3:3">
      <c r="C9646" s="44"/>
    </row>
    <row r="9647" spans="3:3">
      <c r="C9647" s="44"/>
    </row>
    <row r="9648" spans="3:3">
      <c r="C9648" s="44"/>
    </row>
    <row r="9649" spans="3:3">
      <c r="C9649" s="44"/>
    </row>
    <row r="9650" spans="3:3">
      <c r="C9650" s="44"/>
    </row>
    <row r="9651" spans="3:3">
      <c r="C9651" s="44"/>
    </row>
    <row r="9652" spans="3:3">
      <c r="C9652" s="44"/>
    </row>
    <row r="9653" spans="3:3">
      <c r="C9653" s="44"/>
    </row>
    <row r="9654" spans="3:3">
      <c r="C9654" s="44"/>
    </row>
    <row r="9655" spans="3:3">
      <c r="C9655" s="44"/>
    </row>
    <row r="9656" spans="3:3">
      <c r="C9656" s="44"/>
    </row>
    <row r="9657" spans="3:3">
      <c r="C9657" s="44"/>
    </row>
    <row r="9658" spans="3:3">
      <c r="C9658" s="44"/>
    </row>
    <row r="9659" spans="3:3">
      <c r="C9659" s="44"/>
    </row>
    <row r="9660" spans="3:3">
      <c r="C9660" s="44"/>
    </row>
    <row r="9661" spans="3:3">
      <c r="C9661" s="44"/>
    </row>
    <row r="9662" spans="3:3">
      <c r="C9662" s="44"/>
    </row>
    <row r="9663" spans="3:3">
      <c r="C9663" s="44"/>
    </row>
    <row r="9664" spans="3:3">
      <c r="C9664" s="44"/>
    </row>
    <row r="9665" spans="3:3">
      <c r="C9665" s="44"/>
    </row>
    <row r="9666" spans="3:3">
      <c r="C9666" s="44"/>
    </row>
    <row r="9667" spans="3:3">
      <c r="C9667" s="44"/>
    </row>
    <row r="9668" spans="3:3">
      <c r="C9668" s="44"/>
    </row>
    <row r="9669" spans="3:3">
      <c r="C9669" s="44"/>
    </row>
    <row r="9670" spans="3:3">
      <c r="C9670" s="44"/>
    </row>
    <row r="9671" spans="3:3">
      <c r="C9671" s="44"/>
    </row>
    <row r="9672" spans="3:3">
      <c r="C9672" s="44"/>
    </row>
    <row r="9673" spans="3:3">
      <c r="C9673" s="44"/>
    </row>
    <row r="9674" spans="3:3">
      <c r="C9674" s="44"/>
    </row>
    <row r="9675" spans="3:3">
      <c r="C9675" s="44"/>
    </row>
    <row r="9676" spans="3:3">
      <c r="C9676" s="44"/>
    </row>
    <row r="9677" spans="3:3">
      <c r="C9677" s="44"/>
    </row>
    <row r="9678" spans="3:3">
      <c r="C9678" s="44"/>
    </row>
    <row r="9679" spans="3:3">
      <c r="C9679" s="44"/>
    </row>
    <row r="9680" spans="3:3">
      <c r="C9680" s="44"/>
    </row>
    <row r="9681" spans="3:3">
      <c r="C9681" s="44"/>
    </row>
    <row r="9682" spans="3:3">
      <c r="C9682" s="44"/>
    </row>
    <row r="9683" spans="3:3">
      <c r="C9683" s="44"/>
    </row>
    <row r="9684" spans="3:3">
      <c r="C9684" s="44"/>
    </row>
    <row r="9685" spans="3:3">
      <c r="C9685" s="44"/>
    </row>
    <row r="9686" spans="3:3">
      <c r="C9686" s="44"/>
    </row>
    <row r="9687" spans="3:3">
      <c r="C9687" s="44"/>
    </row>
    <row r="9688" spans="3:3">
      <c r="C9688" s="44"/>
    </row>
    <row r="9689" spans="3:3">
      <c r="C9689" s="44"/>
    </row>
    <row r="9690" spans="3:3">
      <c r="C9690" s="44"/>
    </row>
    <row r="9691" spans="3:3">
      <c r="C9691" s="44"/>
    </row>
    <row r="9692" spans="3:3">
      <c r="C9692" s="44"/>
    </row>
    <row r="9693" spans="3:3">
      <c r="C9693" s="44"/>
    </row>
    <row r="9694" spans="3:3">
      <c r="C9694" s="44"/>
    </row>
    <row r="9695" spans="3:3">
      <c r="C9695" s="44"/>
    </row>
    <row r="9696" spans="3:3">
      <c r="C9696" s="44"/>
    </row>
    <row r="9697" spans="3:3">
      <c r="C9697" s="44"/>
    </row>
    <row r="9698" spans="3:3">
      <c r="C9698" s="44"/>
    </row>
    <row r="9699" spans="3:3">
      <c r="C9699" s="44"/>
    </row>
    <row r="9700" spans="3:3">
      <c r="C9700" s="44"/>
    </row>
    <row r="9701" spans="3:3">
      <c r="C9701" s="44"/>
    </row>
    <row r="9702" spans="3:3">
      <c r="C9702" s="44"/>
    </row>
    <row r="9703" spans="3:3">
      <c r="C9703" s="44"/>
    </row>
    <row r="9704" spans="3:3">
      <c r="C9704" s="44"/>
    </row>
    <row r="9705" spans="3:3">
      <c r="C9705" s="44"/>
    </row>
    <row r="9706" spans="3:3">
      <c r="C9706" s="44"/>
    </row>
    <row r="9707" spans="3:3">
      <c r="C9707" s="44"/>
    </row>
    <row r="9708" spans="3:3">
      <c r="C9708" s="44"/>
    </row>
    <row r="9709" spans="3:3">
      <c r="C9709" s="44"/>
    </row>
    <row r="9710" spans="3:3">
      <c r="C9710" s="44"/>
    </row>
    <row r="9711" spans="3:3">
      <c r="C9711" s="44"/>
    </row>
    <row r="9712" spans="3:3">
      <c r="C9712" s="44"/>
    </row>
    <row r="9713" spans="3:3">
      <c r="C9713" s="44"/>
    </row>
    <row r="9714" spans="3:3">
      <c r="C9714" s="44"/>
    </row>
    <row r="9715" spans="3:3">
      <c r="C9715" s="44"/>
    </row>
    <row r="9716" spans="3:3">
      <c r="C9716" s="44"/>
    </row>
    <row r="9717" spans="3:3">
      <c r="C9717" s="44"/>
    </row>
    <row r="9718" spans="3:3">
      <c r="C9718" s="44"/>
    </row>
    <row r="9719" spans="3:3">
      <c r="C9719" s="44"/>
    </row>
    <row r="9720" spans="3:3">
      <c r="C9720" s="44"/>
    </row>
    <row r="9721" spans="3:3">
      <c r="C9721" s="44"/>
    </row>
    <row r="9722" spans="3:3">
      <c r="C9722" s="44"/>
    </row>
    <row r="9723" spans="3:3">
      <c r="C9723" s="44"/>
    </row>
    <row r="9724" spans="3:3">
      <c r="C9724" s="44"/>
    </row>
    <row r="9725" spans="3:3">
      <c r="C9725" s="44"/>
    </row>
    <row r="9726" spans="3:3">
      <c r="C9726" s="44"/>
    </row>
    <row r="9727" spans="3:3">
      <c r="C9727" s="44"/>
    </row>
    <row r="9728" spans="3:3">
      <c r="C9728" s="44"/>
    </row>
    <row r="9729" spans="3:3">
      <c r="C9729" s="44"/>
    </row>
    <row r="9730" spans="3:3">
      <c r="C9730" s="44"/>
    </row>
    <row r="9731" spans="3:3">
      <c r="C9731" s="44"/>
    </row>
    <row r="9732" spans="3:3">
      <c r="C9732" s="44"/>
    </row>
    <row r="9733" spans="3:3">
      <c r="C9733" s="44"/>
    </row>
    <row r="9734" spans="3:3">
      <c r="C9734" s="44"/>
    </row>
    <row r="9735" spans="3:3">
      <c r="C9735" s="44"/>
    </row>
    <row r="9736" spans="3:3">
      <c r="C9736" s="44"/>
    </row>
    <row r="9737" spans="3:3">
      <c r="C9737" s="44"/>
    </row>
    <row r="9738" spans="3:3">
      <c r="C9738" s="44"/>
    </row>
    <row r="9739" spans="3:3">
      <c r="C9739" s="44"/>
    </row>
    <row r="9740" spans="3:3">
      <c r="C9740" s="44"/>
    </row>
    <row r="9741" spans="3:3">
      <c r="C9741" s="44"/>
    </row>
    <row r="9742" spans="3:3">
      <c r="C9742" s="44"/>
    </row>
    <row r="9743" spans="3:3">
      <c r="C9743" s="44"/>
    </row>
    <row r="9744" spans="3:3">
      <c r="C9744" s="44"/>
    </row>
    <row r="9745" spans="3:3">
      <c r="C9745" s="44"/>
    </row>
    <row r="9746" spans="3:3">
      <c r="C9746" s="44"/>
    </row>
    <row r="9747" spans="3:3">
      <c r="C9747" s="44"/>
    </row>
    <row r="9748" spans="3:3">
      <c r="C9748" s="44"/>
    </row>
    <row r="9749" spans="3:3">
      <c r="C9749" s="44"/>
    </row>
    <row r="9750" spans="3:3">
      <c r="C9750" s="44"/>
    </row>
    <row r="9751" spans="3:3">
      <c r="C9751" s="44"/>
    </row>
    <row r="9752" spans="3:3">
      <c r="C9752" s="44"/>
    </row>
    <row r="9753" spans="3:3">
      <c r="C9753" s="44"/>
    </row>
    <row r="9754" spans="3:3">
      <c r="C9754" s="44"/>
    </row>
    <row r="9755" spans="3:3">
      <c r="C9755" s="44"/>
    </row>
    <row r="9756" spans="3:3">
      <c r="C9756" s="44"/>
    </row>
    <row r="9757" spans="3:3">
      <c r="C9757" s="44"/>
    </row>
    <row r="9758" spans="3:3">
      <c r="C9758" s="44"/>
    </row>
    <row r="9759" spans="3:3">
      <c r="C9759" s="44"/>
    </row>
    <row r="9760" spans="3:3">
      <c r="C9760" s="44"/>
    </row>
    <row r="9761" spans="3:3">
      <c r="C9761" s="44"/>
    </row>
    <row r="9762" spans="3:3">
      <c r="C9762" s="44"/>
    </row>
    <row r="9763" spans="3:3">
      <c r="C9763" s="44"/>
    </row>
    <row r="9764" spans="3:3">
      <c r="C9764" s="44"/>
    </row>
    <row r="9765" spans="3:3">
      <c r="C9765" s="44"/>
    </row>
    <row r="9766" spans="3:3">
      <c r="C9766" s="44"/>
    </row>
    <row r="9767" spans="3:3">
      <c r="C9767" s="44"/>
    </row>
    <row r="9768" spans="3:3">
      <c r="C9768" s="44"/>
    </row>
    <row r="9769" spans="3:3">
      <c r="C9769" s="44"/>
    </row>
    <row r="9770" spans="3:3">
      <c r="C9770" s="44"/>
    </row>
    <row r="9771" spans="3:3">
      <c r="C9771" s="44"/>
    </row>
    <row r="9772" spans="3:3">
      <c r="C9772" s="44"/>
    </row>
    <row r="9773" spans="3:3">
      <c r="C9773" s="44"/>
    </row>
    <row r="9774" spans="3:3">
      <c r="C9774" s="44"/>
    </row>
    <row r="9775" spans="3:3">
      <c r="C9775" s="44"/>
    </row>
    <row r="9776" spans="3:3">
      <c r="C9776" s="44"/>
    </row>
    <row r="9777" spans="3:3">
      <c r="C9777" s="44"/>
    </row>
    <row r="9778" spans="3:3">
      <c r="C9778" s="44"/>
    </row>
    <row r="9779" spans="3:3">
      <c r="C9779" s="44"/>
    </row>
    <row r="9780" spans="3:3">
      <c r="C9780" s="44"/>
    </row>
    <row r="9781" spans="3:3">
      <c r="C9781" s="44"/>
    </row>
    <row r="9782" spans="3:3">
      <c r="C9782" s="44"/>
    </row>
    <row r="9783" spans="3:3">
      <c r="C9783" s="44"/>
    </row>
    <row r="9784" spans="3:3">
      <c r="C9784" s="44"/>
    </row>
    <row r="9785" spans="3:3">
      <c r="C9785" s="44"/>
    </row>
    <row r="9786" spans="3:3">
      <c r="C9786" s="44"/>
    </row>
    <row r="9787" spans="3:3">
      <c r="C9787" s="44"/>
    </row>
    <row r="9788" spans="3:3">
      <c r="C9788" s="44"/>
    </row>
    <row r="9789" spans="3:3">
      <c r="C9789" s="44"/>
    </row>
    <row r="9790" spans="3:3">
      <c r="C9790" s="44"/>
    </row>
    <row r="9791" spans="3:3">
      <c r="C9791" s="44"/>
    </row>
    <row r="9792" spans="3:3">
      <c r="C9792" s="44"/>
    </row>
    <row r="9793" spans="3:3">
      <c r="C9793" s="44"/>
    </row>
    <row r="9794" spans="3:3">
      <c r="C9794" s="44"/>
    </row>
    <row r="9795" spans="3:3">
      <c r="C9795" s="44"/>
    </row>
    <row r="9796" spans="3:3">
      <c r="C9796" s="44"/>
    </row>
    <row r="9797" spans="3:3">
      <c r="C9797" s="44"/>
    </row>
    <row r="9798" spans="3:3">
      <c r="C9798" s="44"/>
    </row>
    <row r="9799" spans="3:3">
      <c r="C9799" s="44"/>
    </row>
    <row r="9800" spans="3:3">
      <c r="C9800" s="44"/>
    </row>
    <row r="9801" spans="3:3">
      <c r="C9801" s="44"/>
    </row>
    <row r="9802" spans="3:3">
      <c r="C9802" s="44"/>
    </row>
    <row r="9803" spans="3:3">
      <c r="C9803" s="44"/>
    </row>
    <row r="9804" spans="3:3">
      <c r="C9804" s="44"/>
    </row>
    <row r="9805" spans="3:3">
      <c r="C9805" s="44"/>
    </row>
    <row r="9806" spans="3:3">
      <c r="C9806" s="44"/>
    </row>
    <row r="9807" spans="3:3">
      <c r="C9807" s="44"/>
    </row>
    <row r="9808" spans="3:3">
      <c r="C9808" s="44"/>
    </row>
    <row r="9809" spans="3:3">
      <c r="C9809" s="44"/>
    </row>
    <row r="9810" spans="3:3">
      <c r="C9810" s="44"/>
    </row>
    <row r="9811" spans="3:3">
      <c r="C9811" s="44"/>
    </row>
    <row r="9812" spans="3:3">
      <c r="C9812" s="44"/>
    </row>
    <row r="9813" spans="3:3">
      <c r="C9813" s="44"/>
    </row>
    <row r="9814" spans="3:3">
      <c r="C9814" s="44"/>
    </row>
    <row r="9815" spans="3:3">
      <c r="C9815" s="44"/>
    </row>
    <row r="9816" spans="3:3">
      <c r="C9816" s="44"/>
    </row>
    <row r="9817" spans="3:3">
      <c r="C9817" s="44"/>
    </row>
    <row r="9818" spans="3:3">
      <c r="C9818" s="44"/>
    </row>
    <row r="9819" spans="3:3">
      <c r="C9819" s="44"/>
    </row>
    <row r="9820" spans="3:3">
      <c r="C9820" s="44"/>
    </row>
    <row r="9821" spans="3:3">
      <c r="C9821" s="44"/>
    </row>
    <row r="9822" spans="3:3">
      <c r="C9822" s="44"/>
    </row>
    <row r="9823" spans="3:3">
      <c r="C9823" s="44"/>
    </row>
    <row r="9824" spans="3:3">
      <c r="C9824" s="44"/>
    </row>
    <row r="9825" spans="3:3">
      <c r="C9825" s="44"/>
    </row>
    <row r="9826" spans="3:3">
      <c r="C9826" s="44"/>
    </row>
    <row r="9827" spans="3:3">
      <c r="C9827" s="44"/>
    </row>
    <row r="9828" spans="3:3">
      <c r="C9828" s="44"/>
    </row>
    <row r="9829" spans="3:3">
      <c r="C9829" s="44"/>
    </row>
    <row r="9830" spans="3:3">
      <c r="C9830" s="44"/>
    </row>
    <row r="9831" spans="3:3">
      <c r="C9831" s="44"/>
    </row>
    <row r="9832" spans="3:3">
      <c r="C9832" s="44"/>
    </row>
    <row r="9833" spans="3:3">
      <c r="C9833" s="44"/>
    </row>
    <row r="9834" spans="3:3">
      <c r="C9834" s="44"/>
    </row>
    <row r="9835" spans="3:3">
      <c r="C9835" s="44"/>
    </row>
    <row r="9836" spans="3:3">
      <c r="C9836" s="44"/>
    </row>
    <row r="9837" spans="3:3">
      <c r="C9837" s="44"/>
    </row>
    <row r="9838" spans="3:3">
      <c r="C9838" s="44"/>
    </row>
    <row r="9839" spans="3:3">
      <c r="C9839" s="44"/>
    </row>
    <row r="9840" spans="3:3">
      <c r="C9840" s="44"/>
    </row>
    <row r="9841" spans="3:3">
      <c r="C9841" s="44"/>
    </row>
    <row r="9842" spans="3:3">
      <c r="C9842" s="44"/>
    </row>
    <row r="9843" spans="3:3">
      <c r="C9843" s="44"/>
    </row>
    <row r="9844" spans="3:3">
      <c r="C9844" s="44"/>
    </row>
    <row r="9845" spans="3:3">
      <c r="C9845" s="44"/>
    </row>
    <row r="9846" spans="3:3">
      <c r="C9846" s="44"/>
    </row>
    <row r="9847" spans="3:3">
      <c r="C9847" s="44"/>
    </row>
    <row r="9848" spans="3:3">
      <c r="C9848" s="44"/>
    </row>
    <row r="9849" spans="3:3">
      <c r="C9849" s="44"/>
    </row>
    <row r="9850" spans="3:3">
      <c r="C9850" s="44"/>
    </row>
    <row r="9851" spans="3:3">
      <c r="C9851" s="44"/>
    </row>
    <row r="9852" spans="3:3">
      <c r="C9852" s="44"/>
    </row>
    <row r="9853" spans="3:3">
      <c r="C9853" s="44"/>
    </row>
    <row r="9854" spans="3:3">
      <c r="C9854" s="44"/>
    </row>
    <row r="9855" spans="3:3">
      <c r="C9855" s="44"/>
    </row>
    <row r="9856" spans="3:3">
      <c r="C9856" s="44"/>
    </row>
    <row r="9857" spans="3:3">
      <c r="C9857" s="44"/>
    </row>
    <row r="9858" spans="3:3">
      <c r="C9858" s="44"/>
    </row>
    <row r="9859" spans="3:3">
      <c r="C9859" s="44"/>
    </row>
    <row r="9860" spans="3:3">
      <c r="C9860" s="44"/>
    </row>
    <row r="9861" spans="3:3">
      <c r="C9861" s="44"/>
    </row>
    <row r="9862" spans="3:3">
      <c r="C9862" s="44"/>
    </row>
    <row r="9863" spans="3:3">
      <c r="C9863" s="44"/>
    </row>
    <row r="9864" spans="3:3">
      <c r="C9864" s="44"/>
    </row>
    <row r="9865" spans="3:3">
      <c r="C9865" s="44"/>
    </row>
    <row r="9866" spans="3:3">
      <c r="C9866" s="44"/>
    </row>
    <row r="9867" spans="3:3">
      <c r="C9867" s="44"/>
    </row>
    <row r="9868" spans="3:3">
      <c r="C9868" s="44"/>
    </row>
    <row r="9869" spans="3:3">
      <c r="C9869" s="44"/>
    </row>
    <row r="9870" spans="3:3">
      <c r="C9870" s="44"/>
    </row>
    <row r="9871" spans="3:3">
      <c r="C9871" s="44"/>
    </row>
    <row r="9872" spans="3:3">
      <c r="C9872" s="44"/>
    </row>
    <row r="9873" spans="3:3">
      <c r="C9873" s="44"/>
    </row>
    <row r="9874" spans="3:3">
      <c r="C9874" s="44"/>
    </row>
    <row r="9875" spans="3:3">
      <c r="C9875" s="44"/>
    </row>
    <row r="9876" spans="3:3">
      <c r="C9876" s="44"/>
    </row>
    <row r="9877" spans="3:3">
      <c r="C9877" s="44"/>
    </row>
    <row r="9878" spans="3:3">
      <c r="C9878" s="44"/>
    </row>
    <row r="9879" spans="3:3">
      <c r="C9879" s="44"/>
    </row>
    <row r="9880" spans="3:3">
      <c r="C9880" s="44"/>
    </row>
    <row r="9881" spans="3:3">
      <c r="C9881" s="44"/>
    </row>
    <row r="9882" spans="3:3">
      <c r="C9882" s="44"/>
    </row>
    <row r="9883" spans="3:3">
      <c r="C9883" s="44"/>
    </row>
    <row r="9884" spans="3:3">
      <c r="C9884" s="44"/>
    </row>
    <row r="9885" spans="3:3">
      <c r="C9885" s="44"/>
    </row>
    <row r="9886" spans="3:3">
      <c r="C9886" s="44"/>
    </row>
    <row r="9887" spans="3:3">
      <c r="C9887" s="44"/>
    </row>
    <row r="9888" spans="3:3">
      <c r="C9888" s="44"/>
    </row>
    <row r="9889" spans="3:3">
      <c r="C9889" s="44"/>
    </row>
    <row r="9890" spans="3:3">
      <c r="C9890" s="44"/>
    </row>
    <row r="9891" spans="3:3">
      <c r="C9891" s="44"/>
    </row>
    <row r="9892" spans="3:3">
      <c r="C9892" s="44"/>
    </row>
    <row r="9893" spans="3:3">
      <c r="C9893" s="44"/>
    </row>
    <row r="9894" spans="3:3">
      <c r="C9894" s="44"/>
    </row>
    <row r="9895" spans="3:3">
      <c r="C9895" s="44"/>
    </row>
    <row r="9896" spans="3:3">
      <c r="C9896" s="44"/>
    </row>
    <row r="9897" spans="3:3">
      <c r="C9897" s="44"/>
    </row>
    <row r="9898" spans="3:3">
      <c r="C9898" s="44"/>
    </row>
    <row r="9899" spans="3:3">
      <c r="C9899" s="44"/>
    </row>
    <row r="9900" spans="3:3">
      <c r="C9900" s="44"/>
    </row>
    <row r="9901" spans="3:3">
      <c r="C9901" s="44"/>
    </row>
    <row r="9902" spans="3:3">
      <c r="C9902" s="44"/>
    </row>
    <row r="9903" spans="3:3">
      <c r="C9903" s="44"/>
    </row>
    <row r="9904" spans="3:3">
      <c r="C9904" s="44"/>
    </row>
    <row r="9905" spans="3:3">
      <c r="C9905" s="44"/>
    </row>
    <row r="9906" spans="3:3">
      <c r="C9906" s="44"/>
    </row>
    <row r="9907" spans="3:3">
      <c r="C9907" s="44"/>
    </row>
    <row r="9908" spans="3:3">
      <c r="C9908" s="44"/>
    </row>
    <row r="9909" spans="3:3">
      <c r="C9909" s="44"/>
    </row>
    <row r="9910" spans="3:3">
      <c r="C9910" s="44"/>
    </row>
    <row r="9911" spans="3:3">
      <c r="C9911" s="44"/>
    </row>
    <row r="9912" spans="3:3">
      <c r="C9912" s="44"/>
    </row>
    <row r="9913" spans="3:3">
      <c r="C9913" s="44"/>
    </row>
    <row r="9914" spans="3:3">
      <c r="C9914" s="44"/>
    </row>
    <row r="9915" spans="3:3">
      <c r="C9915" s="44"/>
    </row>
    <row r="9916" spans="3:3">
      <c r="C9916" s="44"/>
    </row>
    <row r="9917" spans="3:3">
      <c r="C9917" s="44"/>
    </row>
    <row r="9918" spans="3:3">
      <c r="C9918" s="44"/>
    </row>
    <row r="9919" spans="3:3">
      <c r="C9919" s="44"/>
    </row>
    <row r="9920" spans="3:3">
      <c r="C9920" s="44"/>
    </row>
    <row r="9921" spans="3:3">
      <c r="C9921" s="44"/>
    </row>
    <row r="9922" spans="3:3">
      <c r="C9922" s="44"/>
    </row>
    <row r="9923" spans="3:3">
      <c r="C9923" s="44"/>
    </row>
    <row r="9924" spans="3:3">
      <c r="C9924" s="44"/>
    </row>
    <row r="9925" spans="3:3">
      <c r="C9925" s="44"/>
    </row>
    <row r="9926" spans="3:3">
      <c r="C9926" s="44"/>
    </row>
    <row r="9927" spans="3:3">
      <c r="C9927" s="44"/>
    </row>
    <row r="9928" spans="3:3">
      <c r="C9928" s="44"/>
    </row>
    <row r="9929" spans="3:3">
      <c r="C9929" s="44"/>
    </row>
    <row r="9930" spans="3:3">
      <c r="C9930" s="44"/>
    </row>
    <row r="9931" spans="3:3">
      <c r="C9931" s="44"/>
    </row>
    <row r="9932" spans="3:3">
      <c r="C9932" s="44"/>
    </row>
    <row r="9933" spans="3:3">
      <c r="C9933" s="44"/>
    </row>
    <row r="9934" spans="3:3">
      <c r="C9934" s="44"/>
    </row>
    <row r="9935" spans="3:3">
      <c r="C9935" s="44"/>
    </row>
    <row r="9936" spans="3:3">
      <c r="C9936" s="44"/>
    </row>
    <row r="9937" spans="3:3">
      <c r="C9937" s="44"/>
    </row>
    <row r="9938" spans="3:3">
      <c r="C9938" s="44"/>
    </row>
    <row r="9939" spans="3:3">
      <c r="C9939" s="44"/>
    </row>
    <row r="9940" spans="3:3">
      <c r="C9940" s="44"/>
    </row>
    <row r="9941" spans="3:3">
      <c r="C9941" s="44"/>
    </row>
    <row r="9942" spans="3:3">
      <c r="C9942" s="44"/>
    </row>
    <row r="9943" spans="3:3">
      <c r="C9943" s="44"/>
    </row>
    <row r="9944" spans="3:3">
      <c r="C9944" s="44"/>
    </row>
    <row r="9945" spans="3:3">
      <c r="C9945" s="44"/>
    </row>
    <row r="9946" spans="3:3">
      <c r="C9946" s="44"/>
    </row>
    <row r="9947" spans="3:3">
      <c r="C9947" s="44"/>
    </row>
    <row r="9948" spans="3:3">
      <c r="C9948" s="44"/>
    </row>
    <row r="9949" spans="3:3">
      <c r="C9949" s="44"/>
    </row>
    <row r="9950" spans="3:3">
      <c r="C9950" s="44"/>
    </row>
    <row r="9951" spans="3:3">
      <c r="C9951" s="44"/>
    </row>
    <row r="9952" spans="3:3">
      <c r="C9952" s="44"/>
    </row>
    <row r="9953" spans="3:3">
      <c r="C9953" s="44"/>
    </row>
    <row r="9954" spans="3:3">
      <c r="C9954" s="44"/>
    </row>
    <row r="9955" spans="3:3">
      <c r="C9955" s="44"/>
    </row>
    <row r="9956" spans="3:3">
      <c r="C9956" s="44"/>
    </row>
    <row r="9957" spans="3:3">
      <c r="C9957" s="44"/>
    </row>
    <row r="9958" spans="3:3">
      <c r="C9958" s="44"/>
    </row>
    <row r="9959" spans="3:3">
      <c r="C9959" s="44"/>
    </row>
    <row r="9960" spans="3:3">
      <c r="C9960" s="44"/>
    </row>
    <row r="9961" spans="3:3">
      <c r="C9961" s="44"/>
    </row>
    <row r="9962" spans="3:3">
      <c r="C9962" s="44"/>
    </row>
    <row r="9963" spans="3:3">
      <c r="C9963" s="44"/>
    </row>
    <row r="9964" spans="3:3">
      <c r="C9964" s="44"/>
    </row>
    <row r="9965" spans="3:3">
      <c r="C9965" s="44"/>
    </row>
    <row r="9966" spans="3:3">
      <c r="C9966" s="44"/>
    </row>
    <row r="9967" spans="3:3">
      <c r="C9967" s="44"/>
    </row>
    <row r="9968" spans="3:3">
      <c r="C9968" s="44"/>
    </row>
    <row r="9969" spans="3:3">
      <c r="C9969" s="44"/>
    </row>
    <row r="9970" spans="3:3">
      <c r="C9970" s="44"/>
    </row>
    <row r="9971" spans="3:3">
      <c r="C9971" s="44"/>
    </row>
    <row r="9972" spans="3:3">
      <c r="C9972" s="44"/>
    </row>
    <row r="9973" spans="3:3">
      <c r="C9973" s="44"/>
    </row>
    <row r="9974" spans="3:3">
      <c r="C9974" s="44"/>
    </row>
    <row r="9975" spans="3:3">
      <c r="C9975" s="44"/>
    </row>
    <row r="9976" spans="3:3">
      <c r="C9976" s="44"/>
    </row>
    <row r="9977" spans="3:3">
      <c r="C9977" s="44"/>
    </row>
    <row r="9978" spans="3:3">
      <c r="C9978" s="44"/>
    </row>
    <row r="9979" spans="3:3">
      <c r="C9979" s="44"/>
    </row>
    <row r="9980" spans="3:3">
      <c r="C9980" s="44"/>
    </row>
    <row r="9981" spans="3:3">
      <c r="C9981" s="44"/>
    </row>
    <row r="9982" spans="3:3">
      <c r="C9982" s="44"/>
    </row>
    <row r="9983" spans="3:3">
      <c r="C9983" s="44"/>
    </row>
    <row r="9984" spans="3:3">
      <c r="C9984" s="44"/>
    </row>
    <row r="9985" spans="3:3">
      <c r="C9985" s="44"/>
    </row>
    <row r="9986" spans="3:3">
      <c r="C9986" s="44"/>
    </row>
    <row r="9987" spans="3:3">
      <c r="C9987" s="44"/>
    </row>
    <row r="9988" spans="3:3">
      <c r="C9988" s="44"/>
    </row>
    <row r="9989" spans="3:3">
      <c r="C9989" s="44"/>
    </row>
    <row r="9990" spans="3:3">
      <c r="C9990" s="44"/>
    </row>
    <row r="9991" spans="3:3">
      <c r="C9991" s="44"/>
    </row>
    <row r="9992" spans="3:3">
      <c r="C9992" s="44"/>
    </row>
    <row r="9993" spans="3:3">
      <c r="C9993" s="44"/>
    </row>
    <row r="9994" spans="3:3">
      <c r="C9994" s="44"/>
    </row>
    <row r="9995" spans="3:3">
      <c r="C9995" s="44"/>
    </row>
    <row r="9996" spans="3:3">
      <c r="C9996" s="44"/>
    </row>
    <row r="9997" spans="3:3">
      <c r="C9997" s="44"/>
    </row>
    <row r="9998" spans="3:3">
      <c r="C9998" s="44"/>
    </row>
    <row r="9999" spans="3:3">
      <c r="C9999" s="44"/>
    </row>
    <row r="10000" spans="3:3">
      <c r="C10000" s="44"/>
    </row>
    <row r="10001" spans="3:3">
      <c r="C10001" s="44"/>
    </row>
    <row r="10002" spans="3:3">
      <c r="C10002" s="44"/>
    </row>
    <row r="10003" spans="3:3">
      <c r="C10003" s="44"/>
    </row>
    <row r="10004" spans="3:3">
      <c r="C10004" s="44"/>
    </row>
    <row r="10005" spans="3:3">
      <c r="C10005" s="44"/>
    </row>
    <row r="10006" spans="3:3">
      <c r="C10006" s="44"/>
    </row>
    <row r="10007" spans="3:3">
      <c r="C10007" s="44"/>
    </row>
    <row r="10008" spans="3:3">
      <c r="C10008" s="44"/>
    </row>
    <row r="10009" spans="3:3">
      <c r="C10009" s="44"/>
    </row>
    <row r="10010" spans="3:3">
      <c r="C10010" s="44"/>
    </row>
    <row r="10011" spans="3:3">
      <c r="C10011" s="44"/>
    </row>
    <row r="10012" spans="3:3">
      <c r="C10012" s="44"/>
    </row>
    <row r="10013" spans="3:3">
      <c r="C10013" s="44"/>
    </row>
    <row r="10014" spans="3:3">
      <c r="C10014" s="44"/>
    </row>
    <row r="10015" spans="3:3">
      <c r="C10015" s="44"/>
    </row>
    <row r="10016" spans="3:3">
      <c r="C10016" s="44"/>
    </row>
    <row r="10017" spans="3:3">
      <c r="C10017" s="44"/>
    </row>
    <row r="10018" spans="3:3">
      <c r="C10018" s="44"/>
    </row>
    <row r="10019" spans="3:3">
      <c r="C10019" s="44"/>
    </row>
    <row r="10020" spans="3:3">
      <c r="C10020" s="44"/>
    </row>
    <row r="10021" spans="3:3">
      <c r="C10021" s="44"/>
    </row>
    <row r="10022" spans="3:3">
      <c r="C10022" s="44"/>
    </row>
    <row r="10023" spans="3:3">
      <c r="C10023" s="44"/>
    </row>
    <row r="10024" spans="3:3">
      <c r="C10024" s="44"/>
    </row>
    <row r="10025" spans="3:3">
      <c r="C10025" s="44"/>
    </row>
    <row r="10026" spans="3:3">
      <c r="C10026" s="44"/>
    </row>
    <row r="10027" spans="3:3">
      <c r="C10027" s="44"/>
    </row>
    <row r="10028" spans="3:3">
      <c r="C10028" s="44"/>
    </row>
    <row r="10029" spans="3:3">
      <c r="C10029" s="44"/>
    </row>
    <row r="10030" spans="3:3">
      <c r="C10030" s="44"/>
    </row>
    <row r="10031" spans="3:3">
      <c r="C10031" s="44"/>
    </row>
    <row r="10032" spans="3:3">
      <c r="C10032" s="44"/>
    </row>
    <row r="10033" spans="3:3">
      <c r="C10033" s="44"/>
    </row>
    <row r="10034" spans="3:3">
      <c r="C10034" s="44"/>
    </row>
    <row r="10035" spans="3:3">
      <c r="C10035" s="44"/>
    </row>
    <row r="10036" spans="3:3">
      <c r="C10036" s="44"/>
    </row>
    <row r="10037" spans="3:3">
      <c r="C10037" s="44"/>
    </row>
    <row r="10038" spans="3:3">
      <c r="C10038" s="44"/>
    </row>
    <row r="10039" spans="3:3">
      <c r="C10039" s="44"/>
    </row>
    <row r="10040" spans="3:3">
      <c r="C10040" s="44"/>
    </row>
    <row r="10041" spans="3:3">
      <c r="C10041" s="44"/>
    </row>
    <row r="10042" spans="3:3">
      <c r="C10042" s="44"/>
    </row>
    <row r="10043" spans="3:3">
      <c r="C10043" s="44"/>
    </row>
    <row r="10044" spans="3:3">
      <c r="C10044" s="44"/>
    </row>
    <row r="10045" spans="3:3">
      <c r="C10045" s="44"/>
    </row>
    <row r="10046" spans="3:3">
      <c r="C10046" s="44"/>
    </row>
    <row r="10047" spans="3:3">
      <c r="C10047" s="44"/>
    </row>
    <row r="10048" spans="3:3">
      <c r="C10048" s="44"/>
    </row>
    <row r="10049" spans="3:3">
      <c r="C10049" s="44"/>
    </row>
    <row r="10050" spans="3:3">
      <c r="C10050" s="44"/>
    </row>
    <row r="10051" spans="3:3">
      <c r="C10051" s="44"/>
    </row>
    <row r="10052" spans="3:3">
      <c r="C10052" s="44"/>
    </row>
    <row r="10053" spans="3:3">
      <c r="C10053" s="44"/>
    </row>
    <row r="10054" spans="3:3">
      <c r="C10054" s="44"/>
    </row>
    <row r="10055" spans="3:3">
      <c r="C10055" s="44"/>
    </row>
    <row r="10056" spans="3:3">
      <c r="C10056" s="44"/>
    </row>
    <row r="10057" spans="3:3">
      <c r="C10057" s="44"/>
    </row>
    <row r="10058" spans="3:3">
      <c r="C10058" s="44"/>
    </row>
    <row r="10059" spans="3:3">
      <c r="C10059" s="44"/>
    </row>
    <row r="10060" spans="3:3">
      <c r="C10060" s="44"/>
    </row>
    <row r="10061" spans="3:3">
      <c r="C10061" s="44"/>
    </row>
    <row r="10062" spans="3:3">
      <c r="C10062" s="44"/>
    </row>
    <row r="10063" spans="3:3">
      <c r="C10063" s="44"/>
    </row>
    <row r="10064" spans="3:3">
      <c r="C10064" s="44"/>
    </row>
    <row r="10065" spans="3:3">
      <c r="C10065" s="44"/>
    </row>
    <row r="10066" spans="3:3">
      <c r="C10066" s="44"/>
    </row>
    <row r="10067" spans="3:3">
      <c r="C10067" s="44"/>
    </row>
    <row r="10068" spans="3:3">
      <c r="C10068" s="44"/>
    </row>
    <row r="10069" spans="3:3">
      <c r="C10069" s="44"/>
    </row>
    <row r="10070" spans="3:3">
      <c r="C10070" s="44"/>
    </row>
    <row r="10071" spans="3:3">
      <c r="C10071" s="44"/>
    </row>
    <row r="10072" spans="3:3">
      <c r="C10072" s="44"/>
    </row>
    <row r="10073" spans="3:3">
      <c r="C10073" s="44"/>
    </row>
    <row r="10074" spans="3:3">
      <c r="C10074" s="44"/>
    </row>
    <row r="10075" spans="3:3">
      <c r="C10075" s="44"/>
    </row>
    <row r="10076" spans="3:3">
      <c r="C10076" s="44"/>
    </row>
    <row r="10077" spans="3:3">
      <c r="C10077" s="44"/>
    </row>
    <row r="10078" spans="3:3">
      <c r="C10078" s="44"/>
    </row>
    <row r="10079" spans="3:3">
      <c r="C10079" s="44"/>
    </row>
    <row r="10080" spans="3:3">
      <c r="C10080" s="44"/>
    </row>
    <row r="10081" spans="3:3">
      <c r="C10081" s="44"/>
    </row>
    <row r="10082" spans="3:3">
      <c r="C10082" s="44"/>
    </row>
    <row r="10083" spans="3:3">
      <c r="C10083" s="44"/>
    </row>
    <row r="10084" spans="3:3">
      <c r="C10084" s="44"/>
    </row>
    <row r="10085" spans="3:3">
      <c r="C10085" s="44"/>
    </row>
    <row r="10086" spans="3:3">
      <c r="C10086" s="44"/>
    </row>
    <row r="10087" spans="3:3">
      <c r="C10087" s="44"/>
    </row>
    <row r="10088" spans="3:3">
      <c r="C10088" s="44"/>
    </row>
    <row r="10089" spans="3:3">
      <c r="C10089" s="44"/>
    </row>
    <row r="10090" spans="3:3">
      <c r="C10090" s="44"/>
    </row>
    <row r="10091" spans="3:3">
      <c r="C10091" s="44"/>
    </row>
    <row r="10092" spans="3:3">
      <c r="C10092" s="44"/>
    </row>
    <row r="10093" spans="3:3">
      <c r="C10093" s="44"/>
    </row>
    <row r="10094" spans="3:3">
      <c r="C10094" s="44"/>
    </row>
    <row r="10095" spans="3:3">
      <c r="C10095" s="44"/>
    </row>
    <row r="10096" spans="3:3">
      <c r="C10096" s="44"/>
    </row>
    <row r="10097" spans="3:3">
      <c r="C10097" s="44"/>
    </row>
    <row r="10098" spans="3:3">
      <c r="C10098" s="44"/>
    </row>
    <row r="10099" spans="3:3">
      <c r="C10099" s="44"/>
    </row>
    <row r="10100" spans="3:3">
      <c r="C10100" s="44"/>
    </row>
    <row r="10101" spans="3:3">
      <c r="C10101" s="44"/>
    </row>
    <row r="10102" spans="3:3">
      <c r="C10102" s="44"/>
    </row>
    <row r="10103" spans="3:3">
      <c r="C10103" s="44"/>
    </row>
    <row r="10104" spans="3:3">
      <c r="C10104" s="44"/>
    </row>
    <row r="10105" spans="3:3">
      <c r="C10105" s="44"/>
    </row>
    <row r="10106" spans="3:3">
      <c r="C10106" s="44"/>
    </row>
    <row r="10107" spans="3:3">
      <c r="C10107" s="44"/>
    </row>
    <row r="10108" spans="3:3">
      <c r="C10108" s="44"/>
    </row>
    <row r="10109" spans="3:3">
      <c r="C10109" s="44"/>
    </row>
    <row r="10110" spans="3:3">
      <c r="C10110" s="44"/>
    </row>
    <row r="10111" spans="3:3">
      <c r="C10111" s="44"/>
    </row>
    <row r="10112" spans="3:3">
      <c r="C10112" s="44"/>
    </row>
    <row r="10113" spans="3:3">
      <c r="C10113" s="44"/>
    </row>
    <row r="10114" spans="3:3">
      <c r="C10114" s="44"/>
    </row>
    <row r="10115" spans="3:3">
      <c r="C10115" s="44"/>
    </row>
    <row r="10116" spans="3:3">
      <c r="C10116" s="44"/>
    </row>
    <row r="10117" spans="3:3">
      <c r="C10117" s="44"/>
    </row>
    <row r="10118" spans="3:3">
      <c r="C10118" s="44"/>
    </row>
    <row r="10119" spans="3:3">
      <c r="C10119" s="44"/>
    </row>
    <row r="10120" spans="3:3">
      <c r="C10120" s="44"/>
    </row>
    <row r="10121" spans="3:3">
      <c r="C10121" s="44"/>
    </row>
    <row r="10122" spans="3:3">
      <c r="C10122" s="44"/>
    </row>
    <row r="10123" spans="3:3">
      <c r="C10123" s="44"/>
    </row>
    <row r="10124" spans="3:3">
      <c r="C10124" s="44"/>
    </row>
    <row r="10125" spans="3:3">
      <c r="C10125" s="44"/>
    </row>
    <row r="10126" spans="3:3">
      <c r="C10126" s="44"/>
    </row>
    <row r="10127" spans="3:3">
      <c r="C10127" s="44"/>
    </row>
    <row r="10128" spans="3:3">
      <c r="C10128" s="44"/>
    </row>
    <row r="10129" spans="3:3">
      <c r="C10129" s="44"/>
    </row>
    <row r="10130" spans="3:3">
      <c r="C10130" s="44"/>
    </row>
    <row r="10131" spans="3:3">
      <c r="C10131" s="44"/>
    </row>
    <row r="10132" spans="3:3">
      <c r="C10132" s="44"/>
    </row>
    <row r="10133" spans="3:3">
      <c r="C10133" s="44"/>
    </row>
    <row r="10134" spans="3:3">
      <c r="C10134" s="44"/>
    </row>
    <row r="10135" spans="3:3">
      <c r="C10135" s="44"/>
    </row>
    <row r="10136" spans="3:3">
      <c r="C10136" s="44"/>
    </row>
    <row r="10137" spans="3:3">
      <c r="C10137" s="44"/>
    </row>
    <row r="10138" spans="3:3">
      <c r="C10138" s="44"/>
    </row>
    <row r="10139" spans="3:3">
      <c r="C10139" s="44"/>
    </row>
    <row r="10140" spans="3:3">
      <c r="C10140" s="44"/>
    </row>
    <row r="10141" spans="3:3">
      <c r="C10141" s="44"/>
    </row>
    <row r="10142" spans="3:3">
      <c r="C10142" s="44"/>
    </row>
    <row r="10143" spans="3:3">
      <c r="C10143" s="44"/>
    </row>
    <row r="10144" spans="3:3">
      <c r="C10144" s="44"/>
    </row>
    <row r="10145" spans="3:3">
      <c r="C10145" s="44"/>
    </row>
    <row r="10146" spans="3:3">
      <c r="C10146" s="44"/>
    </row>
    <row r="10147" spans="3:3">
      <c r="C10147" s="44"/>
    </row>
    <row r="10148" spans="3:3">
      <c r="C10148" s="44"/>
    </row>
    <row r="10149" spans="3:3">
      <c r="C10149" s="44"/>
    </row>
    <row r="10150" spans="3:3">
      <c r="C10150" s="44"/>
    </row>
    <row r="10151" spans="3:3">
      <c r="C10151" s="44"/>
    </row>
    <row r="10152" spans="3:3">
      <c r="C10152" s="44"/>
    </row>
    <row r="10153" spans="3:3">
      <c r="C10153" s="44"/>
    </row>
    <row r="10154" spans="3:3">
      <c r="C10154" s="44"/>
    </row>
    <row r="10155" spans="3:3">
      <c r="C10155" s="44"/>
    </row>
    <row r="10156" spans="3:3">
      <c r="C10156" s="44"/>
    </row>
    <row r="10157" spans="3:3">
      <c r="C10157" s="44"/>
    </row>
    <row r="10158" spans="3:3">
      <c r="C10158" s="44"/>
    </row>
    <row r="10159" spans="3:3">
      <c r="C10159" s="44"/>
    </row>
    <row r="10160" spans="3:3">
      <c r="C10160" s="44"/>
    </row>
    <row r="10161" spans="3:3">
      <c r="C10161" s="44"/>
    </row>
    <row r="10162" spans="3:3">
      <c r="C10162" s="44"/>
    </row>
    <row r="10163" spans="3:3">
      <c r="C10163" s="44"/>
    </row>
    <row r="10164" spans="3:3">
      <c r="C10164" s="44"/>
    </row>
    <row r="10165" spans="3:3">
      <c r="C10165" s="44"/>
    </row>
    <row r="10166" spans="3:3">
      <c r="C10166" s="44"/>
    </row>
    <row r="10167" spans="3:3">
      <c r="C10167" s="44"/>
    </row>
    <row r="10168" spans="3:3">
      <c r="C10168" s="44"/>
    </row>
    <row r="10169" spans="3:3">
      <c r="C10169" s="44"/>
    </row>
    <row r="10170" spans="3:3">
      <c r="C10170" s="44"/>
    </row>
    <row r="10171" spans="3:3">
      <c r="C10171" s="44"/>
    </row>
    <row r="10172" spans="3:3">
      <c r="C10172" s="44"/>
    </row>
    <row r="10173" spans="3:3">
      <c r="C10173" s="44"/>
    </row>
    <row r="10174" spans="3:3">
      <c r="C10174" s="44"/>
    </row>
    <row r="10175" spans="3:3">
      <c r="C10175" s="44"/>
    </row>
    <row r="10176" spans="3:3">
      <c r="C10176" s="44"/>
    </row>
    <row r="10177" spans="3:3">
      <c r="C10177" s="44"/>
    </row>
    <row r="10178" spans="3:3">
      <c r="C10178" s="44"/>
    </row>
    <row r="10179" spans="3:3">
      <c r="C10179" s="44"/>
    </row>
    <row r="10180" spans="3:3">
      <c r="C10180" s="44"/>
    </row>
    <row r="10181" spans="3:3">
      <c r="C10181" s="44"/>
    </row>
    <row r="10182" spans="3:3">
      <c r="C10182" s="44"/>
    </row>
    <row r="10183" spans="3:3">
      <c r="C10183" s="44"/>
    </row>
    <row r="10184" spans="3:3">
      <c r="C10184" s="44"/>
    </row>
    <row r="10185" spans="3:3">
      <c r="C10185" s="44"/>
    </row>
    <row r="10186" spans="3:3">
      <c r="C10186" s="44"/>
    </row>
    <row r="10187" spans="3:3">
      <c r="C10187" s="44"/>
    </row>
    <row r="10188" spans="3:3">
      <c r="C10188" s="44"/>
    </row>
    <row r="10189" spans="3:3">
      <c r="C10189" s="44"/>
    </row>
    <row r="10190" spans="3:3">
      <c r="C10190" s="44"/>
    </row>
    <row r="10191" spans="3:3">
      <c r="C10191" s="44"/>
    </row>
    <row r="10192" spans="3:3">
      <c r="C10192" s="44"/>
    </row>
    <row r="10193" spans="3:3">
      <c r="C10193" s="44"/>
    </row>
    <row r="10194" spans="3:3">
      <c r="C10194" s="44"/>
    </row>
    <row r="10195" spans="3:3">
      <c r="C10195" s="44"/>
    </row>
    <row r="10196" spans="3:3">
      <c r="C10196" s="44"/>
    </row>
    <row r="10197" spans="3:3">
      <c r="C10197" s="44"/>
    </row>
    <row r="10198" spans="3:3">
      <c r="C10198" s="44"/>
    </row>
    <row r="10199" spans="3:3">
      <c r="C10199" s="44"/>
    </row>
    <row r="10200" spans="3:3">
      <c r="C10200" s="44"/>
    </row>
    <row r="10201" spans="3:3">
      <c r="C10201" s="44"/>
    </row>
    <row r="10202" spans="3:3">
      <c r="C10202" s="44"/>
    </row>
    <row r="10203" spans="3:3">
      <c r="C10203" s="44"/>
    </row>
    <row r="10204" spans="3:3">
      <c r="C10204" s="44"/>
    </row>
    <row r="10205" spans="3:3">
      <c r="C10205" s="44"/>
    </row>
    <row r="10206" spans="3:3">
      <c r="C10206" s="44"/>
    </row>
    <row r="10207" spans="3:3">
      <c r="C10207" s="44"/>
    </row>
    <row r="10208" spans="3:3">
      <c r="C10208" s="44"/>
    </row>
    <row r="10209" spans="3:3">
      <c r="C10209" s="44"/>
    </row>
    <row r="10210" spans="3:3">
      <c r="C10210" s="44"/>
    </row>
    <row r="10211" spans="3:3">
      <c r="C10211" s="44"/>
    </row>
    <row r="10212" spans="3:3">
      <c r="C10212" s="44"/>
    </row>
    <row r="10213" spans="3:3">
      <c r="C10213" s="44"/>
    </row>
    <row r="10214" spans="3:3">
      <c r="C10214" s="44"/>
    </row>
    <row r="10215" spans="3:3">
      <c r="C10215" s="44"/>
    </row>
    <row r="10216" spans="3:3">
      <c r="C10216" s="44"/>
    </row>
    <row r="10217" spans="3:3">
      <c r="C10217" s="44"/>
    </row>
    <row r="10218" spans="3:3">
      <c r="C10218" s="44"/>
    </row>
    <row r="10219" spans="3:3">
      <c r="C10219" s="44"/>
    </row>
    <row r="10220" spans="3:3">
      <c r="C10220" s="44"/>
    </row>
    <row r="10221" spans="3:3">
      <c r="C10221" s="44"/>
    </row>
    <row r="10222" spans="3:3">
      <c r="C10222" s="44"/>
    </row>
    <row r="10223" spans="3:3">
      <c r="C10223" s="44"/>
    </row>
    <row r="10224" spans="3:3">
      <c r="C10224" s="44"/>
    </row>
    <row r="10225" spans="3:3">
      <c r="C10225" s="44"/>
    </row>
    <row r="10226" spans="3:3">
      <c r="C10226" s="44"/>
    </row>
    <row r="10227" spans="3:3">
      <c r="C10227" s="44"/>
    </row>
    <row r="10228" spans="3:3">
      <c r="C10228" s="44"/>
    </row>
    <row r="10229" spans="3:3">
      <c r="C10229" s="44"/>
    </row>
    <row r="10230" spans="3:3">
      <c r="C10230" s="44"/>
    </row>
    <row r="10231" spans="3:3">
      <c r="C10231" s="44"/>
    </row>
    <row r="10232" spans="3:3">
      <c r="C10232" s="44"/>
    </row>
    <row r="10233" spans="3:3">
      <c r="C10233" s="44"/>
    </row>
    <row r="10234" spans="3:3">
      <c r="C10234" s="44"/>
    </row>
    <row r="10235" spans="3:3">
      <c r="C10235" s="44"/>
    </row>
    <row r="10236" spans="3:3">
      <c r="C10236" s="44"/>
    </row>
    <row r="10237" spans="3:3">
      <c r="C10237" s="44"/>
    </row>
    <row r="10238" spans="3:3">
      <c r="C10238" s="44"/>
    </row>
    <row r="10239" spans="3:3">
      <c r="C10239" s="44"/>
    </row>
    <row r="10240" spans="3:3">
      <c r="C10240" s="44"/>
    </row>
    <row r="10241" spans="3:3">
      <c r="C10241" s="44"/>
    </row>
    <row r="10242" spans="3:3">
      <c r="C10242" s="44"/>
    </row>
    <row r="10243" spans="3:3">
      <c r="C10243" s="44"/>
    </row>
    <row r="10244" spans="3:3">
      <c r="C10244" s="44"/>
    </row>
    <row r="10245" spans="3:3">
      <c r="C10245" s="44"/>
    </row>
    <row r="10246" spans="3:3">
      <c r="C10246" s="44"/>
    </row>
    <row r="10247" spans="3:3">
      <c r="C10247" s="44"/>
    </row>
    <row r="10248" spans="3:3">
      <c r="C10248" s="44"/>
    </row>
    <row r="10249" spans="3:3">
      <c r="C10249" s="44"/>
    </row>
    <row r="10250" spans="3:3">
      <c r="C10250" s="44"/>
    </row>
    <row r="10251" spans="3:3">
      <c r="C10251" s="44"/>
    </row>
    <row r="10252" spans="3:3">
      <c r="C10252" s="44"/>
    </row>
    <row r="10253" spans="3:3">
      <c r="C10253" s="44"/>
    </row>
    <row r="10254" spans="3:3">
      <c r="C10254" s="44"/>
    </row>
    <row r="10255" spans="3:3">
      <c r="C10255" s="44"/>
    </row>
    <row r="10256" spans="3:3">
      <c r="C10256" s="44"/>
    </row>
    <row r="10257" spans="3:3">
      <c r="C10257" s="44"/>
    </row>
    <row r="10258" spans="3:3">
      <c r="C10258" s="44"/>
    </row>
    <row r="10259" spans="3:3">
      <c r="C10259" s="44"/>
    </row>
    <row r="10260" spans="3:3">
      <c r="C10260" s="44"/>
    </row>
    <row r="10261" spans="3:3">
      <c r="C10261" s="44"/>
    </row>
    <row r="10262" spans="3:3">
      <c r="C10262" s="44"/>
    </row>
    <row r="10263" spans="3:3">
      <c r="C10263" s="44"/>
    </row>
    <row r="10264" spans="3:3">
      <c r="C10264" s="44"/>
    </row>
    <row r="10265" spans="3:3">
      <c r="C10265" s="44"/>
    </row>
    <row r="10266" spans="3:3">
      <c r="C10266" s="44"/>
    </row>
    <row r="10267" spans="3:3">
      <c r="C10267" s="44"/>
    </row>
    <row r="10268" spans="3:3">
      <c r="C10268" s="44"/>
    </row>
    <row r="10269" spans="3:3">
      <c r="C10269" s="44"/>
    </row>
    <row r="10270" spans="3:3">
      <c r="C10270" s="44"/>
    </row>
    <row r="10271" spans="3:3">
      <c r="C10271" s="44"/>
    </row>
    <row r="10272" spans="3:3">
      <c r="C10272" s="44"/>
    </row>
    <row r="10273" spans="3:3">
      <c r="C10273" s="44"/>
    </row>
    <row r="10274" spans="3:3">
      <c r="C10274" s="44"/>
    </row>
    <row r="10275" spans="3:3">
      <c r="C10275" s="44"/>
    </row>
    <row r="10276" spans="3:3">
      <c r="C10276" s="44"/>
    </row>
    <row r="10277" spans="3:3">
      <c r="C10277" s="44"/>
    </row>
    <row r="10278" spans="3:3">
      <c r="C10278" s="44"/>
    </row>
    <row r="10279" spans="3:3">
      <c r="C10279" s="44"/>
    </row>
    <row r="10280" spans="3:3">
      <c r="C10280" s="44"/>
    </row>
    <row r="10281" spans="3:3">
      <c r="C10281" s="44"/>
    </row>
    <row r="10282" spans="3:3">
      <c r="C10282" s="44"/>
    </row>
    <row r="10283" spans="3:3">
      <c r="C10283" s="44"/>
    </row>
    <row r="10284" spans="3:3">
      <c r="C10284" s="44"/>
    </row>
    <row r="10285" spans="3:3">
      <c r="C10285" s="44"/>
    </row>
    <row r="10286" spans="3:3">
      <c r="C10286" s="44"/>
    </row>
    <row r="10287" spans="3:3">
      <c r="C10287" s="44"/>
    </row>
    <row r="10288" spans="3:3">
      <c r="C10288" s="44"/>
    </row>
    <row r="10289" spans="3:3">
      <c r="C10289" s="44"/>
    </row>
    <row r="10290" spans="3:3">
      <c r="C10290" s="44"/>
    </row>
    <row r="10291" spans="3:3">
      <c r="C10291" s="44"/>
    </row>
    <row r="10292" spans="3:3">
      <c r="C10292" s="44"/>
    </row>
    <row r="10293" spans="3:3">
      <c r="C10293" s="44"/>
    </row>
    <row r="10294" spans="3:3">
      <c r="C10294" s="44"/>
    </row>
    <row r="10295" spans="3:3">
      <c r="C10295" s="44"/>
    </row>
    <row r="10296" spans="3:3">
      <c r="C10296" s="44"/>
    </row>
    <row r="10297" spans="3:3">
      <c r="C10297" s="44"/>
    </row>
    <row r="10298" spans="3:3">
      <c r="C10298" s="44"/>
    </row>
    <row r="10299" spans="3:3">
      <c r="C10299" s="44"/>
    </row>
    <row r="10300" spans="3:3">
      <c r="C10300" s="44"/>
    </row>
    <row r="10301" spans="3:3">
      <c r="C10301" s="44"/>
    </row>
    <row r="10302" spans="3:3">
      <c r="C10302" s="44"/>
    </row>
    <row r="10303" spans="3:3">
      <c r="C10303" s="44"/>
    </row>
    <row r="10304" spans="3:3">
      <c r="C10304" s="44"/>
    </row>
    <row r="10305" spans="3:3">
      <c r="C10305" s="44"/>
    </row>
    <row r="10306" spans="3:3">
      <c r="C10306" s="44"/>
    </row>
    <row r="10307" spans="3:3">
      <c r="C10307" s="44"/>
    </row>
    <row r="10308" spans="3:3">
      <c r="C10308" s="44"/>
    </row>
    <row r="10309" spans="3:3">
      <c r="C10309" s="44"/>
    </row>
    <row r="10310" spans="3:3">
      <c r="C10310" s="44"/>
    </row>
    <row r="10311" spans="3:3">
      <c r="C10311" s="44"/>
    </row>
    <row r="10312" spans="3:3">
      <c r="C10312" s="44"/>
    </row>
    <row r="10313" spans="3:3">
      <c r="C10313" s="44"/>
    </row>
    <row r="10314" spans="3:3">
      <c r="C10314" s="44"/>
    </row>
    <row r="10315" spans="3:3">
      <c r="C10315" s="44"/>
    </row>
    <row r="10316" spans="3:3">
      <c r="C10316" s="44"/>
    </row>
    <row r="10317" spans="3:3">
      <c r="C10317" s="44"/>
    </row>
    <row r="10318" spans="3:3">
      <c r="C10318" s="44"/>
    </row>
    <row r="10319" spans="3:3">
      <c r="C10319" s="44"/>
    </row>
    <row r="10320" spans="3:3">
      <c r="C10320" s="44"/>
    </row>
    <row r="10321" spans="3:3">
      <c r="C10321" s="44"/>
    </row>
    <row r="10322" spans="3:3">
      <c r="C10322" s="44"/>
    </row>
    <row r="10323" spans="3:3">
      <c r="C10323" s="44"/>
    </row>
    <row r="10324" spans="3:3">
      <c r="C10324" s="44"/>
    </row>
    <row r="10325" spans="3:3">
      <c r="C10325" s="44"/>
    </row>
    <row r="10326" spans="3:3">
      <c r="C10326" s="44"/>
    </row>
    <row r="10327" spans="3:3">
      <c r="C10327" s="44"/>
    </row>
    <row r="10328" spans="3:3">
      <c r="C10328" s="44"/>
    </row>
    <row r="10329" spans="3:3">
      <c r="C10329" s="44"/>
    </row>
    <row r="10330" spans="3:3">
      <c r="C10330" s="44"/>
    </row>
    <row r="10331" spans="3:3">
      <c r="C10331" s="44"/>
    </row>
    <row r="10332" spans="3:3">
      <c r="C10332" s="44"/>
    </row>
    <row r="10333" spans="3:3">
      <c r="C10333" s="44"/>
    </row>
    <row r="10334" spans="3:3">
      <c r="C10334" s="44"/>
    </row>
    <row r="10335" spans="3:3">
      <c r="C10335" s="44"/>
    </row>
    <row r="10336" spans="3:3">
      <c r="C10336" s="44"/>
    </row>
    <row r="10337" spans="3:3">
      <c r="C10337" s="44"/>
    </row>
    <row r="10338" spans="3:3">
      <c r="C10338" s="44"/>
    </row>
    <row r="10339" spans="3:3">
      <c r="C10339" s="44"/>
    </row>
    <row r="10340" spans="3:3">
      <c r="C10340" s="44"/>
    </row>
    <row r="10341" spans="3:3">
      <c r="C10341" s="44"/>
    </row>
    <row r="10342" spans="3:3">
      <c r="C10342" s="44"/>
    </row>
    <row r="10343" spans="3:3">
      <c r="C10343" s="44"/>
    </row>
    <row r="10344" spans="3:3">
      <c r="C10344" s="44"/>
    </row>
    <row r="10345" spans="3:3">
      <c r="C10345" s="44"/>
    </row>
    <row r="10346" spans="3:3">
      <c r="C10346" s="44"/>
    </row>
    <row r="10347" spans="3:3">
      <c r="C10347" s="44"/>
    </row>
    <row r="10348" spans="3:3">
      <c r="C10348" s="44"/>
    </row>
    <row r="10349" spans="3:3">
      <c r="C10349" s="44"/>
    </row>
    <row r="10350" spans="3:3">
      <c r="C10350" s="44"/>
    </row>
    <row r="10351" spans="3:3">
      <c r="C10351" s="44"/>
    </row>
    <row r="10352" spans="3:3">
      <c r="C10352" s="44"/>
    </row>
    <row r="10353" spans="3:3">
      <c r="C10353" s="44"/>
    </row>
    <row r="10354" spans="3:3">
      <c r="C10354" s="44"/>
    </row>
    <row r="10355" spans="3:3">
      <c r="C10355" s="44"/>
    </row>
    <row r="10356" spans="3:3">
      <c r="C10356" s="44"/>
    </row>
    <row r="10357" spans="3:3">
      <c r="C10357" s="44"/>
    </row>
    <row r="10358" spans="3:3">
      <c r="C10358" s="44"/>
    </row>
    <row r="10359" spans="3:3">
      <c r="C10359" s="44"/>
    </row>
    <row r="10360" spans="3:3">
      <c r="C10360" s="44"/>
    </row>
    <row r="10361" spans="3:3">
      <c r="C10361" s="44"/>
    </row>
    <row r="10362" spans="3:3">
      <c r="C10362" s="44"/>
    </row>
    <row r="10363" spans="3:3">
      <c r="C10363" s="44"/>
    </row>
    <row r="10364" spans="3:3">
      <c r="C10364" s="44"/>
    </row>
    <row r="10365" spans="3:3">
      <c r="C10365" s="44"/>
    </row>
    <row r="10366" spans="3:3">
      <c r="C10366" s="44"/>
    </row>
    <row r="10367" spans="3:3">
      <c r="C10367" s="44"/>
    </row>
    <row r="10368" spans="3:3">
      <c r="C10368" s="44"/>
    </row>
    <row r="10369" spans="3:3">
      <c r="C10369" s="44"/>
    </row>
    <row r="10370" spans="3:3">
      <c r="C10370" s="44"/>
    </row>
    <row r="10371" spans="3:3">
      <c r="C10371" s="44"/>
    </row>
    <row r="10372" spans="3:3">
      <c r="C10372" s="44"/>
    </row>
    <row r="10373" spans="3:3">
      <c r="C10373" s="44"/>
    </row>
    <row r="10374" spans="3:3">
      <c r="C10374" s="44"/>
    </row>
    <row r="10375" spans="3:3">
      <c r="C10375" s="44"/>
    </row>
    <row r="10376" spans="3:3">
      <c r="C10376" s="44"/>
    </row>
    <row r="10377" spans="3:3">
      <c r="C10377" s="44"/>
    </row>
    <row r="10378" spans="3:3">
      <c r="C10378" s="44"/>
    </row>
    <row r="10379" spans="3:3">
      <c r="C10379" s="44"/>
    </row>
    <row r="10380" spans="3:3">
      <c r="C10380" s="44"/>
    </row>
    <row r="10381" spans="3:3">
      <c r="C10381" s="44"/>
    </row>
    <row r="10382" spans="3:3">
      <c r="C10382" s="44"/>
    </row>
    <row r="10383" spans="3:3">
      <c r="C10383" s="44"/>
    </row>
    <row r="10384" spans="3:3">
      <c r="C10384" s="44"/>
    </row>
    <row r="10385" spans="3:3">
      <c r="C10385" s="44"/>
    </row>
    <row r="10386" spans="3:3">
      <c r="C10386" s="44"/>
    </row>
    <row r="10387" spans="3:3">
      <c r="C10387" s="44"/>
    </row>
    <row r="10388" spans="3:3">
      <c r="C10388" s="44"/>
    </row>
    <row r="10389" spans="3:3">
      <c r="C10389" s="44"/>
    </row>
    <row r="10390" spans="3:3">
      <c r="C10390" s="44"/>
    </row>
    <row r="10391" spans="3:3">
      <c r="C10391" s="44"/>
    </row>
    <row r="10392" spans="3:3">
      <c r="C10392" s="44"/>
    </row>
    <row r="10393" spans="3:3">
      <c r="C10393" s="44"/>
    </row>
    <row r="10394" spans="3:3">
      <c r="C10394" s="44"/>
    </row>
    <row r="10395" spans="3:3">
      <c r="C10395" s="44"/>
    </row>
    <row r="10396" spans="3:3">
      <c r="C10396" s="44"/>
    </row>
    <row r="10397" spans="3:3">
      <c r="C10397" s="44"/>
    </row>
    <row r="10398" spans="3:3">
      <c r="C10398" s="44"/>
    </row>
    <row r="10399" spans="3:3">
      <c r="C10399" s="44"/>
    </row>
    <row r="10400" spans="3:3">
      <c r="C10400" s="44"/>
    </row>
    <row r="10401" spans="3:3">
      <c r="C10401" s="44"/>
    </row>
    <row r="10402" spans="3:3">
      <c r="C10402" s="44"/>
    </row>
    <row r="10403" spans="3:3">
      <c r="C10403" s="44"/>
    </row>
    <row r="10404" spans="3:3">
      <c r="C10404" s="44"/>
    </row>
    <row r="10405" spans="3:3">
      <c r="C10405" s="44"/>
    </row>
    <row r="10406" spans="3:3">
      <c r="C10406" s="44"/>
    </row>
    <row r="10407" spans="3:3">
      <c r="C10407" s="44"/>
    </row>
    <row r="10408" spans="3:3">
      <c r="C10408" s="44"/>
    </row>
    <row r="10409" spans="3:3">
      <c r="C10409" s="44"/>
    </row>
    <row r="10410" spans="3:3">
      <c r="C10410" s="44"/>
    </row>
    <row r="10411" spans="3:3">
      <c r="C10411" s="44"/>
    </row>
    <row r="10412" spans="3:3">
      <c r="C10412" s="44"/>
    </row>
    <row r="10413" spans="3:3">
      <c r="C10413" s="44"/>
    </row>
    <row r="10414" spans="3:3">
      <c r="C10414" s="44"/>
    </row>
    <row r="10415" spans="3:3">
      <c r="C10415" s="44"/>
    </row>
    <row r="10416" spans="3:3">
      <c r="C10416" s="44"/>
    </row>
    <row r="10417" spans="3:3">
      <c r="C10417" s="44"/>
    </row>
    <row r="10418" spans="3:3">
      <c r="C10418" s="44"/>
    </row>
    <row r="10419" spans="3:3">
      <c r="C10419" s="44"/>
    </row>
    <row r="10420" spans="3:3">
      <c r="C10420" s="44"/>
    </row>
    <row r="10421" spans="3:3">
      <c r="C10421" s="44"/>
    </row>
    <row r="10422" spans="3:3">
      <c r="C10422" s="44"/>
    </row>
    <row r="10423" spans="3:3">
      <c r="C10423" s="44"/>
    </row>
    <row r="10424" spans="3:3">
      <c r="C10424" s="44"/>
    </row>
    <row r="10425" spans="3:3">
      <c r="C10425" s="44"/>
    </row>
    <row r="10426" spans="3:3">
      <c r="C10426" s="44"/>
    </row>
    <row r="10427" spans="3:3">
      <c r="C10427" s="44"/>
    </row>
    <row r="10428" spans="3:3">
      <c r="C10428" s="44"/>
    </row>
    <row r="10429" spans="3:3">
      <c r="C10429" s="44"/>
    </row>
    <row r="10430" spans="3:3">
      <c r="C10430" s="44"/>
    </row>
    <row r="10431" spans="3:3">
      <c r="C10431" s="44"/>
    </row>
    <row r="10432" spans="3:3">
      <c r="C10432" s="44"/>
    </row>
    <row r="10433" spans="3:3">
      <c r="C10433" s="44"/>
    </row>
    <row r="10434" spans="3:3">
      <c r="C10434" s="44"/>
    </row>
    <row r="10435" spans="3:3">
      <c r="C10435" s="44"/>
    </row>
    <row r="10436" spans="3:3">
      <c r="C10436" s="44"/>
    </row>
    <row r="10437" spans="3:3">
      <c r="C10437" s="44"/>
    </row>
    <row r="10438" spans="3:3">
      <c r="C10438" s="44"/>
    </row>
    <row r="10439" spans="3:3">
      <c r="C10439" s="44"/>
    </row>
    <row r="10440" spans="3:3">
      <c r="C10440" s="44"/>
    </row>
    <row r="10441" spans="3:3">
      <c r="C10441" s="44"/>
    </row>
    <row r="10442" spans="3:3">
      <c r="C10442" s="44"/>
    </row>
    <row r="10443" spans="3:3">
      <c r="C10443" s="44"/>
    </row>
    <row r="10444" spans="3:3">
      <c r="C10444" s="44"/>
    </row>
    <row r="10445" spans="3:3">
      <c r="C10445" s="44"/>
    </row>
    <row r="10446" spans="3:3">
      <c r="C10446" s="44"/>
    </row>
    <row r="10447" spans="3:3">
      <c r="C10447" s="44"/>
    </row>
    <row r="10448" spans="3:3">
      <c r="C10448" s="44"/>
    </row>
    <row r="10449" spans="3:3">
      <c r="C10449" s="44"/>
    </row>
    <row r="10450" spans="3:3">
      <c r="C10450" s="44"/>
    </row>
    <row r="10451" spans="3:3">
      <c r="C10451" s="44"/>
    </row>
    <row r="10452" spans="3:3">
      <c r="C10452" s="44"/>
    </row>
    <row r="10453" spans="3:3">
      <c r="C10453" s="44"/>
    </row>
    <row r="10454" spans="3:3">
      <c r="C10454" s="44"/>
    </row>
    <row r="10455" spans="3:3">
      <c r="C10455" s="44"/>
    </row>
    <row r="10456" spans="3:3">
      <c r="C10456" s="44"/>
    </row>
    <row r="10457" spans="3:3">
      <c r="C10457" s="44"/>
    </row>
    <row r="10458" spans="3:3">
      <c r="C10458" s="44"/>
    </row>
    <row r="10459" spans="3:3">
      <c r="C10459" s="44"/>
    </row>
    <row r="10460" spans="3:3">
      <c r="C10460" s="44"/>
    </row>
    <row r="10461" spans="3:3">
      <c r="C10461" s="44"/>
    </row>
    <row r="10462" spans="3:3">
      <c r="C10462" s="44"/>
    </row>
    <row r="10463" spans="3:3">
      <c r="C10463" s="44"/>
    </row>
    <row r="10464" spans="3:3">
      <c r="C10464" s="44"/>
    </row>
    <row r="10465" spans="3:3">
      <c r="C10465" s="44"/>
    </row>
    <row r="10466" spans="3:3">
      <c r="C10466" s="44"/>
    </row>
    <row r="10467" spans="3:3">
      <c r="C10467" s="44"/>
    </row>
    <row r="10468" spans="3:3">
      <c r="C10468" s="44"/>
    </row>
    <row r="10469" spans="3:3">
      <c r="C10469" s="44"/>
    </row>
    <row r="10470" spans="3:3">
      <c r="C10470" s="44"/>
    </row>
    <row r="10471" spans="3:3">
      <c r="C10471" s="44"/>
    </row>
    <row r="10472" spans="3:3">
      <c r="C10472" s="44"/>
    </row>
    <row r="10473" spans="3:3">
      <c r="C10473" s="44"/>
    </row>
    <row r="10474" spans="3:3">
      <c r="C10474" s="44"/>
    </row>
    <row r="10475" spans="3:3">
      <c r="C10475" s="44"/>
    </row>
    <row r="10476" spans="3:3">
      <c r="C10476" s="44"/>
    </row>
    <row r="10477" spans="3:3">
      <c r="C10477" s="44"/>
    </row>
    <row r="10478" spans="3:3">
      <c r="C10478" s="44"/>
    </row>
    <row r="10479" spans="3:3">
      <c r="C10479" s="44"/>
    </row>
    <row r="10480" spans="3:3">
      <c r="C10480" s="44"/>
    </row>
    <row r="10481" spans="3:3">
      <c r="C10481" s="44"/>
    </row>
    <row r="10482" spans="3:3">
      <c r="C10482" s="44"/>
    </row>
    <row r="10483" spans="3:3">
      <c r="C10483" s="44"/>
    </row>
    <row r="10484" spans="3:3">
      <c r="C10484" s="44"/>
    </row>
    <row r="10485" spans="3:3">
      <c r="C10485" s="44"/>
    </row>
    <row r="10486" spans="3:3">
      <c r="C10486" s="44"/>
    </row>
    <row r="10487" spans="3:3">
      <c r="C10487" s="44"/>
    </row>
    <row r="10488" spans="3:3">
      <c r="C10488" s="44"/>
    </row>
    <row r="10489" spans="3:3">
      <c r="C10489" s="44"/>
    </row>
    <row r="10490" spans="3:3">
      <c r="C10490" s="44"/>
    </row>
    <row r="10491" spans="3:3">
      <c r="C10491" s="44"/>
    </row>
    <row r="10492" spans="3:3">
      <c r="C10492" s="44"/>
    </row>
    <row r="10493" spans="3:3">
      <c r="C10493" s="44"/>
    </row>
    <row r="10494" spans="3:3">
      <c r="C10494" s="44"/>
    </row>
    <row r="10495" spans="3:3">
      <c r="C10495" s="44"/>
    </row>
    <row r="10496" spans="3:3">
      <c r="C10496" s="44"/>
    </row>
    <row r="10497" spans="3:3">
      <c r="C10497" s="44"/>
    </row>
    <row r="10498" spans="3:3">
      <c r="C10498" s="44"/>
    </row>
    <row r="10499" spans="3:3">
      <c r="C10499" s="44"/>
    </row>
    <row r="10500" spans="3:3">
      <c r="C10500" s="44"/>
    </row>
    <row r="10501" spans="3:3">
      <c r="C10501" s="44"/>
    </row>
    <row r="10502" spans="3:3">
      <c r="C10502" s="44"/>
    </row>
    <row r="10503" spans="3:3">
      <c r="C10503" s="44"/>
    </row>
    <row r="10504" spans="3:3">
      <c r="C10504" s="44"/>
    </row>
    <row r="10505" spans="3:3">
      <c r="C10505" s="44"/>
    </row>
    <row r="10506" spans="3:3">
      <c r="C10506" s="44"/>
    </row>
    <row r="10507" spans="3:3">
      <c r="C10507" s="44"/>
    </row>
    <row r="10508" spans="3:3">
      <c r="C10508" s="44"/>
    </row>
    <row r="10509" spans="3:3">
      <c r="C10509" s="44"/>
    </row>
    <row r="10510" spans="3:3">
      <c r="C10510" s="44"/>
    </row>
    <row r="10511" spans="3:3">
      <c r="C10511" s="44"/>
    </row>
    <row r="10512" spans="3:3">
      <c r="C10512" s="44"/>
    </row>
    <row r="10513" spans="3:3">
      <c r="C10513" s="44"/>
    </row>
    <row r="10514" spans="3:3">
      <c r="C10514" s="44"/>
    </row>
    <row r="10515" spans="3:3">
      <c r="C10515" s="44"/>
    </row>
    <row r="10516" spans="3:3">
      <c r="C10516" s="44"/>
    </row>
    <row r="10517" spans="3:3">
      <c r="C10517" s="44"/>
    </row>
    <row r="10518" spans="3:3">
      <c r="C10518" s="44"/>
    </row>
    <row r="10519" spans="3:3">
      <c r="C10519" s="44"/>
    </row>
    <row r="10520" spans="3:3">
      <c r="C10520" s="44"/>
    </row>
    <row r="10521" spans="3:3">
      <c r="C10521" s="44"/>
    </row>
    <row r="10522" spans="3:3">
      <c r="C10522" s="44"/>
    </row>
    <row r="10523" spans="3:3">
      <c r="C10523" s="44"/>
    </row>
    <row r="10524" spans="3:3">
      <c r="C10524" s="44"/>
    </row>
    <row r="10525" spans="3:3">
      <c r="C10525" s="44"/>
    </row>
    <row r="10526" spans="3:3">
      <c r="C10526" s="44"/>
    </row>
    <row r="10527" spans="3:3">
      <c r="C10527" s="44"/>
    </row>
    <row r="10528" spans="3:3">
      <c r="C10528" s="44"/>
    </row>
    <row r="10529" spans="3:3">
      <c r="C10529" s="44"/>
    </row>
    <row r="10530" spans="3:3">
      <c r="C10530" s="44"/>
    </row>
    <row r="10531" spans="3:3">
      <c r="C10531" s="44"/>
    </row>
    <row r="10532" spans="3:3">
      <c r="C10532" s="44"/>
    </row>
    <row r="10533" spans="3:3">
      <c r="C10533" s="44"/>
    </row>
    <row r="10534" spans="3:3">
      <c r="C10534" s="44"/>
    </row>
    <row r="10535" spans="3:3">
      <c r="C10535" s="44"/>
    </row>
    <row r="10536" spans="3:3">
      <c r="C10536" s="44"/>
    </row>
    <row r="10537" spans="3:3">
      <c r="C10537" s="44"/>
    </row>
    <row r="10538" spans="3:3">
      <c r="C10538" s="44"/>
    </row>
    <row r="10539" spans="3:3">
      <c r="C10539" s="44"/>
    </row>
    <row r="10540" spans="3:3">
      <c r="C10540" s="44"/>
    </row>
    <row r="10541" spans="3:3">
      <c r="C10541" s="44"/>
    </row>
    <row r="10542" spans="3:3">
      <c r="C10542" s="44"/>
    </row>
    <row r="10543" spans="3:3">
      <c r="C10543" s="44"/>
    </row>
    <row r="10544" spans="3:3">
      <c r="C10544" s="44"/>
    </row>
    <row r="10545" spans="3:3">
      <c r="C10545" s="44"/>
    </row>
    <row r="10546" spans="3:3">
      <c r="C10546" s="44"/>
    </row>
    <row r="10547" spans="3:3">
      <c r="C10547" s="44"/>
    </row>
    <row r="10548" spans="3:3">
      <c r="C10548" s="44"/>
    </row>
    <row r="10549" spans="3:3">
      <c r="C10549" s="44"/>
    </row>
    <row r="10550" spans="3:3">
      <c r="C10550" s="44"/>
    </row>
    <row r="10551" spans="3:3">
      <c r="C10551" s="44"/>
    </row>
    <row r="10552" spans="3:3">
      <c r="C10552" s="44"/>
    </row>
    <row r="10553" spans="3:3">
      <c r="C10553" s="44"/>
    </row>
    <row r="10554" spans="3:3">
      <c r="C10554" s="44"/>
    </row>
    <row r="10555" spans="3:3">
      <c r="C10555" s="44"/>
    </row>
    <row r="10556" spans="3:3">
      <c r="C10556" s="44"/>
    </row>
    <row r="10557" spans="3:3">
      <c r="C10557" s="44"/>
    </row>
    <row r="10558" spans="3:3">
      <c r="C10558" s="44"/>
    </row>
    <row r="10559" spans="3:3">
      <c r="C10559" s="44"/>
    </row>
    <row r="10560" spans="3:3">
      <c r="C10560" s="44"/>
    </row>
    <row r="10561" spans="3:3">
      <c r="C10561" s="44"/>
    </row>
    <row r="10562" spans="3:3">
      <c r="C10562" s="44"/>
    </row>
    <row r="10563" spans="3:3">
      <c r="C10563" s="44"/>
    </row>
    <row r="10564" spans="3:3">
      <c r="C10564" s="44"/>
    </row>
    <row r="10565" spans="3:3">
      <c r="C10565" s="44"/>
    </row>
    <row r="10566" spans="3:3">
      <c r="C10566" s="44"/>
    </row>
    <row r="10567" spans="3:3">
      <c r="C10567" s="44"/>
    </row>
    <row r="10568" spans="3:3">
      <c r="C10568" s="44"/>
    </row>
    <row r="10569" spans="3:3">
      <c r="C10569" s="44"/>
    </row>
    <row r="10570" spans="3:3">
      <c r="C10570" s="44"/>
    </row>
    <row r="10571" spans="3:3">
      <c r="C10571" s="44"/>
    </row>
    <row r="10572" spans="3:3">
      <c r="C10572" s="44"/>
    </row>
    <row r="10573" spans="3:3">
      <c r="C10573" s="44"/>
    </row>
    <row r="10574" spans="3:3">
      <c r="C10574" s="44"/>
    </row>
    <row r="10575" spans="3:3">
      <c r="C10575" s="44"/>
    </row>
    <row r="10576" spans="3:3">
      <c r="C10576" s="44"/>
    </row>
    <row r="10577" spans="3:3">
      <c r="C10577" s="44"/>
    </row>
    <row r="10578" spans="3:3">
      <c r="C10578" s="44"/>
    </row>
    <row r="10579" spans="3:3">
      <c r="C10579" s="44"/>
    </row>
    <row r="10580" spans="3:3">
      <c r="C10580" s="44"/>
    </row>
    <row r="10581" spans="3:3">
      <c r="C10581" s="44"/>
    </row>
    <row r="10582" spans="3:3">
      <c r="C10582" s="44"/>
    </row>
    <row r="10583" spans="3:3">
      <c r="C10583" s="44"/>
    </row>
    <row r="10584" spans="3:3">
      <c r="C10584" s="44"/>
    </row>
    <row r="10585" spans="3:3">
      <c r="C10585" s="44"/>
    </row>
    <row r="10586" spans="3:3">
      <c r="C10586" s="44"/>
    </row>
    <row r="10587" spans="3:3">
      <c r="C10587" s="44"/>
    </row>
    <row r="10588" spans="3:3">
      <c r="C10588" s="44"/>
    </row>
    <row r="10589" spans="3:3">
      <c r="C10589" s="44"/>
    </row>
    <row r="10590" spans="3:3">
      <c r="C10590" s="44"/>
    </row>
    <row r="10591" spans="3:3">
      <c r="C10591" s="44"/>
    </row>
    <row r="10592" spans="3:3">
      <c r="C10592" s="44"/>
    </row>
    <row r="10593" spans="3:3">
      <c r="C10593" s="44"/>
    </row>
    <row r="10594" spans="3:3">
      <c r="C10594" s="44"/>
    </row>
    <row r="10595" spans="3:3">
      <c r="C10595" s="44"/>
    </row>
    <row r="10596" spans="3:3">
      <c r="C10596" s="44"/>
    </row>
    <row r="10597" spans="3:3">
      <c r="C10597" s="44"/>
    </row>
    <row r="10598" spans="3:3">
      <c r="C10598" s="44"/>
    </row>
    <row r="10599" spans="3:3">
      <c r="C10599" s="44"/>
    </row>
    <row r="10600" spans="3:3">
      <c r="C10600" s="44"/>
    </row>
    <row r="10601" spans="3:3">
      <c r="C10601" s="44"/>
    </row>
    <row r="10602" spans="3:3">
      <c r="C10602" s="44"/>
    </row>
    <row r="10603" spans="3:3">
      <c r="C10603" s="44"/>
    </row>
    <row r="10604" spans="3:3">
      <c r="C10604" s="44"/>
    </row>
    <row r="10605" spans="3:3">
      <c r="C10605" s="44"/>
    </row>
    <row r="10606" spans="3:3">
      <c r="C10606" s="44"/>
    </row>
    <row r="10607" spans="3:3">
      <c r="C10607" s="44"/>
    </row>
    <row r="10608" spans="3:3">
      <c r="C10608" s="44"/>
    </row>
    <row r="10609" spans="3:3">
      <c r="C10609" s="44"/>
    </row>
    <row r="10610" spans="3:3">
      <c r="C10610" s="44"/>
    </row>
    <row r="10611" spans="3:3">
      <c r="C10611" s="44"/>
    </row>
    <row r="10612" spans="3:3">
      <c r="C10612" s="44"/>
    </row>
    <row r="10613" spans="3:3">
      <c r="C10613" s="44"/>
    </row>
    <row r="10614" spans="3:3">
      <c r="C10614" s="44"/>
    </row>
    <row r="10615" spans="3:3">
      <c r="C10615" s="44"/>
    </row>
    <row r="10616" spans="3:3">
      <c r="C10616" s="44"/>
    </row>
    <row r="10617" spans="3:3">
      <c r="C10617" s="44"/>
    </row>
    <row r="10618" spans="3:3">
      <c r="C10618" s="44"/>
    </row>
    <row r="10619" spans="3:3">
      <c r="C10619" s="44"/>
    </row>
    <row r="10620" spans="3:3">
      <c r="C10620" s="44"/>
    </row>
    <row r="10621" spans="3:3">
      <c r="C10621" s="44"/>
    </row>
    <row r="10622" spans="3:3">
      <c r="C10622" s="44"/>
    </row>
    <row r="10623" spans="3:3">
      <c r="C10623" s="44"/>
    </row>
    <row r="10624" spans="3:3">
      <c r="C10624" s="44"/>
    </row>
    <row r="10625" spans="3:3">
      <c r="C10625" s="44"/>
    </row>
    <row r="10626" spans="3:3">
      <c r="C10626" s="44"/>
    </row>
    <row r="10627" spans="3:3">
      <c r="C10627" s="44"/>
    </row>
    <row r="10628" spans="3:3">
      <c r="C10628" s="44"/>
    </row>
    <row r="10629" spans="3:3">
      <c r="C10629" s="44"/>
    </row>
    <row r="10630" spans="3:3">
      <c r="C10630" s="44"/>
    </row>
    <row r="10631" spans="3:3">
      <c r="C10631" s="44"/>
    </row>
    <row r="10632" spans="3:3">
      <c r="C10632" s="44"/>
    </row>
    <row r="10633" spans="3:3">
      <c r="C10633" s="44"/>
    </row>
    <row r="10634" spans="3:3">
      <c r="C10634" s="44"/>
    </row>
    <row r="10635" spans="3:3">
      <c r="C10635" s="44"/>
    </row>
    <row r="10636" spans="3:3">
      <c r="C10636" s="44"/>
    </row>
    <row r="10637" spans="3:3">
      <c r="C10637" s="44"/>
    </row>
    <row r="10638" spans="3:3">
      <c r="C10638" s="44"/>
    </row>
    <row r="10639" spans="3:3">
      <c r="C10639" s="44"/>
    </row>
    <row r="10640" spans="3:3">
      <c r="C10640" s="44"/>
    </row>
    <row r="10641" spans="3:3">
      <c r="C10641" s="44"/>
    </row>
    <row r="10642" spans="3:3">
      <c r="C10642" s="44"/>
    </row>
    <row r="10643" spans="3:3">
      <c r="C10643" s="44"/>
    </row>
    <row r="10644" spans="3:3">
      <c r="C10644" s="44"/>
    </row>
    <row r="10645" spans="3:3">
      <c r="C10645" s="44"/>
    </row>
    <row r="10646" spans="3:3">
      <c r="C10646" s="44"/>
    </row>
    <row r="10647" spans="3:3">
      <c r="C10647" s="44"/>
    </row>
    <row r="10648" spans="3:3">
      <c r="C10648" s="44"/>
    </row>
    <row r="10649" spans="3:3">
      <c r="C10649" s="44"/>
    </row>
    <row r="10650" spans="3:3">
      <c r="C10650" s="44"/>
    </row>
    <row r="10651" spans="3:3">
      <c r="C10651" s="44"/>
    </row>
    <row r="10652" spans="3:3">
      <c r="C10652" s="44"/>
    </row>
    <row r="10653" spans="3:3">
      <c r="C10653" s="44"/>
    </row>
    <row r="10654" spans="3:3">
      <c r="C10654" s="44"/>
    </row>
    <row r="10655" spans="3:3">
      <c r="C10655" s="44"/>
    </row>
    <row r="10656" spans="3:3">
      <c r="C10656" s="44"/>
    </row>
    <row r="10657" spans="3:3">
      <c r="C10657" s="44"/>
    </row>
    <row r="10658" spans="3:3">
      <c r="C10658" s="44"/>
    </row>
    <row r="10659" spans="3:3">
      <c r="C10659" s="44"/>
    </row>
    <row r="10660" spans="3:3">
      <c r="C10660" s="44"/>
    </row>
    <row r="10661" spans="3:3">
      <c r="C10661" s="44"/>
    </row>
    <row r="10662" spans="3:3">
      <c r="C10662" s="44"/>
    </row>
    <row r="10663" spans="3:3">
      <c r="C10663" s="44"/>
    </row>
    <row r="10664" spans="3:3">
      <c r="C10664" s="44"/>
    </row>
    <row r="10665" spans="3:3">
      <c r="C10665" s="44"/>
    </row>
    <row r="10666" spans="3:3">
      <c r="C10666" s="44"/>
    </row>
    <row r="10667" spans="3:3">
      <c r="C10667" s="44"/>
    </row>
    <row r="10668" spans="3:3">
      <c r="C10668" s="44"/>
    </row>
    <row r="10669" spans="3:3">
      <c r="C10669" s="44"/>
    </row>
    <row r="10670" spans="3:3">
      <c r="C10670" s="44"/>
    </row>
    <row r="10671" spans="3:3">
      <c r="C10671" s="44"/>
    </row>
    <row r="10672" spans="3:3">
      <c r="C10672" s="44"/>
    </row>
    <row r="10673" spans="3:3">
      <c r="C10673" s="44"/>
    </row>
    <row r="10674" spans="3:3">
      <c r="C10674" s="44"/>
    </row>
    <row r="10675" spans="3:3">
      <c r="C10675" s="44"/>
    </row>
    <row r="10676" spans="3:3">
      <c r="C10676" s="44"/>
    </row>
    <row r="10677" spans="3:3">
      <c r="C10677" s="44"/>
    </row>
    <row r="10678" spans="3:3">
      <c r="C10678" s="44"/>
    </row>
    <row r="10679" spans="3:3">
      <c r="C10679" s="44"/>
    </row>
    <row r="10680" spans="3:3">
      <c r="C10680" s="44"/>
    </row>
    <row r="10681" spans="3:3">
      <c r="C10681" s="44"/>
    </row>
    <row r="10682" spans="3:3">
      <c r="C10682" s="44"/>
    </row>
    <row r="10683" spans="3:3">
      <c r="C10683" s="44"/>
    </row>
    <row r="10684" spans="3:3">
      <c r="C10684" s="44"/>
    </row>
    <row r="10685" spans="3:3">
      <c r="C10685" s="44"/>
    </row>
    <row r="10686" spans="3:3">
      <c r="C10686" s="44"/>
    </row>
    <row r="10687" spans="3:3">
      <c r="C10687" s="44"/>
    </row>
    <row r="10688" spans="3:3">
      <c r="C10688" s="44"/>
    </row>
    <row r="10689" spans="3:3">
      <c r="C10689" s="44"/>
    </row>
    <row r="10690" spans="3:3">
      <c r="C10690" s="44"/>
    </row>
    <row r="10691" spans="3:3">
      <c r="C10691" s="44"/>
    </row>
    <row r="10692" spans="3:3">
      <c r="C10692" s="44"/>
    </row>
    <row r="10693" spans="3:3">
      <c r="C10693" s="44"/>
    </row>
    <row r="10694" spans="3:3">
      <c r="C10694" s="44"/>
    </row>
    <row r="10695" spans="3:3">
      <c r="C10695" s="44"/>
    </row>
    <row r="10696" spans="3:3">
      <c r="C10696" s="44"/>
    </row>
    <row r="10697" spans="3:3">
      <c r="C10697" s="44"/>
    </row>
    <row r="10698" spans="3:3">
      <c r="C10698" s="44"/>
    </row>
    <row r="10699" spans="3:3">
      <c r="C10699" s="44"/>
    </row>
    <row r="10700" spans="3:3">
      <c r="C10700" s="44"/>
    </row>
    <row r="10701" spans="3:3">
      <c r="C10701" s="44"/>
    </row>
    <row r="10702" spans="3:3">
      <c r="C10702" s="44"/>
    </row>
    <row r="10703" spans="3:3">
      <c r="C10703" s="44"/>
    </row>
    <row r="10704" spans="3:3">
      <c r="C10704" s="44"/>
    </row>
    <row r="10705" spans="3:3">
      <c r="C10705" s="44"/>
    </row>
    <row r="10706" spans="3:3">
      <c r="C10706" s="44"/>
    </row>
    <row r="10707" spans="3:3">
      <c r="C10707" s="44"/>
    </row>
    <row r="10708" spans="3:3">
      <c r="C10708" s="44"/>
    </row>
    <row r="10709" spans="3:3">
      <c r="C10709" s="44"/>
    </row>
    <row r="10710" spans="3:3">
      <c r="C10710" s="44"/>
    </row>
    <row r="10711" spans="3:3">
      <c r="C10711" s="44"/>
    </row>
    <row r="10712" spans="3:3">
      <c r="C10712" s="44"/>
    </row>
    <row r="10713" spans="3:3">
      <c r="C10713" s="44"/>
    </row>
    <row r="10714" spans="3:3">
      <c r="C10714" s="44"/>
    </row>
    <row r="10715" spans="3:3">
      <c r="C10715" s="44"/>
    </row>
    <row r="10716" spans="3:3">
      <c r="C10716" s="44"/>
    </row>
    <row r="10717" spans="3:3">
      <c r="C10717" s="44"/>
    </row>
    <row r="10718" spans="3:3">
      <c r="C10718" s="44"/>
    </row>
    <row r="10719" spans="3:3">
      <c r="C10719" s="44"/>
    </row>
    <row r="10720" spans="3:3">
      <c r="C10720" s="44"/>
    </row>
    <row r="10721" spans="3:3">
      <c r="C10721" s="44"/>
    </row>
    <row r="10722" spans="3:3">
      <c r="C10722" s="44"/>
    </row>
    <row r="10723" spans="3:3">
      <c r="C10723" s="44"/>
    </row>
    <row r="10724" spans="3:3">
      <c r="C10724" s="44"/>
    </row>
    <row r="10725" spans="3:3">
      <c r="C10725" s="44"/>
    </row>
    <row r="10726" spans="3:3">
      <c r="C10726" s="44"/>
    </row>
    <row r="10727" spans="3:3">
      <c r="C10727" s="44"/>
    </row>
    <row r="10728" spans="3:3">
      <c r="C10728" s="44"/>
    </row>
    <row r="10729" spans="3:3">
      <c r="C10729" s="44"/>
    </row>
    <row r="10730" spans="3:3">
      <c r="C10730" s="44"/>
    </row>
    <row r="10731" spans="3:3">
      <c r="C10731" s="44"/>
    </row>
    <row r="10732" spans="3:3">
      <c r="C10732" s="44"/>
    </row>
    <row r="10733" spans="3:3">
      <c r="C10733" s="44"/>
    </row>
    <row r="10734" spans="3:3">
      <c r="C10734" s="44"/>
    </row>
    <row r="10735" spans="3:3">
      <c r="C10735" s="44"/>
    </row>
    <row r="10736" spans="3:3">
      <c r="C10736" s="44"/>
    </row>
    <row r="10737" spans="3:3">
      <c r="C10737" s="44"/>
    </row>
    <row r="10738" spans="3:3">
      <c r="C10738" s="44"/>
    </row>
    <row r="10739" spans="3:3">
      <c r="C10739" s="44"/>
    </row>
    <row r="10740" spans="3:3">
      <c r="C10740" s="44"/>
    </row>
    <row r="10741" spans="3:3">
      <c r="C10741" s="44"/>
    </row>
    <row r="10742" spans="3:3">
      <c r="C10742" s="44"/>
    </row>
    <row r="10743" spans="3:3">
      <c r="C10743" s="44"/>
    </row>
    <row r="10744" spans="3:3">
      <c r="C10744" s="44"/>
    </row>
    <row r="10745" spans="3:3">
      <c r="C10745" s="44"/>
    </row>
    <row r="10746" spans="3:3">
      <c r="C10746" s="44"/>
    </row>
    <row r="10747" spans="3:3">
      <c r="C10747" s="44"/>
    </row>
    <row r="10748" spans="3:3">
      <c r="C10748" s="44"/>
    </row>
    <row r="10749" spans="3:3">
      <c r="C10749" s="44"/>
    </row>
    <row r="10750" spans="3:3">
      <c r="C10750" s="44"/>
    </row>
    <row r="10751" spans="3:3">
      <c r="C10751" s="44"/>
    </row>
    <row r="10752" spans="3:3">
      <c r="C10752" s="44"/>
    </row>
    <row r="10753" spans="3:3">
      <c r="C10753" s="44"/>
    </row>
    <row r="10754" spans="3:3">
      <c r="C10754" s="44"/>
    </row>
    <row r="10755" spans="3:3">
      <c r="C10755" s="44"/>
    </row>
    <row r="10756" spans="3:3">
      <c r="C10756" s="44"/>
    </row>
    <row r="10757" spans="3:3">
      <c r="C10757" s="44"/>
    </row>
    <row r="10758" spans="3:3">
      <c r="C10758" s="44"/>
    </row>
    <row r="10759" spans="3:3">
      <c r="C10759" s="44"/>
    </row>
    <row r="10760" spans="3:3">
      <c r="C10760" s="44"/>
    </row>
    <row r="10761" spans="3:3">
      <c r="C10761" s="44"/>
    </row>
    <row r="10762" spans="3:3">
      <c r="C10762" s="44"/>
    </row>
    <row r="10763" spans="3:3">
      <c r="C10763" s="44"/>
    </row>
    <row r="10764" spans="3:3">
      <c r="C10764" s="44"/>
    </row>
    <row r="10765" spans="3:3">
      <c r="C10765" s="44"/>
    </row>
    <row r="10766" spans="3:3">
      <c r="C10766" s="44"/>
    </row>
    <row r="10767" spans="3:3">
      <c r="C10767" s="44"/>
    </row>
    <row r="10768" spans="3:3">
      <c r="C10768" s="44"/>
    </row>
    <row r="10769" spans="3:3">
      <c r="C10769" s="44"/>
    </row>
    <row r="10770" spans="3:3">
      <c r="C10770" s="44"/>
    </row>
    <row r="10771" spans="3:3">
      <c r="C10771" s="44"/>
    </row>
    <row r="10772" spans="3:3">
      <c r="C10772" s="44"/>
    </row>
    <row r="10773" spans="3:3">
      <c r="C10773" s="44"/>
    </row>
    <row r="10774" spans="3:3">
      <c r="C10774" s="44"/>
    </row>
    <row r="10775" spans="3:3">
      <c r="C10775" s="44"/>
    </row>
    <row r="10776" spans="3:3">
      <c r="C10776" s="44"/>
    </row>
    <row r="10777" spans="3:3">
      <c r="C10777" s="44"/>
    </row>
    <row r="10778" spans="3:3">
      <c r="C10778" s="44"/>
    </row>
    <row r="10779" spans="3:3">
      <c r="C10779" s="44"/>
    </row>
    <row r="10780" spans="3:3">
      <c r="C10780" s="44"/>
    </row>
    <row r="10781" spans="3:3">
      <c r="C10781" s="44"/>
    </row>
    <row r="10782" spans="3:3">
      <c r="C10782" s="44"/>
    </row>
    <row r="10783" spans="3:3">
      <c r="C10783" s="44"/>
    </row>
    <row r="10784" spans="3:3">
      <c r="C10784" s="44"/>
    </row>
    <row r="10785" spans="3:3">
      <c r="C10785" s="44"/>
    </row>
    <row r="10786" spans="3:3">
      <c r="C10786" s="44"/>
    </row>
    <row r="10787" spans="3:3">
      <c r="C10787" s="44"/>
    </row>
    <row r="10788" spans="3:3">
      <c r="C10788" s="44"/>
    </row>
    <row r="10789" spans="3:3">
      <c r="C10789" s="44"/>
    </row>
    <row r="10790" spans="3:3">
      <c r="C10790" s="44"/>
    </row>
    <row r="10791" spans="3:3">
      <c r="C10791" s="44"/>
    </row>
    <row r="10792" spans="3:3">
      <c r="C10792" s="44"/>
    </row>
    <row r="10793" spans="3:3">
      <c r="C10793" s="44"/>
    </row>
    <row r="10794" spans="3:3">
      <c r="C10794" s="44"/>
    </row>
    <row r="10795" spans="3:3">
      <c r="C10795" s="44"/>
    </row>
    <row r="10796" spans="3:3">
      <c r="C10796" s="44"/>
    </row>
    <row r="10797" spans="3:3">
      <c r="C10797" s="44"/>
    </row>
    <row r="10798" spans="3:3">
      <c r="C10798" s="44"/>
    </row>
    <row r="10799" spans="3:3">
      <c r="C10799" s="44"/>
    </row>
    <row r="10800" spans="3:3">
      <c r="C10800" s="44"/>
    </row>
    <row r="10801" spans="3:3">
      <c r="C10801" s="44"/>
    </row>
    <row r="10802" spans="3:3">
      <c r="C10802" s="44"/>
    </row>
    <row r="10803" spans="3:3">
      <c r="C10803" s="44"/>
    </row>
    <row r="10804" spans="3:3">
      <c r="C10804" s="44"/>
    </row>
    <row r="10805" spans="3:3">
      <c r="C10805" s="44"/>
    </row>
    <row r="10806" spans="3:3">
      <c r="C10806" s="44"/>
    </row>
    <row r="10807" spans="3:3">
      <c r="C10807" s="44"/>
    </row>
    <row r="10808" spans="3:3">
      <c r="C10808" s="44"/>
    </row>
    <row r="10809" spans="3:3">
      <c r="C10809" s="44"/>
    </row>
    <row r="10810" spans="3:3">
      <c r="C10810" s="44"/>
    </row>
    <row r="10811" spans="3:3">
      <c r="C10811" s="44"/>
    </row>
    <row r="10812" spans="3:3">
      <c r="C10812" s="44"/>
    </row>
    <row r="10813" spans="3:3">
      <c r="C10813" s="44"/>
    </row>
    <row r="10814" spans="3:3">
      <c r="C10814" s="44"/>
    </row>
    <row r="10815" spans="3:3">
      <c r="C10815" s="44"/>
    </row>
    <row r="10816" spans="3:3">
      <c r="C10816" s="44"/>
    </row>
    <row r="10817" spans="3:3">
      <c r="C10817" s="44"/>
    </row>
    <row r="10818" spans="3:3">
      <c r="C10818" s="44"/>
    </row>
    <row r="10819" spans="3:3">
      <c r="C10819" s="44"/>
    </row>
    <row r="10820" spans="3:3">
      <c r="C10820" s="44"/>
    </row>
    <row r="10821" spans="3:3">
      <c r="C10821" s="44"/>
    </row>
    <row r="10822" spans="3:3">
      <c r="C10822" s="44"/>
    </row>
    <row r="10823" spans="3:3">
      <c r="C10823" s="44"/>
    </row>
    <row r="10824" spans="3:3">
      <c r="C10824" s="44"/>
    </row>
    <row r="10825" spans="3:3">
      <c r="C10825" s="44"/>
    </row>
    <row r="10826" spans="3:3">
      <c r="C10826" s="44"/>
    </row>
    <row r="10827" spans="3:3">
      <c r="C10827" s="44"/>
    </row>
    <row r="10828" spans="3:3">
      <c r="C10828" s="44"/>
    </row>
    <row r="10829" spans="3:3">
      <c r="C10829" s="44"/>
    </row>
    <row r="10830" spans="3:3">
      <c r="C10830" s="44"/>
    </row>
    <row r="10831" spans="3:3">
      <c r="C10831" s="44"/>
    </row>
    <row r="10832" spans="3:3">
      <c r="C10832" s="44"/>
    </row>
    <row r="10833" spans="3:3">
      <c r="C10833" s="44"/>
    </row>
    <row r="10834" spans="3:3">
      <c r="C10834" s="44"/>
    </row>
    <row r="10835" spans="3:3">
      <c r="C10835" s="44"/>
    </row>
    <row r="10836" spans="3:3">
      <c r="C10836" s="44"/>
    </row>
    <row r="10837" spans="3:3">
      <c r="C10837" s="44"/>
    </row>
    <row r="10838" spans="3:3">
      <c r="C10838" s="44"/>
    </row>
    <row r="10839" spans="3:3">
      <c r="C10839" s="44"/>
    </row>
    <row r="10840" spans="3:3">
      <c r="C10840" s="44"/>
    </row>
    <row r="10841" spans="3:3">
      <c r="C10841" s="44"/>
    </row>
    <row r="10842" spans="3:3">
      <c r="C10842" s="44"/>
    </row>
    <row r="10843" spans="3:3">
      <c r="C10843" s="44"/>
    </row>
    <row r="10844" spans="3:3">
      <c r="C10844" s="44"/>
    </row>
    <row r="10845" spans="3:3">
      <c r="C10845" s="44"/>
    </row>
    <row r="10846" spans="3:3">
      <c r="C10846" s="44"/>
    </row>
    <row r="10847" spans="3:3">
      <c r="C10847" s="44"/>
    </row>
    <row r="10848" spans="3:3">
      <c r="C10848" s="44"/>
    </row>
    <row r="10849" spans="3:3">
      <c r="C10849" s="44"/>
    </row>
    <row r="10850" spans="3:3">
      <c r="C10850" s="44"/>
    </row>
    <row r="10851" spans="3:3">
      <c r="C10851" s="44"/>
    </row>
    <row r="10852" spans="3:3">
      <c r="C10852" s="44"/>
    </row>
    <row r="10853" spans="3:3">
      <c r="C10853" s="44"/>
    </row>
    <row r="10854" spans="3:3">
      <c r="C10854" s="44"/>
    </row>
    <row r="10855" spans="3:3">
      <c r="C10855" s="44"/>
    </row>
    <row r="10856" spans="3:3">
      <c r="C10856" s="44"/>
    </row>
    <row r="10857" spans="3:3">
      <c r="C10857" s="44"/>
    </row>
    <row r="10858" spans="3:3">
      <c r="C10858" s="44"/>
    </row>
    <row r="10859" spans="3:3">
      <c r="C10859" s="44"/>
    </row>
    <row r="10860" spans="3:3">
      <c r="C10860" s="44"/>
    </row>
    <row r="10861" spans="3:3">
      <c r="C10861" s="44"/>
    </row>
    <row r="10862" spans="3:3">
      <c r="C10862" s="44"/>
    </row>
    <row r="10863" spans="3:3">
      <c r="C10863" s="44"/>
    </row>
    <row r="10864" spans="3:3">
      <c r="C10864" s="44"/>
    </row>
    <row r="10865" spans="3:3">
      <c r="C10865" s="44"/>
    </row>
    <row r="10866" spans="3:3">
      <c r="C10866" s="44"/>
    </row>
    <row r="10867" spans="3:3">
      <c r="C10867" s="44"/>
    </row>
    <row r="10868" spans="3:3">
      <c r="C10868" s="44"/>
    </row>
    <row r="10869" spans="3:3">
      <c r="C10869" s="44"/>
    </row>
    <row r="10870" spans="3:3">
      <c r="C10870" s="44"/>
    </row>
    <row r="10871" spans="3:3">
      <c r="C10871" s="44"/>
    </row>
    <row r="10872" spans="3:3">
      <c r="C10872" s="44"/>
    </row>
    <row r="10873" spans="3:3">
      <c r="C10873" s="44"/>
    </row>
    <row r="10874" spans="3:3">
      <c r="C10874" s="44"/>
    </row>
    <row r="10875" spans="3:3">
      <c r="C10875" s="44"/>
    </row>
    <row r="10876" spans="3:3">
      <c r="C10876" s="44"/>
    </row>
    <row r="10877" spans="3:3">
      <c r="C10877" s="44"/>
    </row>
    <row r="10878" spans="3:3">
      <c r="C10878" s="44"/>
    </row>
    <row r="10879" spans="3:3">
      <c r="C10879" s="44"/>
    </row>
    <row r="10880" spans="3:3">
      <c r="C10880" s="44"/>
    </row>
    <row r="10881" spans="3:3">
      <c r="C10881" s="44"/>
    </row>
    <row r="10882" spans="3:3">
      <c r="C10882" s="44"/>
    </row>
    <row r="10883" spans="3:3">
      <c r="C10883" s="44"/>
    </row>
    <row r="10884" spans="3:3">
      <c r="C10884" s="44"/>
    </row>
    <row r="10885" spans="3:3">
      <c r="C10885" s="44"/>
    </row>
    <row r="10886" spans="3:3">
      <c r="C10886" s="44"/>
    </row>
    <row r="10887" spans="3:3">
      <c r="C10887" s="44"/>
    </row>
    <row r="10888" spans="3:3">
      <c r="C10888" s="44"/>
    </row>
    <row r="10889" spans="3:3">
      <c r="C10889" s="44"/>
    </row>
    <row r="10890" spans="3:3">
      <c r="C10890" s="44"/>
    </row>
    <row r="10891" spans="3:3">
      <c r="C10891" s="44"/>
    </row>
    <row r="10892" spans="3:3">
      <c r="C10892" s="44"/>
    </row>
    <row r="10893" spans="3:3">
      <c r="C10893" s="44"/>
    </row>
    <row r="10894" spans="3:3">
      <c r="C10894" s="44"/>
    </row>
    <row r="10895" spans="3:3">
      <c r="C10895" s="44"/>
    </row>
    <row r="10896" spans="3:3">
      <c r="C10896" s="44"/>
    </row>
    <row r="10897" spans="3:3">
      <c r="C10897" s="44"/>
    </row>
    <row r="10898" spans="3:3">
      <c r="C10898" s="44"/>
    </row>
    <row r="10899" spans="3:3">
      <c r="C10899" s="44"/>
    </row>
    <row r="10900" spans="3:3">
      <c r="C10900" s="44"/>
    </row>
    <row r="10901" spans="3:3">
      <c r="C10901" s="44"/>
    </row>
    <row r="10902" spans="3:3">
      <c r="C10902" s="44"/>
    </row>
    <row r="10903" spans="3:3">
      <c r="C10903" s="44"/>
    </row>
    <row r="10904" spans="3:3">
      <c r="C10904" s="44"/>
    </row>
    <row r="10905" spans="3:3">
      <c r="C10905" s="44"/>
    </row>
    <row r="10906" spans="3:3">
      <c r="C10906" s="44"/>
    </row>
    <row r="10907" spans="3:3">
      <c r="C10907" s="44"/>
    </row>
    <row r="10908" spans="3:3">
      <c r="C10908" s="44"/>
    </row>
    <row r="10909" spans="3:3">
      <c r="C10909" s="44"/>
    </row>
    <row r="10910" spans="3:3">
      <c r="C10910" s="44"/>
    </row>
    <row r="10911" spans="3:3">
      <c r="C10911" s="44"/>
    </row>
    <row r="10912" spans="3:3">
      <c r="C10912" s="44"/>
    </row>
    <row r="10913" spans="3:3">
      <c r="C10913" s="44"/>
    </row>
    <row r="10914" spans="3:3">
      <c r="C10914" s="44"/>
    </row>
    <row r="10915" spans="3:3">
      <c r="C10915" s="44"/>
    </row>
    <row r="10916" spans="3:3">
      <c r="C10916" s="44"/>
    </row>
    <row r="10917" spans="3:3">
      <c r="C10917" s="44"/>
    </row>
    <row r="10918" spans="3:3">
      <c r="C10918" s="44"/>
    </row>
    <row r="10919" spans="3:3">
      <c r="C10919" s="44"/>
    </row>
    <row r="10920" spans="3:3">
      <c r="C10920" s="44"/>
    </row>
    <row r="10921" spans="3:3">
      <c r="C10921" s="44"/>
    </row>
    <row r="10922" spans="3:3">
      <c r="C10922" s="44"/>
    </row>
    <row r="10923" spans="3:3">
      <c r="C10923" s="44"/>
    </row>
    <row r="10924" spans="3:3">
      <c r="C10924" s="44"/>
    </row>
    <row r="10925" spans="3:3">
      <c r="C10925" s="44"/>
    </row>
    <row r="10926" spans="3:3">
      <c r="C10926" s="44"/>
    </row>
    <row r="10927" spans="3:3">
      <c r="C10927" s="44"/>
    </row>
    <row r="10928" spans="3:3">
      <c r="C10928" s="44"/>
    </row>
    <row r="10929" spans="3:3">
      <c r="C10929" s="44"/>
    </row>
    <row r="10930" spans="3:3">
      <c r="C10930" s="44"/>
    </row>
    <row r="10931" spans="3:3">
      <c r="C10931" s="44"/>
    </row>
    <row r="10932" spans="3:3">
      <c r="C10932" s="44"/>
    </row>
    <row r="10933" spans="3:3">
      <c r="C10933" s="44"/>
    </row>
    <row r="10934" spans="3:3">
      <c r="C10934" s="44"/>
    </row>
    <row r="10935" spans="3:3">
      <c r="C10935" s="44"/>
    </row>
    <row r="10936" spans="3:3">
      <c r="C10936" s="44"/>
    </row>
    <row r="10937" spans="3:3">
      <c r="C10937" s="44"/>
    </row>
    <row r="10938" spans="3:3">
      <c r="C10938" s="44"/>
    </row>
    <row r="10939" spans="3:3">
      <c r="C10939" s="44"/>
    </row>
    <row r="10940" spans="3:3">
      <c r="C10940" s="44"/>
    </row>
    <row r="10941" spans="3:3">
      <c r="C10941" s="44"/>
    </row>
    <row r="10942" spans="3:3">
      <c r="C10942" s="44"/>
    </row>
    <row r="10943" spans="3:3">
      <c r="C10943" s="44"/>
    </row>
    <row r="10944" spans="3:3">
      <c r="C10944" s="44"/>
    </row>
    <row r="10945" spans="3:3">
      <c r="C10945" s="44"/>
    </row>
    <row r="10946" spans="3:3">
      <c r="C10946" s="44"/>
    </row>
    <row r="10947" spans="3:3">
      <c r="C10947" s="44"/>
    </row>
    <row r="10948" spans="3:3">
      <c r="C10948" s="44"/>
    </row>
    <row r="10949" spans="3:3">
      <c r="C10949" s="44"/>
    </row>
    <row r="10950" spans="3:3">
      <c r="C10950" s="44"/>
    </row>
    <row r="10951" spans="3:3">
      <c r="C10951" s="44"/>
    </row>
    <row r="10952" spans="3:3">
      <c r="C10952" s="44"/>
    </row>
    <row r="10953" spans="3:3">
      <c r="C10953" s="44"/>
    </row>
    <row r="10954" spans="3:3">
      <c r="C10954" s="44"/>
    </row>
    <row r="10955" spans="3:3">
      <c r="C10955" s="44"/>
    </row>
    <row r="10956" spans="3:3">
      <c r="C10956" s="44"/>
    </row>
    <row r="10957" spans="3:3">
      <c r="C10957" s="44"/>
    </row>
    <row r="10958" spans="3:3">
      <c r="C10958" s="44"/>
    </row>
    <row r="10959" spans="3:3">
      <c r="C10959" s="44"/>
    </row>
    <row r="10960" spans="3:3">
      <c r="C10960" s="44"/>
    </row>
    <row r="10961" spans="3:3">
      <c r="C10961" s="44"/>
    </row>
    <row r="10962" spans="3:3">
      <c r="C10962" s="44"/>
    </row>
    <row r="10963" spans="3:3">
      <c r="C10963" s="44"/>
    </row>
    <row r="10964" spans="3:3">
      <c r="C10964" s="44"/>
    </row>
    <row r="10965" spans="3:3">
      <c r="C10965" s="44"/>
    </row>
    <row r="10966" spans="3:3">
      <c r="C10966" s="44"/>
    </row>
    <row r="10967" spans="3:3">
      <c r="C10967" s="44"/>
    </row>
    <row r="10968" spans="3:3">
      <c r="C10968" s="44"/>
    </row>
    <row r="10969" spans="3:3">
      <c r="C10969" s="44"/>
    </row>
    <row r="10970" spans="3:3">
      <c r="C10970" s="44"/>
    </row>
    <row r="10971" spans="3:3">
      <c r="C10971" s="44"/>
    </row>
    <row r="10972" spans="3:3">
      <c r="C10972" s="44"/>
    </row>
    <row r="10973" spans="3:3">
      <c r="C10973" s="44"/>
    </row>
    <row r="10974" spans="3:3">
      <c r="C10974" s="44"/>
    </row>
    <row r="10975" spans="3:3">
      <c r="C10975" s="44"/>
    </row>
    <row r="10976" spans="3:3">
      <c r="C10976" s="44"/>
    </row>
    <row r="10977" spans="3:3">
      <c r="C10977" s="44"/>
    </row>
    <row r="10978" spans="3:3">
      <c r="C10978" s="44"/>
    </row>
    <row r="10979" spans="3:3">
      <c r="C10979" s="44"/>
    </row>
    <row r="10980" spans="3:3">
      <c r="C10980" s="44"/>
    </row>
    <row r="10981" spans="3:3">
      <c r="C10981" s="44"/>
    </row>
    <row r="10982" spans="3:3">
      <c r="C10982" s="44"/>
    </row>
    <row r="10983" spans="3:3">
      <c r="C10983" s="44"/>
    </row>
    <row r="10984" spans="3:3">
      <c r="C10984" s="44"/>
    </row>
    <row r="10985" spans="3:3">
      <c r="C10985" s="44"/>
    </row>
    <row r="10986" spans="3:3">
      <c r="C10986" s="44"/>
    </row>
    <row r="10987" spans="3:3">
      <c r="C10987" s="44"/>
    </row>
    <row r="10988" spans="3:3">
      <c r="C10988" s="44"/>
    </row>
    <row r="10989" spans="3:3">
      <c r="C10989" s="44"/>
    </row>
    <row r="10990" spans="3:3">
      <c r="C10990" s="44"/>
    </row>
    <row r="10991" spans="3:3">
      <c r="C10991" s="44"/>
    </row>
    <row r="10992" spans="3:3">
      <c r="C10992" s="44"/>
    </row>
    <row r="10993" spans="3:3">
      <c r="C10993" s="44"/>
    </row>
    <row r="10994" spans="3:3">
      <c r="C10994" s="44"/>
    </row>
    <row r="10995" spans="3:3">
      <c r="C10995" s="44"/>
    </row>
    <row r="10996" spans="3:3">
      <c r="C10996" s="44"/>
    </row>
    <row r="10997" spans="3:3">
      <c r="C10997" s="44"/>
    </row>
    <row r="10998" spans="3:3">
      <c r="C10998" s="44"/>
    </row>
    <row r="10999" spans="3:3">
      <c r="C10999" s="44"/>
    </row>
    <row r="11000" spans="3:3">
      <c r="C11000" s="44"/>
    </row>
    <row r="11001" spans="3:3">
      <c r="C11001" s="44"/>
    </row>
    <row r="11002" spans="3:3">
      <c r="C11002" s="44"/>
    </row>
    <row r="11003" spans="3:3">
      <c r="C11003" s="44"/>
    </row>
    <row r="11004" spans="3:3">
      <c r="C11004" s="44"/>
    </row>
    <row r="11005" spans="3:3">
      <c r="C11005" s="44"/>
    </row>
    <row r="11006" spans="3:3">
      <c r="C11006" s="44"/>
    </row>
    <row r="11007" spans="3:3">
      <c r="C11007" s="44"/>
    </row>
    <row r="11008" spans="3:3">
      <c r="C11008" s="44"/>
    </row>
    <row r="11009" spans="3:3">
      <c r="C11009" s="44"/>
    </row>
    <row r="11010" spans="3:3">
      <c r="C11010" s="44"/>
    </row>
    <row r="11011" spans="3:3">
      <c r="C11011" s="44"/>
    </row>
    <row r="11012" spans="3:3">
      <c r="C11012" s="44"/>
    </row>
    <row r="11013" spans="3:3">
      <c r="C11013" s="44"/>
    </row>
    <row r="11014" spans="3:3">
      <c r="C11014" s="44"/>
    </row>
    <row r="11015" spans="3:3">
      <c r="C11015" s="44"/>
    </row>
    <row r="11016" spans="3:3">
      <c r="C11016" s="44"/>
    </row>
    <row r="11017" spans="3:3">
      <c r="C11017" s="44"/>
    </row>
    <row r="11018" spans="3:3">
      <c r="C11018" s="44"/>
    </row>
    <row r="11019" spans="3:3">
      <c r="C11019" s="44"/>
    </row>
    <row r="11020" spans="3:3">
      <c r="C11020" s="44"/>
    </row>
    <row r="11021" spans="3:3">
      <c r="C11021" s="44"/>
    </row>
    <row r="11022" spans="3:3">
      <c r="C11022" s="44"/>
    </row>
    <row r="11023" spans="3:3">
      <c r="C11023" s="44"/>
    </row>
    <row r="11024" spans="3:3">
      <c r="C11024" s="44"/>
    </row>
    <row r="11025" spans="3:3">
      <c r="C11025" s="44"/>
    </row>
    <row r="11026" spans="3:3">
      <c r="C11026" s="44"/>
    </row>
    <row r="11027" spans="3:3">
      <c r="C11027" s="44"/>
    </row>
    <row r="11028" spans="3:3">
      <c r="C11028" s="44"/>
    </row>
    <row r="11029" spans="3:3">
      <c r="C11029" s="44"/>
    </row>
    <row r="11030" spans="3:3">
      <c r="C11030" s="44"/>
    </row>
    <row r="11031" spans="3:3">
      <c r="C11031" s="44"/>
    </row>
    <row r="11032" spans="3:3">
      <c r="C11032" s="44"/>
    </row>
    <row r="11033" spans="3:3">
      <c r="C11033" s="44"/>
    </row>
    <row r="11034" spans="3:3">
      <c r="C11034" s="44"/>
    </row>
    <row r="11035" spans="3:3">
      <c r="C11035" s="44"/>
    </row>
    <row r="11036" spans="3:3">
      <c r="C11036" s="44"/>
    </row>
    <row r="11037" spans="3:3">
      <c r="C11037" s="44"/>
    </row>
    <row r="11038" spans="3:3">
      <c r="C11038" s="44"/>
    </row>
    <row r="11039" spans="3:3">
      <c r="C11039" s="44"/>
    </row>
    <row r="11040" spans="3:3">
      <c r="C11040" s="44"/>
    </row>
    <row r="11041" spans="3:3">
      <c r="C11041" s="44"/>
    </row>
    <row r="11042" spans="3:3">
      <c r="C11042" s="44"/>
    </row>
    <row r="11043" spans="3:3">
      <c r="C11043" s="44"/>
    </row>
    <row r="11044" spans="3:3">
      <c r="C11044" s="44"/>
    </row>
    <row r="11045" spans="3:3">
      <c r="C11045" s="44"/>
    </row>
    <row r="11046" spans="3:3">
      <c r="C11046" s="44"/>
    </row>
    <row r="11047" spans="3:3">
      <c r="C11047" s="44"/>
    </row>
    <row r="11048" spans="3:3">
      <c r="C11048" s="44"/>
    </row>
    <row r="11049" spans="3:3">
      <c r="C11049" s="44"/>
    </row>
    <row r="11050" spans="3:3">
      <c r="C11050" s="44"/>
    </row>
    <row r="11051" spans="3:3">
      <c r="C11051" s="44"/>
    </row>
    <row r="11052" spans="3:3">
      <c r="C11052" s="44"/>
    </row>
    <row r="11053" spans="3:3">
      <c r="C11053" s="44"/>
    </row>
    <row r="11054" spans="3:3">
      <c r="C11054" s="44"/>
    </row>
    <row r="11055" spans="3:3">
      <c r="C11055" s="44"/>
    </row>
    <row r="11056" spans="3:3">
      <c r="C11056" s="44"/>
    </row>
    <row r="11057" spans="3:3">
      <c r="C11057" s="44"/>
    </row>
    <row r="11058" spans="3:3">
      <c r="C11058" s="44"/>
    </row>
    <row r="11059" spans="3:3">
      <c r="C11059" s="44"/>
    </row>
    <row r="11060" spans="3:3">
      <c r="C11060" s="44"/>
    </row>
    <row r="11061" spans="3:3">
      <c r="C11061" s="44"/>
    </row>
    <row r="11062" spans="3:3">
      <c r="C11062" s="44"/>
    </row>
    <row r="11063" spans="3:3">
      <c r="C11063" s="44"/>
    </row>
    <row r="11064" spans="3:3">
      <c r="C11064" s="44"/>
    </row>
    <row r="11065" spans="3:3">
      <c r="C11065" s="44"/>
    </row>
    <row r="11066" spans="3:3">
      <c r="C11066" s="44"/>
    </row>
    <row r="11067" spans="3:3">
      <c r="C11067" s="44"/>
    </row>
    <row r="11068" spans="3:3">
      <c r="C11068" s="44"/>
    </row>
    <row r="11069" spans="3:3">
      <c r="C11069" s="44"/>
    </row>
    <row r="11070" spans="3:3">
      <c r="C11070" s="44"/>
    </row>
    <row r="11071" spans="3:3">
      <c r="C11071" s="44"/>
    </row>
    <row r="11072" spans="3:3">
      <c r="C11072" s="44"/>
    </row>
    <row r="11073" spans="3:3">
      <c r="C11073" s="44"/>
    </row>
    <row r="11074" spans="3:3">
      <c r="C11074" s="44"/>
    </row>
    <row r="11075" spans="3:3">
      <c r="C11075" s="44"/>
    </row>
    <row r="11076" spans="3:3">
      <c r="C11076" s="44"/>
    </row>
    <row r="11077" spans="3:3">
      <c r="C11077" s="44"/>
    </row>
    <row r="11078" spans="3:3">
      <c r="C11078" s="44"/>
    </row>
    <row r="11079" spans="3:3">
      <c r="C11079" s="44"/>
    </row>
    <row r="11080" spans="3:3">
      <c r="C11080" s="44"/>
    </row>
    <row r="11081" spans="3:3">
      <c r="C11081" s="44"/>
    </row>
    <row r="11082" spans="3:3">
      <c r="C11082" s="44"/>
    </row>
    <row r="11083" spans="3:3">
      <c r="C11083" s="44"/>
    </row>
    <row r="11084" spans="3:3">
      <c r="C11084" s="44"/>
    </row>
    <row r="11085" spans="3:3">
      <c r="C11085" s="44"/>
    </row>
    <row r="11086" spans="3:3">
      <c r="C11086" s="44"/>
    </row>
    <row r="11087" spans="3:3">
      <c r="C11087" s="44"/>
    </row>
    <row r="11088" spans="3:3">
      <c r="C11088" s="44"/>
    </row>
    <row r="11089" spans="3:3">
      <c r="C11089" s="44"/>
    </row>
    <row r="11090" spans="3:3">
      <c r="C11090" s="44"/>
    </row>
    <row r="11091" spans="3:3">
      <c r="C11091" s="44"/>
    </row>
    <row r="11092" spans="3:3">
      <c r="C11092" s="44"/>
    </row>
    <row r="11093" spans="3:3">
      <c r="C11093" s="44"/>
    </row>
    <row r="11094" spans="3:3">
      <c r="C11094" s="44"/>
    </row>
    <row r="11095" spans="3:3">
      <c r="C11095" s="44"/>
    </row>
    <row r="11096" spans="3:3">
      <c r="C11096" s="44"/>
    </row>
    <row r="11097" spans="3:3">
      <c r="C11097" s="44"/>
    </row>
    <row r="11098" spans="3:3">
      <c r="C11098" s="44"/>
    </row>
    <row r="11099" spans="3:3">
      <c r="C11099" s="44"/>
    </row>
    <row r="11100" spans="3:3">
      <c r="C11100" s="44"/>
    </row>
    <row r="11101" spans="3:3">
      <c r="C11101" s="44"/>
    </row>
    <row r="11102" spans="3:3">
      <c r="C11102" s="44"/>
    </row>
    <row r="11103" spans="3:3">
      <c r="C11103" s="44"/>
    </row>
    <row r="11104" spans="3:3">
      <c r="C11104" s="44"/>
    </row>
    <row r="11105" spans="3:3">
      <c r="C11105" s="44"/>
    </row>
    <row r="11106" spans="3:3">
      <c r="C11106" s="44"/>
    </row>
    <row r="11107" spans="3:3">
      <c r="C11107" s="44"/>
    </row>
    <row r="11108" spans="3:3">
      <c r="C11108" s="44"/>
    </row>
    <row r="11109" spans="3:3">
      <c r="C11109" s="44"/>
    </row>
    <row r="11110" spans="3:3">
      <c r="C11110" s="44"/>
    </row>
    <row r="11111" spans="3:3">
      <c r="C11111" s="44"/>
    </row>
    <row r="11112" spans="3:3">
      <c r="C11112" s="44"/>
    </row>
    <row r="11113" spans="3:3">
      <c r="C11113" s="44"/>
    </row>
    <row r="11114" spans="3:3">
      <c r="C11114" s="44"/>
    </row>
    <row r="11115" spans="3:3">
      <c r="C11115" s="44"/>
    </row>
    <row r="11116" spans="3:3">
      <c r="C11116" s="44"/>
    </row>
    <row r="11117" spans="3:3">
      <c r="C11117" s="44"/>
    </row>
    <row r="11118" spans="3:3">
      <c r="C11118" s="44"/>
    </row>
    <row r="11119" spans="3:3">
      <c r="C11119" s="44"/>
    </row>
    <row r="11120" spans="3:3">
      <c r="C11120" s="44"/>
    </row>
    <row r="11121" spans="3:3">
      <c r="C11121" s="44"/>
    </row>
    <row r="11122" spans="3:3">
      <c r="C11122" s="44"/>
    </row>
    <row r="11123" spans="3:3">
      <c r="C11123" s="44"/>
    </row>
    <row r="11124" spans="3:3">
      <c r="C11124" s="44"/>
    </row>
    <row r="11125" spans="3:3">
      <c r="C11125" s="44"/>
    </row>
    <row r="11126" spans="3:3">
      <c r="C11126" s="44"/>
    </row>
    <row r="11127" spans="3:3">
      <c r="C11127" s="44"/>
    </row>
    <row r="11128" spans="3:3">
      <c r="C11128" s="44"/>
    </row>
    <row r="11129" spans="3:3">
      <c r="C11129" s="44"/>
    </row>
    <row r="11130" spans="3:3">
      <c r="C11130" s="44"/>
    </row>
    <row r="11131" spans="3:3">
      <c r="C11131" s="44"/>
    </row>
    <row r="11132" spans="3:3">
      <c r="C11132" s="44"/>
    </row>
    <row r="11133" spans="3:3">
      <c r="C11133" s="44"/>
    </row>
    <row r="11134" spans="3:3">
      <c r="C11134" s="44"/>
    </row>
    <row r="11135" spans="3:3">
      <c r="C11135" s="44"/>
    </row>
    <row r="11136" spans="3:3">
      <c r="C11136" s="44"/>
    </row>
    <row r="11137" spans="3:3">
      <c r="C11137" s="44"/>
    </row>
    <row r="11138" spans="3:3">
      <c r="C11138" s="44"/>
    </row>
    <row r="11139" spans="3:3">
      <c r="C11139" s="44"/>
    </row>
    <row r="11140" spans="3:3">
      <c r="C11140" s="44"/>
    </row>
    <row r="11141" spans="3:3">
      <c r="C11141" s="44"/>
    </row>
    <row r="11142" spans="3:3">
      <c r="C11142" s="44"/>
    </row>
    <row r="11143" spans="3:3">
      <c r="C11143" s="44"/>
    </row>
    <row r="11144" spans="3:3">
      <c r="C11144" s="44"/>
    </row>
    <row r="11145" spans="3:3">
      <c r="C11145" s="44"/>
    </row>
    <row r="11146" spans="3:3">
      <c r="C11146" s="44"/>
    </row>
    <row r="11147" spans="3:3">
      <c r="C11147" s="44"/>
    </row>
    <row r="11148" spans="3:3">
      <c r="C11148" s="44"/>
    </row>
    <row r="11149" spans="3:3">
      <c r="C11149" s="44"/>
    </row>
    <row r="11150" spans="3:3">
      <c r="C11150" s="44"/>
    </row>
    <row r="11151" spans="3:3">
      <c r="C11151" s="44"/>
    </row>
    <row r="11152" spans="3:3">
      <c r="C11152" s="44"/>
    </row>
    <row r="11153" spans="3:3">
      <c r="C11153" s="44"/>
    </row>
    <row r="11154" spans="3:3">
      <c r="C11154" s="44"/>
    </row>
    <row r="11155" spans="3:3">
      <c r="C11155" s="44"/>
    </row>
    <row r="11156" spans="3:3">
      <c r="C11156" s="44"/>
    </row>
    <row r="11157" spans="3:3">
      <c r="C11157" s="44"/>
    </row>
    <row r="11158" spans="3:3">
      <c r="C11158" s="44"/>
    </row>
    <row r="11159" spans="3:3">
      <c r="C11159" s="44"/>
    </row>
    <row r="11160" spans="3:3">
      <c r="C11160" s="44"/>
    </row>
    <row r="11161" spans="3:3">
      <c r="C11161" s="44"/>
    </row>
    <row r="11162" spans="3:3">
      <c r="C11162" s="44"/>
    </row>
    <row r="11163" spans="3:3">
      <c r="C11163" s="44"/>
    </row>
    <row r="11164" spans="3:3">
      <c r="C11164" s="44"/>
    </row>
    <row r="11165" spans="3:3">
      <c r="C11165" s="44"/>
    </row>
    <row r="11166" spans="3:3">
      <c r="C11166" s="44"/>
    </row>
    <row r="11167" spans="3:3">
      <c r="C11167" s="44"/>
    </row>
    <row r="11168" spans="3:3">
      <c r="C11168" s="44"/>
    </row>
    <row r="11169" spans="3:3">
      <c r="C11169" s="44"/>
    </row>
    <row r="11170" spans="3:3">
      <c r="C11170" s="44"/>
    </row>
    <row r="11171" spans="3:3">
      <c r="C11171" s="44"/>
    </row>
    <row r="11172" spans="3:3">
      <c r="C11172" s="44"/>
    </row>
    <row r="11173" spans="3:3">
      <c r="C11173" s="44"/>
    </row>
    <row r="11174" spans="3:3">
      <c r="C11174" s="44"/>
    </row>
    <row r="11175" spans="3:3">
      <c r="C11175" s="44"/>
    </row>
    <row r="11176" spans="3:3">
      <c r="C11176" s="44"/>
    </row>
    <row r="11177" spans="3:3">
      <c r="C11177" s="44"/>
    </row>
    <row r="11178" spans="3:3">
      <c r="C11178" s="44"/>
    </row>
    <row r="11179" spans="3:3">
      <c r="C11179" s="44"/>
    </row>
    <row r="11180" spans="3:3">
      <c r="C11180" s="44"/>
    </row>
    <row r="11181" spans="3:3">
      <c r="C11181" s="44"/>
    </row>
    <row r="11182" spans="3:3">
      <c r="C11182" s="44"/>
    </row>
    <row r="11183" spans="3:3">
      <c r="C11183" s="44"/>
    </row>
    <row r="11184" spans="3:3">
      <c r="C11184" s="44"/>
    </row>
    <row r="11185" spans="3:3">
      <c r="C11185" s="44"/>
    </row>
    <row r="11186" spans="3:3">
      <c r="C11186" s="44"/>
    </row>
    <row r="11187" spans="3:3">
      <c r="C11187" s="44"/>
    </row>
    <row r="11188" spans="3:3">
      <c r="C11188" s="44"/>
    </row>
    <row r="11189" spans="3:3">
      <c r="C11189" s="44"/>
    </row>
    <row r="11190" spans="3:3">
      <c r="C11190" s="44"/>
    </row>
    <row r="11191" spans="3:3">
      <c r="C11191" s="44"/>
    </row>
    <row r="11192" spans="3:3">
      <c r="C11192" s="44"/>
    </row>
    <row r="11193" spans="3:3">
      <c r="C11193" s="44"/>
    </row>
    <row r="11194" spans="3:3">
      <c r="C11194" s="44"/>
    </row>
    <row r="11195" spans="3:3">
      <c r="C11195" s="44"/>
    </row>
    <row r="11196" spans="3:3">
      <c r="C11196" s="44"/>
    </row>
    <row r="11197" spans="3:3">
      <c r="C11197" s="44"/>
    </row>
    <row r="11198" spans="3:3">
      <c r="C11198" s="44"/>
    </row>
    <row r="11199" spans="3:3">
      <c r="C11199" s="44"/>
    </row>
    <row r="11200" spans="3:3">
      <c r="C11200" s="44"/>
    </row>
    <row r="11201" spans="3:3">
      <c r="C11201" s="44"/>
    </row>
    <row r="11202" spans="3:3">
      <c r="C11202" s="44"/>
    </row>
    <row r="11203" spans="3:3">
      <c r="C11203" s="44"/>
    </row>
    <row r="11204" spans="3:3">
      <c r="C11204" s="44"/>
    </row>
    <row r="11205" spans="3:3">
      <c r="C11205" s="44"/>
    </row>
    <row r="11206" spans="3:3">
      <c r="C11206" s="44"/>
    </row>
    <row r="11207" spans="3:3">
      <c r="C11207" s="44"/>
    </row>
    <row r="11208" spans="3:3">
      <c r="C11208" s="44"/>
    </row>
    <row r="11209" spans="3:3">
      <c r="C11209" s="44"/>
    </row>
    <row r="11210" spans="3:3">
      <c r="C11210" s="44"/>
    </row>
    <row r="11211" spans="3:3">
      <c r="C11211" s="44"/>
    </row>
    <row r="11212" spans="3:3">
      <c r="C11212" s="44"/>
    </row>
    <row r="11213" spans="3:3">
      <c r="C11213" s="44"/>
    </row>
    <row r="11214" spans="3:3">
      <c r="C11214" s="44"/>
    </row>
    <row r="11215" spans="3:3">
      <c r="C11215" s="44"/>
    </row>
    <row r="11216" spans="3:3">
      <c r="C11216" s="44"/>
    </row>
    <row r="11217" spans="3:3">
      <c r="C11217" s="44"/>
    </row>
    <row r="11218" spans="3:3">
      <c r="C11218" s="44"/>
    </row>
    <row r="11219" spans="3:3">
      <c r="C11219" s="44"/>
    </row>
    <row r="11220" spans="3:3">
      <c r="C11220" s="44"/>
    </row>
    <row r="11221" spans="3:3">
      <c r="C11221" s="44"/>
    </row>
    <row r="11222" spans="3:3">
      <c r="C11222" s="44"/>
    </row>
    <row r="11223" spans="3:3">
      <c r="C11223" s="44"/>
    </row>
    <row r="11224" spans="3:3">
      <c r="C11224" s="44"/>
    </row>
    <row r="11225" spans="3:3">
      <c r="C11225" s="44"/>
    </row>
    <row r="11226" spans="3:3">
      <c r="C11226" s="44"/>
    </row>
    <row r="11227" spans="3:3">
      <c r="C11227" s="44"/>
    </row>
    <row r="11228" spans="3:3">
      <c r="C11228" s="44"/>
    </row>
    <row r="11229" spans="3:3">
      <c r="C11229" s="44"/>
    </row>
    <row r="11230" spans="3:3">
      <c r="C11230" s="44"/>
    </row>
    <row r="11231" spans="3:3">
      <c r="C11231" s="44"/>
    </row>
    <row r="11232" spans="3:3">
      <c r="C11232" s="44"/>
    </row>
    <row r="11233" spans="3:3">
      <c r="C11233" s="44"/>
    </row>
    <row r="11234" spans="3:3">
      <c r="C11234" s="44"/>
    </row>
    <row r="11235" spans="3:3">
      <c r="C11235" s="44"/>
    </row>
    <row r="11236" spans="3:3">
      <c r="C11236" s="44"/>
    </row>
    <row r="11237" spans="3:3">
      <c r="C11237" s="44"/>
    </row>
    <row r="11238" spans="3:3">
      <c r="C11238" s="44"/>
    </row>
    <row r="11239" spans="3:3">
      <c r="C11239" s="44"/>
    </row>
    <row r="11240" spans="3:3">
      <c r="C11240" s="44"/>
    </row>
    <row r="11241" spans="3:3">
      <c r="C11241" s="44"/>
    </row>
    <row r="11242" spans="3:3">
      <c r="C11242" s="44"/>
    </row>
    <row r="11243" spans="3:3">
      <c r="C11243" s="44"/>
    </row>
    <row r="11244" spans="3:3">
      <c r="C11244" s="44"/>
    </row>
    <row r="11245" spans="3:3">
      <c r="C11245" s="44"/>
    </row>
    <row r="11246" spans="3:3">
      <c r="C11246" s="44"/>
    </row>
    <row r="11247" spans="3:3">
      <c r="C11247" s="44"/>
    </row>
    <row r="11248" spans="3:3">
      <c r="C11248" s="44"/>
    </row>
    <row r="11249" spans="3:3">
      <c r="C11249" s="44"/>
    </row>
    <row r="11250" spans="3:3">
      <c r="C11250" s="44"/>
    </row>
    <row r="11251" spans="3:3">
      <c r="C11251" s="44"/>
    </row>
    <row r="11252" spans="3:3">
      <c r="C11252" s="44"/>
    </row>
    <row r="11253" spans="3:3">
      <c r="C11253" s="44"/>
    </row>
    <row r="11254" spans="3:3">
      <c r="C11254" s="44"/>
    </row>
    <row r="11255" spans="3:3">
      <c r="C11255" s="44"/>
    </row>
    <row r="11256" spans="3:3">
      <c r="C11256" s="44"/>
    </row>
    <row r="11257" spans="3:3">
      <c r="C11257" s="44"/>
    </row>
    <row r="11258" spans="3:3">
      <c r="C11258" s="44"/>
    </row>
    <row r="11259" spans="3:3">
      <c r="C11259" s="44"/>
    </row>
    <row r="11260" spans="3:3">
      <c r="C11260" s="44"/>
    </row>
    <row r="11261" spans="3:3">
      <c r="C11261" s="44"/>
    </row>
    <row r="11262" spans="3:3">
      <c r="C11262" s="44"/>
    </row>
    <row r="11263" spans="3:3">
      <c r="C11263" s="44"/>
    </row>
    <row r="11264" spans="3:3">
      <c r="C11264" s="44"/>
    </row>
    <row r="11265" spans="3:3">
      <c r="C11265" s="44"/>
    </row>
    <row r="11266" spans="3:3">
      <c r="C11266" s="44"/>
    </row>
    <row r="11267" spans="3:3">
      <c r="C11267" s="44"/>
    </row>
    <row r="11268" spans="3:3">
      <c r="C11268" s="44"/>
    </row>
    <row r="11269" spans="3:3">
      <c r="C11269" s="44"/>
    </row>
    <row r="11270" spans="3:3">
      <c r="C11270" s="44"/>
    </row>
    <row r="11271" spans="3:3">
      <c r="C11271" s="44"/>
    </row>
    <row r="11272" spans="3:3">
      <c r="C11272" s="44"/>
    </row>
    <row r="11273" spans="3:3">
      <c r="C11273" s="44"/>
    </row>
    <row r="11274" spans="3:3">
      <c r="C11274" s="44"/>
    </row>
    <row r="11275" spans="3:3">
      <c r="C11275" s="44"/>
    </row>
    <row r="11276" spans="3:3">
      <c r="C11276" s="44"/>
    </row>
    <row r="11277" spans="3:3">
      <c r="C11277" s="44"/>
    </row>
    <row r="11278" spans="3:3">
      <c r="C11278" s="44"/>
    </row>
    <row r="11279" spans="3:3">
      <c r="C11279" s="44"/>
    </row>
    <row r="11280" spans="3:3">
      <c r="C11280" s="44"/>
    </row>
    <row r="11281" spans="3:3">
      <c r="C11281" s="44"/>
    </row>
    <row r="11282" spans="3:3">
      <c r="C11282" s="44"/>
    </row>
    <row r="11283" spans="3:3">
      <c r="C11283" s="44"/>
    </row>
    <row r="11284" spans="3:3">
      <c r="C11284" s="44"/>
    </row>
    <row r="11285" spans="3:3">
      <c r="C11285" s="44"/>
    </row>
    <row r="11286" spans="3:3">
      <c r="C11286" s="44"/>
    </row>
    <row r="11287" spans="3:3">
      <c r="C11287" s="44"/>
    </row>
    <row r="11288" spans="3:3">
      <c r="C11288" s="44"/>
    </row>
    <row r="11289" spans="3:3">
      <c r="C11289" s="44"/>
    </row>
    <row r="11290" spans="3:3">
      <c r="C11290" s="44"/>
    </row>
    <row r="11291" spans="3:3">
      <c r="C11291" s="44"/>
    </row>
    <row r="11292" spans="3:3">
      <c r="C11292" s="44"/>
    </row>
    <row r="11293" spans="3:3">
      <c r="C11293" s="44"/>
    </row>
    <row r="11294" spans="3:3">
      <c r="C11294" s="44"/>
    </row>
    <row r="11295" spans="3:3">
      <c r="C11295" s="44"/>
    </row>
    <row r="11296" spans="3:3">
      <c r="C11296" s="44"/>
    </row>
    <row r="11297" spans="3:3">
      <c r="C11297" s="44"/>
    </row>
    <row r="11298" spans="3:3">
      <c r="C11298" s="44"/>
    </row>
    <row r="11299" spans="3:3">
      <c r="C11299" s="44"/>
    </row>
    <row r="11300" spans="3:3">
      <c r="C11300" s="44"/>
    </row>
    <row r="11301" spans="3:3">
      <c r="C11301" s="44"/>
    </row>
    <row r="11302" spans="3:3">
      <c r="C11302" s="44"/>
    </row>
    <row r="11303" spans="3:3">
      <c r="C11303" s="44"/>
    </row>
    <row r="11304" spans="3:3">
      <c r="C11304" s="44"/>
    </row>
    <row r="11305" spans="3:3">
      <c r="C11305" s="44"/>
    </row>
    <row r="11306" spans="3:3">
      <c r="C11306" s="44"/>
    </row>
    <row r="11307" spans="3:3">
      <c r="C11307" s="44"/>
    </row>
    <row r="11308" spans="3:3">
      <c r="C11308" s="44"/>
    </row>
    <row r="11309" spans="3:3">
      <c r="C11309" s="44"/>
    </row>
    <row r="11310" spans="3:3">
      <c r="C11310" s="44"/>
    </row>
    <row r="11311" spans="3:3">
      <c r="C11311" s="44"/>
    </row>
    <row r="11312" spans="3:3">
      <c r="C11312" s="44"/>
    </row>
    <row r="11313" spans="3:3">
      <c r="C11313" s="44"/>
    </row>
    <row r="11314" spans="3:3">
      <c r="C11314" s="44"/>
    </row>
    <row r="11315" spans="3:3">
      <c r="C11315" s="44"/>
    </row>
    <row r="11316" spans="3:3">
      <c r="C11316" s="44"/>
    </row>
    <row r="11317" spans="3:3">
      <c r="C11317" s="44"/>
    </row>
    <row r="11318" spans="3:3">
      <c r="C11318" s="44"/>
    </row>
    <row r="11319" spans="3:3">
      <c r="C11319" s="44"/>
    </row>
    <row r="11320" spans="3:3">
      <c r="C11320" s="44"/>
    </row>
    <row r="11321" spans="3:3">
      <c r="C11321" s="44"/>
    </row>
    <row r="11322" spans="3:3">
      <c r="C11322" s="44"/>
    </row>
    <row r="11323" spans="3:3">
      <c r="C11323" s="44"/>
    </row>
    <row r="11324" spans="3:3">
      <c r="C11324" s="44"/>
    </row>
    <row r="11325" spans="3:3">
      <c r="C11325" s="44"/>
    </row>
    <row r="11326" spans="3:3">
      <c r="C11326" s="44"/>
    </row>
    <row r="11327" spans="3:3">
      <c r="C11327" s="44"/>
    </row>
    <row r="11328" spans="3:3">
      <c r="C11328" s="44"/>
    </row>
    <row r="11329" spans="3:3">
      <c r="C11329" s="44"/>
    </row>
    <row r="11330" spans="3:3">
      <c r="C11330" s="44"/>
    </row>
    <row r="11331" spans="3:3">
      <c r="C11331" s="44"/>
    </row>
    <row r="11332" spans="3:3">
      <c r="C11332" s="44"/>
    </row>
    <row r="11333" spans="3:3">
      <c r="C11333" s="44"/>
    </row>
    <row r="11334" spans="3:3">
      <c r="C11334" s="44"/>
    </row>
    <row r="11335" spans="3:3">
      <c r="C11335" s="44"/>
    </row>
    <row r="11336" spans="3:3">
      <c r="C11336" s="44"/>
    </row>
    <row r="11337" spans="3:3">
      <c r="C11337" s="44"/>
    </row>
    <row r="11338" spans="3:3">
      <c r="C11338" s="44"/>
    </row>
    <row r="11339" spans="3:3">
      <c r="C11339" s="44"/>
    </row>
    <row r="11340" spans="3:3">
      <c r="C11340" s="44"/>
    </row>
    <row r="11341" spans="3:3">
      <c r="C11341" s="44"/>
    </row>
    <row r="11342" spans="3:3">
      <c r="C11342" s="44"/>
    </row>
    <row r="11343" spans="3:3">
      <c r="C11343" s="44"/>
    </row>
    <row r="11344" spans="3:3">
      <c r="C11344" s="44"/>
    </row>
    <row r="11345" spans="3:3">
      <c r="C11345" s="44"/>
    </row>
    <row r="11346" spans="3:3">
      <c r="C11346" s="44"/>
    </row>
    <row r="11347" spans="3:3">
      <c r="C11347" s="44"/>
    </row>
    <row r="11348" spans="3:3">
      <c r="C11348" s="44"/>
    </row>
    <row r="11349" spans="3:3">
      <c r="C11349" s="44"/>
    </row>
    <row r="11350" spans="3:3">
      <c r="C11350" s="44"/>
    </row>
    <row r="11351" spans="3:3">
      <c r="C11351" s="44"/>
    </row>
    <row r="11352" spans="3:3">
      <c r="C11352" s="44"/>
    </row>
    <row r="11353" spans="3:3">
      <c r="C11353" s="44"/>
    </row>
    <row r="11354" spans="3:3">
      <c r="C11354" s="44"/>
    </row>
    <row r="11355" spans="3:3">
      <c r="C11355" s="44"/>
    </row>
    <row r="11356" spans="3:3">
      <c r="C11356" s="44"/>
    </row>
    <row r="11357" spans="3:3">
      <c r="C11357" s="44"/>
    </row>
    <row r="11358" spans="3:3">
      <c r="C11358" s="44"/>
    </row>
    <row r="11359" spans="3:3">
      <c r="C11359" s="44"/>
    </row>
    <row r="11360" spans="3:3">
      <c r="C11360" s="44"/>
    </row>
    <row r="11361" spans="3:3">
      <c r="C11361" s="44"/>
    </row>
    <row r="11362" spans="3:3">
      <c r="C11362" s="44"/>
    </row>
    <row r="11363" spans="3:3">
      <c r="C11363" s="44"/>
    </row>
    <row r="11364" spans="3:3">
      <c r="C11364" s="44"/>
    </row>
    <row r="11365" spans="3:3">
      <c r="C11365" s="44"/>
    </row>
    <row r="11366" spans="3:3">
      <c r="C11366" s="44"/>
    </row>
    <row r="11367" spans="3:3">
      <c r="C11367" s="44"/>
    </row>
    <row r="11368" spans="3:3">
      <c r="C11368" s="44"/>
    </row>
    <row r="11369" spans="3:3">
      <c r="C11369" s="44"/>
    </row>
    <row r="11370" spans="3:3">
      <c r="C11370" s="44"/>
    </row>
    <row r="11371" spans="3:3">
      <c r="C11371" s="44"/>
    </row>
    <row r="11372" spans="3:3">
      <c r="C11372" s="44"/>
    </row>
    <row r="11373" spans="3:3">
      <c r="C11373" s="44"/>
    </row>
    <row r="11374" spans="3:3">
      <c r="C11374" s="44"/>
    </row>
    <row r="11375" spans="3:3">
      <c r="C11375" s="44"/>
    </row>
    <row r="11376" spans="3:3">
      <c r="C11376" s="44"/>
    </row>
    <row r="11377" spans="3:3">
      <c r="C11377" s="44"/>
    </row>
    <row r="11378" spans="3:3">
      <c r="C11378" s="44"/>
    </row>
    <row r="11379" spans="3:3">
      <c r="C11379" s="44"/>
    </row>
    <row r="11380" spans="3:3">
      <c r="C11380" s="44"/>
    </row>
    <row r="11381" spans="3:3">
      <c r="C11381" s="44"/>
    </row>
    <row r="11382" spans="3:3">
      <c r="C11382" s="44"/>
    </row>
    <row r="11383" spans="3:3">
      <c r="C11383" s="44"/>
    </row>
    <row r="11384" spans="3:3">
      <c r="C11384" s="44"/>
    </row>
    <row r="11385" spans="3:3">
      <c r="C11385" s="44"/>
    </row>
    <row r="11386" spans="3:3">
      <c r="C11386" s="44"/>
    </row>
    <row r="11387" spans="3:3">
      <c r="C11387" s="44"/>
    </row>
    <row r="11388" spans="3:3">
      <c r="C11388" s="44"/>
    </row>
    <row r="11389" spans="3:3">
      <c r="C11389" s="44"/>
    </row>
    <row r="11390" spans="3:3">
      <c r="C11390" s="44"/>
    </row>
    <row r="11391" spans="3:3">
      <c r="C11391" s="44"/>
    </row>
    <row r="11392" spans="3:3">
      <c r="C11392" s="44"/>
    </row>
    <row r="11393" spans="3:3">
      <c r="C11393" s="44"/>
    </row>
    <row r="11394" spans="3:3">
      <c r="C11394" s="44"/>
    </row>
    <row r="11395" spans="3:3">
      <c r="C11395" s="44"/>
    </row>
    <row r="11396" spans="3:3">
      <c r="C11396" s="44"/>
    </row>
    <row r="11397" spans="3:3">
      <c r="C11397" s="44"/>
    </row>
    <row r="11398" spans="3:3">
      <c r="C11398" s="44"/>
    </row>
    <row r="11399" spans="3:3">
      <c r="C11399" s="44"/>
    </row>
    <row r="11400" spans="3:3">
      <c r="C11400" s="44"/>
    </row>
    <row r="11401" spans="3:3">
      <c r="C11401" s="44"/>
    </row>
    <row r="11402" spans="3:3">
      <c r="C11402" s="44"/>
    </row>
    <row r="11403" spans="3:3">
      <c r="C11403" s="44"/>
    </row>
    <row r="11404" spans="3:3">
      <c r="C11404" s="44"/>
    </row>
    <row r="11405" spans="3:3">
      <c r="C11405" s="44"/>
    </row>
    <row r="11406" spans="3:3">
      <c r="C11406" s="44"/>
    </row>
    <row r="11407" spans="3:3">
      <c r="C11407" s="44"/>
    </row>
    <row r="11408" spans="3:3">
      <c r="C11408" s="44"/>
    </row>
    <row r="11409" spans="3:3">
      <c r="C11409" s="44"/>
    </row>
    <row r="11410" spans="3:3">
      <c r="C11410" s="44"/>
    </row>
    <row r="11411" spans="3:3">
      <c r="C11411" s="44"/>
    </row>
    <row r="11412" spans="3:3">
      <c r="C11412" s="44"/>
    </row>
    <row r="11413" spans="3:3">
      <c r="C11413" s="44"/>
    </row>
    <row r="11414" spans="3:3">
      <c r="C11414" s="44"/>
    </row>
    <row r="11415" spans="3:3">
      <c r="C11415" s="44"/>
    </row>
    <row r="11416" spans="3:3">
      <c r="C11416" s="44"/>
    </row>
    <row r="11417" spans="3:3">
      <c r="C11417" s="44"/>
    </row>
    <row r="11418" spans="3:3">
      <c r="C11418" s="44"/>
    </row>
    <row r="11419" spans="3:3">
      <c r="C11419" s="44"/>
    </row>
    <row r="11420" spans="3:3">
      <c r="C11420" s="44"/>
    </row>
    <row r="11421" spans="3:3">
      <c r="C11421" s="44"/>
    </row>
    <row r="11422" spans="3:3">
      <c r="C11422" s="44"/>
    </row>
    <row r="11423" spans="3:3">
      <c r="C11423" s="44"/>
    </row>
    <row r="11424" spans="3:3">
      <c r="C11424" s="44"/>
    </row>
    <row r="11425" spans="3:3">
      <c r="C11425" s="44"/>
    </row>
    <row r="11426" spans="3:3">
      <c r="C11426" s="44"/>
    </row>
    <row r="11427" spans="3:3">
      <c r="C11427" s="44"/>
    </row>
    <row r="11428" spans="3:3">
      <c r="C11428" s="44"/>
    </row>
    <row r="11429" spans="3:3">
      <c r="C11429" s="44"/>
    </row>
    <row r="11430" spans="3:3">
      <c r="C11430" s="44"/>
    </row>
    <row r="11431" spans="3:3">
      <c r="C11431" s="44"/>
    </row>
    <row r="11432" spans="3:3">
      <c r="C11432" s="44"/>
    </row>
    <row r="11433" spans="3:3">
      <c r="C11433" s="44"/>
    </row>
    <row r="11434" spans="3:3">
      <c r="C11434" s="44"/>
    </row>
    <row r="11435" spans="3:3">
      <c r="C11435" s="44"/>
    </row>
    <row r="11436" spans="3:3">
      <c r="C11436" s="44"/>
    </row>
    <row r="11437" spans="3:3">
      <c r="C11437" s="44"/>
    </row>
    <row r="11438" spans="3:3">
      <c r="C11438" s="44"/>
    </row>
    <row r="11439" spans="3:3">
      <c r="C11439" s="44"/>
    </row>
    <row r="11440" spans="3:3">
      <c r="C11440" s="44"/>
    </row>
    <row r="11441" spans="3:3">
      <c r="C11441" s="44"/>
    </row>
    <row r="11442" spans="3:3">
      <c r="C11442" s="44"/>
    </row>
    <row r="11443" spans="3:3">
      <c r="C11443" s="44"/>
    </row>
    <row r="11444" spans="3:3">
      <c r="C11444" s="44"/>
    </row>
    <row r="11445" spans="3:3">
      <c r="C11445" s="44"/>
    </row>
    <row r="11446" spans="3:3">
      <c r="C11446" s="44"/>
    </row>
    <row r="11447" spans="3:3">
      <c r="C11447" s="44"/>
    </row>
    <row r="11448" spans="3:3">
      <c r="C11448" s="44"/>
    </row>
    <row r="11449" spans="3:3">
      <c r="C11449" s="44"/>
    </row>
    <row r="11450" spans="3:3">
      <c r="C11450" s="44"/>
    </row>
    <row r="11451" spans="3:3">
      <c r="C11451" s="44"/>
    </row>
    <row r="11452" spans="3:3">
      <c r="C11452" s="44"/>
    </row>
    <row r="11453" spans="3:3">
      <c r="C11453" s="44"/>
    </row>
    <row r="11454" spans="3:3">
      <c r="C11454" s="44"/>
    </row>
    <row r="11455" spans="3:3">
      <c r="C11455" s="44"/>
    </row>
    <row r="11456" spans="3:3">
      <c r="C11456" s="44"/>
    </row>
    <row r="11457" spans="3:3">
      <c r="C11457" s="44"/>
    </row>
    <row r="11458" spans="3:3">
      <c r="C11458" s="44"/>
    </row>
    <row r="11459" spans="3:3">
      <c r="C11459" s="44"/>
    </row>
    <row r="11460" spans="3:3">
      <c r="C11460" s="44"/>
    </row>
    <row r="11461" spans="3:3">
      <c r="C11461" s="44"/>
    </row>
    <row r="11462" spans="3:3">
      <c r="C11462" s="44"/>
    </row>
    <row r="11463" spans="3:3">
      <c r="C11463" s="44"/>
    </row>
    <row r="11464" spans="3:3">
      <c r="C11464" s="44"/>
    </row>
    <row r="11465" spans="3:3">
      <c r="C11465" s="44"/>
    </row>
    <row r="11466" spans="3:3">
      <c r="C11466" s="44"/>
    </row>
    <row r="11467" spans="3:3">
      <c r="C11467" s="44"/>
    </row>
    <row r="11468" spans="3:3">
      <c r="C11468" s="44"/>
    </row>
    <row r="11469" spans="3:3">
      <c r="C11469" s="44"/>
    </row>
    <row r="11470" spans="3:3">
      <c r="C11470" s="44"/>
    </row>
    <row r="11471" spans="3:3">
      <c r="C11471" s="44"/>
    </row>
    <row r="11472" spans="3:3">
      <c r="C11472" s="44"/>
    </row>
    <row r="11473" spans="3:3">
      <c r="C11473" s="44"/>
    </row>
    <row r="11474" spans="3:3">
      <c r="C11474" s="44"/>
    </row>
    <row r="11475" spans="3:3">
      <c r="C11475" s="44"/>
    </row>
    <row r="11476" spans="3:3">
      <c r="C11476" s="44"/>
    </row>
    <row r="11477" spans="3:3">
      <c r="C11477" s="44"/>
    </row>
    <row r="11478" spans="3:3">
      <c r="C11478" s="44"/>
    </row>
    <row r="11479" spans="3:3">
      <c r="C11479" s="44"/>
    </row>
    <row r="11480" spans="3:3">
      <c r="C11480" s="44"/>
    </row>
    <row r="11481" spans="3:3">
      <c r="C11481" s="44"/>
    </row>
    <row r="11482" spans="3:3">
      <c r="C11482" s="44"/>
    </row>
    <row r="11483" spans="3:3">
      <c r="C11483" s="44"/>
    </row>
    <row r="11484" spans="3:3">
      <c r="C11484" s="44"/>
    </row>
    <row r="11485" spans="3:3">
      <c r="C11485" s="44"/>
    </row>
    <row r="11486" spans="3:3">
      <c r="C11486" s="44"/>
    </row>
    <row r="11487" spans="3:3">
      <c r="C11487" s="44"/>
    </row>
    <row r="11488" spans="3:3">
      <c r="C11488" s="44"/>
    </row>
    <row r="11489" spans="3:3">
      <c r="C11489" s="44"/>
    </row>
    <row r="11490" spans="3:3">
      <c r="C11490" s="44"/>
    </row>
    <row r="11491" spans="3:3">
      <c r="C11491" s="44"/>
    </row>
    <row r="11492" spans="3:3">
      <c r="C11492" s="44"/>
    </row>
    <row r="11493" spans="3:3">
      <c r="C11493" s="44"/>
    </row>
    <row r="11494" spans="3:3">
      <c r="C11494" s="44"/>
    </row>
    <row r="11495" spans="3:3">
      <c r="C11495" s="44"/>
    </row>
    <row r="11496" spans="3:3">
      <c r="C11496" s="44"/>
    </row>
    <row r="11497" spans="3:3">
      <c r="C11497" s="44"/>
    </row>
    <row r="11498" spans="3:3">
      <c r="C11498" s="44"/>
    </row>
    <row r="11499" spans="3:3">
      <c r="C11499" s="44"/>
    </row>
    <row r="11500" spans="3:3">
      <c r="C11500" s="44"/>
    </row>
    <row r="11501" spans="3:3">
      <c r="C11501" s="44"/>
    </row>
    <row r="11502" spans="3:3">
      <c r="C11502" s="44"/>
    </row>
    <row r="11503" spans="3:3">
      <c r="C11503" s="44"/>
    </row>
    <row r="11504" spans="3:3">
      <c r="C11504" s="44"/>
    </row>
    <row r="11505" spans="3:3">
      <c r="C11505" s="44"/>
    </row>
    <row r="11506" spans="3:3">
      <c r="C11506" s="44"/>
    </row>
    <row r="11507" spans="3:3">
      <c r="C11507" s="44"/>
    </row>
    <row r="11508" spans="3:3">
      <c r="C11508" s="44"/>
    </row>
    <row r="11509" spans="3:3">
      <c r="C11509" s="44"/>
    </row>
    <row r="11510" spans="3:3">
      <c r="C11510" s="44"/>
    </row>
    <row r="11511" spans="3:3">
      <c r="C11511" s="44"/>
    </row>
    <row r="11512" spans="3:3">
      <c r="C11512" s="44"/>
    </row>
    <row r="11513" spans="3:3">
      <c r="C11513" s="44"/>
    </row>
    <row r="11514" spans="3:3">
      <c r="C11514" s="44"/>
    </row>
    <row r="11515" spans="3:3">
      <c r="C11515" s="44"/>
    </row>
    <row r="11516" spans="3:3">
      <c r="C11516" s="44"/>
    </row>
    <row r="11517" spans="3:3">
      <c r="C11517" s="44"/>
    </row>
    <row r="11518" spans="3:3">
      <c r="C11518" s="44"/>
    </row>
    <row r="11519" spans="3:3">
      <c r="C11519" s="44"/>
    </row>
    <row r="11520" spans="3:3">
      <c r="C11520" s="44"/>
    </row>
    <row r="11521" spans="3:3">
      <c r="C11521" s="44"/>
    </row>
    <row r="11522" spans="3:3">
      <c r="C11522" s="44"/>
    </row>
    <row r="11523" spans="3:3">
      <c r="C11523" s="44"/>
    </row>
    <row r="11524" spans="3:3">
      <c r="C11524" s="44"/>
    </row>
    <row r="11525" spans="3:3">
      <c r="C11525" s="44"/>
    </row>
    <row r="11526" spans="3:3">
      <c r="C11526" s="44"/>
    </row>
    <row r="11527" spans="3:3">
      <c r="C11527" s="44"/>
    </row>
    <row r="11528" spans="3:3">
      <c r="C11528" s="44"/>
    </row>
    <row r="11529" spans="3:3">
      <c r="C11529" s="44"/>
    </row>
    <row r="11530" spans="3:3">
      <c r="C11530" s="44"/>
    </row>
    <row r="11531" spans="3:3">
      <c r="C11531" s="44"/>
    </row>
    <row r="11532" spans="3:3">
      <c r="C11532" s="44"/>
    </row>
    <row r="11533" spans="3:3">
      <c r="C11533" s="44"/>
    </row>
    <row r="11534" spans="3:3">
      <c r="C11534" s="44"/>
    </row>
    <row r="11535" spans="3:3">
      <c r="C11535" s="44"/>
    </row>
    <row r="11536" spans="3:3">
      <c r="C11536" s="44"/>
    </row>
    <row r="11537" spans="3:3">
      <c r="C11537" s="44"/>
    </row>
    <row r="11538" spans="3:3">
      <c r="C11538" s="44"/>
    </row>
    <row r="11539" spans="3:3">
      <c r="C11539" s="44"/>
    </row>
    <row r="11540" spans="3:3">
      <c r="C11540" s="44"/>
    </row>
    <row r="11541" spans="3:3">
      <c r="C11541" s="44"/>
    </row>
    <row r="11542" spans="3:3">
      <c r="C11542" s="44"/>
    </row>
    <row r="11543" spans="3:3">
      <c r="C11543" s="44"/>
    </row>
    <row r="11544" spans="3:3">
      <c r="C11544" s="44"/>
    </row>
    <row r="11545" spans="3:3">
      <c r="C11545" s="44"/>
    </row>
    <row r="11546" spans="3:3">
      <c r="C11546" s="44"/>
    </row>
    <row r="11547" spans="3:3">
      <c r="C11547" s="44"/>
    </row>
    <row r="11548" spans="3:3">
      <c r="C11548" s="44"/>
    </row>
    <row r="11549" spans="3:3">
      <c r="C11549" s="44"/>
    </row>
    <row r="11550" spans="3:3">
      <c r="C11550" s="44"/>
    </row>
    <row r="11551" spans="3:3">
      <c r="C11551" s="44"/>
    </row>
    <row r="11552" spans="3:3">
      <c r="C11552" s="44"/>
    </row>
    <row r="11553" spans="3:3">
      <c r="C11553" s="44"/>
    </row>
    <row r="11554" spans="3:3">
      <c r="C11554" s="44"/>
    </row>
    <row r="11555" spans="3:3">
      <c r="C11555" s="44"/>
    </row>
    <row r="11556" spans="3:3">
      <c r="C11556" s="44"/>
    </row>
    <row r="11557" spans="3:3">
      <c r="C11557" s="44"/>
    </row>
    <row r="11558" spans="3:3">
      <c r="C11558" s="44"/>
    </row>
    <row r="11559" spans="3:3">
      <c r="C11559" s="44"/>
    </row>
    <row r="11560" spans="3:3">
      <c r="C11560" s="44"/>
    </row>
    <row r="11561" spans="3:3">
      <c r="C11561" s="44"/>
    </row>
    <row r="11562" spans="3:3">
      <c r="C11562" s="44"/>
    </row>
    <row r="11563" spans="3:3">
      <c r="C11563" s="44"/>
    </row>
    <row r="11564" spans="3:3">
      <c r="C11564" s="44"/>
    </row>
    <row r="11565" spans="3:3">
      <c r="C11565" s="44"/>
    </row>
    <row r="11566" spans="3:3">
      <c r="C11566" s="44"/>
    </row>
    <row r="11567" spans="3:3">
      <c r="C11567" s="44"/>
    </row>
    <row r="11568" spans="3:3">
      <c r="C11568" s="44"/>
    </row>
    <row r="11569" spans="3:3">
      <c r="C11569" s="44"/>
    </row>
    <row r="11570" spans="3:3">
      <c r="C11570" s="44"/>
    </row>
    <row r="11571" spans="3:3">
      <c r="C11571" s="44"/>
    </row>
    <row r="11572" spans="3:3">
      <c r="C11572" s="44"/>
    </row>
    <row r="11573" spans="3:3">
      <c r="C11573" s="44"/>
    </row>
    <row r="11574" spans="3:3">
      <c r="C11574" s="44"/>
    </row>
    <row r="11575" spans="3:3">
      <c r="C11575" s="44"/>
    </row>
    <row r="11576" spans="3:3">
      <c r="C11576" s="44"/>
    </row>
    <row r="11577" spans="3:3">
      <c r="C11577" s="44"/>
    </row>
    <row r="11578" spans="3:3">
      <c r="C11578" s="44"/>
    </row>
    <row r="11579" spans="3:3">
      <c r="C11579" s="44"/>
    </row>
    <row r="11580" spans="3:3">
      <c r="C11580" s="44"/>
    </row>
    <row r="11581" spans="3:3">
      <c r="C11581" s="44"/>
    </row>
    <row r="11582" spans="3:3">
      <c r="C11582" s="44"/>
    </row>
    <row r="11583" spans="3:3">
      <c r="C11583" s="44"/>
    </row>
    <row r="11584" spans="3:3">
      <c r="C11584" s="44"/>
    </row>
    <row r="11585" spans="3:3">
      <c r="C11585" s="44"/>
    </row>
    <row r="11586" spans="3:3">
      <c r="C11586" s="44"/>
    </row>
    <row r="11587" spans="3:3">
      <c r="C11587" s="44"/>
    </row>
    <row r="11588" spans="3:3">
      <c r="C11588" s="44"/>
    </row>
    <row r="11589" spans="3:3">
      <c r="C11589" s="44"/>
    </row>
    <row r="11590" spans="3:3">
      <c r="C11590" s="44"/>
    </row>
    <row r="11591" spans="3:3">
      <c r="C11591" s="44"/>
    </row>
    <row r="11592" spans="3:3">
      <c r="C11592" s="44"/>
    </row>
    <row r="11593" spans="3:3">
      <c r="C11593" s="44"/>
    </row>
    <row r="11594" spans="3:3">
      <c r="C11594" s="44"/>
    </row>
    <row r="11595" spans="3:3">
      <c r="C11595" s="44"/>
    </row>
    <row r="11596" spans="3:3">
      <c r="C11596" s="44"/>
    </row>
    <row r="11597" spans="3:3">
      <c r="C11597" s="44"/>
    </row>
    <row r="11598" spans="3:3">
      <c r="C11598" s="44"/>
    </row>
    <row r="11599" spans="3:3">
      <c r="C11599" s="44"/>
    </row>
    <row r="11600" spans="3:3">
      <c r="C11600" s="44"/>
    </row>
    <row r="11601" spans="3:3">
      <c r="C11601" s="44"/>
    </row>
    <row r="11602" spans="3:3">
      <c r="C11602" s="44"/>
    </row>
    <row r="11603" spans="3:3">
      <c r="C11603" s="44"/>
    </row>
    <row r="11604" spans="3:3">
      <c r="C11604" s="44"/>
    </row>
    <row r="11605" spans="3:3">
      <c r="C11605" s="44"/>
    </row>
    <row r="11606" spans="3:3">
      <c r="C11606" s="44"/>
    </row>
    <row r="11607" spans="3:3">
      <c r="C11607" s="44"/>
    </row>
    <row r="11608" spans="3:3">
      <c r="C11608" s="44"/>
    </row>
    <row r="11609" spans="3:3">
      <c r="C11609" s="44"/>
    </row>
    <row r="11610" spans="3:3">
      <c r="C11610" s="44"/>
    </row>
    <row r="11611" spans="3:3">
      <c r="C11611" s="44"/>
    </row>
    <row r="11612" spans="3:3">
      <c r="C11612" s="44"/>
    </row>
    <row r="11613" spans="3:3">
      <c r="C11613" s="44"/>
    </row>
    <row r="11614" spans="3:3">
      <c r="C11614" s="44"/>
    </row>
    <row r="11615" spans="3:3">
      <c r="C11615" s="44"/>
    </row>
    <row r="11616" spans="3:3">
      <c r="C11616" s="44"/>
    </row>
    <row r="11617" spans="3:3">
      <c r="C11617" s="44"/>
    </row>
    <row r="11618" spans="3:3">
      <c r="C11618" s="44"/>
    </row>
    <row r="11619" spans="3:3">
      <c r="C11619" s="44"/>
    </row>
    <row r="11620" spans="3:3">
      <c r="C11620" s="44"/>
    </row>
    <row r="11621" spans="3:3">
      <c r="C11621" s="44"/>
    </row>
    <row r="11622" spans="3:3">
      <c r="C11622" s="44"/>
    </row>
    <row r="11623" spans="3:3">
      <c r="C11623" s="44"/>
    </row>
    <row r="11624" spans="3:3">
      <c r="C11624" s="44"/>
    </row>
    <row r="11625" spans="3:3">
      <c r="C11625" s="44"/>
    </row>
    <row r="11626" spans="3:3">
      <c r="C11626" s="44"/>
    </row>
    <row r="11627" spans="3:3">
      <c r="C11627" s="44"/>
    </row>
    <row r="11628" spans="3:3">
      <c r="C11628" s="44"/>
    </row>
    <row r="11629" spans="3:3">
      <c r="C11629" s="44"/>
    </row>
    <row r="11630" spans="3:3">
      <c r="C11630" s="44"/>
    </row>
    <row r="11631" spans="3:3">
      <c r="C11631" s="44"/>
    </row>
    <row r="11632" spans="3:3">
      <c r="C11632" s="44"/>
    </row>
    <row r="11633" spans="3:3">
      <c r="C11633" s="44"/>
    </row>
    <row r="11634" spans="3:3">
      <c r="C11634" s="44"/>
    </row>
    <row r="11635" spans="3:3">
      <c r="C11635" s="44"/>
    </row>
    <row r="11636" spans="3:3">
      <c r="C11636" s="44"/>
    </row>
    <row r="11637" spans="3:3">
      <c r="C11637" s="44"/>
    </row>
    <row r="11638" spans="3:3">
      <c r="C11638" s="44"/>
    </row>
    <row r="11639" spans="3:3">
      <c r="C11639" s="44"/>
    </row>
    <row r="11640" spans="3:3">
      <c r="C11640" s="44"/>
    </row>
    <row r="11641" spans="3:3">
      <c r="C11641" s="44"/>
    </row>
    <row r="11642" spans="3:3">
      <c r="C11642" s="44"/>
    </row>
    <row r="11643" spans="3:3">
      <c r="C11643" s="44"/>
    </row>
    <row r="11644" spans="3:3">
      <c r="C11644" s="44"/>
    </row>
    <row r="11645" spans="3:3">
      <c r="C11645" s="44"/>
    </row>
    <row r="11646" spans="3:3">
      <c r="C11646" s="44"/>
    </row>
    <row r="11647" spans="3:3">
      <c r="C11647" s="44"/>
    </row>
    <row r="11648" spans="3:3">
      <c r="C11648" s="44"/>
    </row>
    <row r="11649" spans="3:3">
      <c r="C11649" s="44"/>
    </row>
    <row r="11650" spans="3:3">
      <c r="C11650" s="44"/>
    </row>
    <row r="11651" spans="3:3">
      <c r="C11651" s="44"/>
    </row>
    <row r="11652" spans="3:3">
      <c r="C11652" s="44"/>
    </row>
    <row r="11653" spans="3:3">
      <c r="C11653" s="44"/>
    </row>
    <row r="11654" spans="3:3">
      <c r="C11654" s="44"/>
    </row>
    <row r="11655" spans="3:3">
      <c r="C11655" s="44"/>
    </row>
    <row r="11656" spans="3:3">
      <c r="C11656" s="44"/>
    </row>
    <row r="11657" spans="3:3">
      <c r="C11657" s="44"/>
    </row>
    <row r="11658" spans="3:3">
      <c r="C11658" s="44"/>
    </row>
    <row r="11659" spans="3:3">
      <c r="C11659" s="44"/>
    </row>
    <row r="11660" spans="3:3">
      <c r="C11660" s="44"/>
    </row>
    <row r="11661" spans="3:3">
      <c r="C11661" s="44"/>
    </row>
    <row r="11662" spans="3:3">
      <c r="C11662" s="44"/>
    </row>
    <row r="11663" spans="3:3">
      <c r="C11663" s="44"/>
    </row>
    <row r="11664" spans="3:3">
      <c r="C11664" s="44"/>
    </row>
    <row r="11665" spans="3:3">
      <c r="C11665" s="44"/>
    </row>
    <row r="11666" spans="3:3">
      <c r="C11666" s="44"/>
    </row>
    <row r="11667" spans="3:3">
      <c r="C11667" s="44"/>
    </row>
    <row r="11668" spans="3:3">
      <c r="C11668" s="44"/>
    </row>
    <row r="11669" spans="3:3">
      <c r="C11669" s="44"/>
    </row>
    <row r="11670" spans="3:3">
      <c r="C11670" s="44"/>
    </row>
    <row r="11671" spans="3:3">
      <c r="C11671" s="44"/>
    </row>
    <row r="11672" spans="3:3">
      <c r="C11672" s="44"/>
    </row>
    <row r="11673" spans="3:3">
      <c r="C11673" s="44"/>
    </row>
    <row r="11674" spans="3:3">
      <c r="C11674" s="44"/>
    </row>
    <row r="11675" spans="3:3">
      <c r="C11675" s="44"/>
    </row>
    <row r="11676" spans="3:3">
      <c r="C11676" s="44"/>
    </row>
    <row r="11677" spans="3:3">
      <c r="C11677" s="44"/>
    </row>
    <row r="11678" spans="3:3">
      <c r="C11678" s="44"/>
    </row>
    <row r="11679" spans="3:3">
      <c r="C11679" s="44"/>
    </row>
    <row r="11680" spans="3:3">
      <c r="C11680" s="44"/>
    </row>
    <row r="11681" spans="3:3">
      <c r="C11681" s="44"/>
    </row>
    <row r="11682" spans="3:3">
      <c r="C11682" s="44"/>
    </row>
    <row r="11683" spans="3:3">
      <c r="C11683" s="44"/>
    </row>
    <row r="11684" spans="3:3">
      <c r="C11684" s="44"/>
    </row>
    <row r="11685" spans="3:3">
      <c r="C11685" s="44"/>
    </row>
    <row r="11686" spans="3:3">
      <c r="C11686" s="44"/>
    </row>
    <row r="11687" spans="3:3">
      <c r="C11687" s="44"/>
    </row>
    <row r="11688" spans="3:3">
      <c r="C11688" s="44"/>
    </row>
    <row r="11689" spans="3:3">
      <c r="C11689" s="44"/>
    </row>
    <row r="11690" spans="3:3">
      <c r="C11690" s="44"/>
    </row>
    <row r="11691" spans="3:3">
      <c r="C11691" s="44"/>
    </row>
    <row r="11692" spans="3:3">
      <c r="C11692" s="44"/>
    </row>
    <row r="11693" spans="3:3">
      <c r="C11693" s="44"/>
    </row>
    <row r="11694" spans="3:3">
      <c r="C11694" s="44"/>
    </row>
    <row r="11695" spans="3:3">
      <c r="C11695" s="44"/>
    </row>
    <row r="11696" spans="3:3">
      <c r="C11696" s="44"/>
    </row>
    <row r="11697" spans="3:3">
      <c r="C11697" s="44"/>
    </row>
    <row r="11698" spans="3:3">
      <c r="C11698" s="44"/>
    </row>
    <row r="11699" spans="3:3">
      <c r="C11699" s="44"/>
    </row>
    <row r="11700" spans="3:3">
      <c r="C11700" s="44"/>
    </row>
    <row r="11701" spans="3:3">
      <c r="C11701" s="44"/>
    </row>
    <row r="11702" spans="3:3">
      <c r="C11702" s="44"/>
    </row>
    <row r="11703" spans="3:3">
      <c r="C11703" s="44"/>
    </row>
    <row r="11704" spans="3:3">
      <c r="C11704" s="44"/>
    </row>
    <row r="11705" spans="3:3">
      <c r="C11705" s="44"/>
    </row>
    <row r="11706" spans="3:3">
      <c r="C11706" s="44"/>
    </row>
    <row r="11707" spans="3:3">
      <c r="C11707" s="44"/>
    </row>
    <row r="11708" spans="3:3">
      <c r="C11708" s="44"/>
    </row>
    <row r="11709" spans="3:3">
      <c r="C11709" s="44"/>
    </row>
    <row r="11710" spans="3:3">
      <c r="C11710" s="44"/>
    </row>
    <row r="11711" spans="3:3">
      <c r="C11711" s="44"/>
    </row>
    <row r="11712" spans="3:3">
      <c r="C11712" s="44"/>
    </row>
    <row r="11713" spans="3:3">
      <c r="C11713" s="44"/>
    </row>
    <row r="11714" spans="3:3">
      <c r="C11714" s="44"/>
    </row>
    <row r="11715" spans="3:3">
      <c r="C11715" s="44"/>
    </row>
    <row r="11716" spans="3:3">
      <c r="C11716" s="44"/>
    </row>
    <row r="11717" spans="3:3">
      <c r="C11717" s="44"/>
    </row>
    <row r="11718" spans="3:3">
      <c r="C11718" s="44"/>
    </row>
    <row r="11719" spans="3:3">
      <c r="C11719" s="44"/>
    </row>
    <row r="11720" spans="3:3">
      <c r="C11720" s="44"/>
    </row>
    <row r="11721" spans="3:3">
      <c r="C11721" s="44"/>
    </row>
    <row r="11722" spans="3:3">
      <c r="C11722" s="44"/>
    </row>
    <row r="11723" spans="3:3">
      <c r="C11723" s="44"/>
    </row>
    <row r="11724" spans="3:3">
      <c r="C11724" s="44"/>
    </row>
    <row r="11725" spans="3:3">
      <c r="C11725" s="44"/>
    </row>
    <row r="11726" spans="3:3">
      <c r="C11726" s="44"/>
    </row>
    <row r="11727" spans="3:3">
      <c r="C11727" s="44"/>
    </row>
    <row r="11728" spans="3:3">
      <c r="C11728" s="44"/>
    </row>
    <row r="11729" spans="3:3">
      <c r="C11729" s="44"/>
    </row>
    <row r="11730" spans="3:3">
      <c r="C11730" s="44"/>
    </row>
    <row r="11731" spans="3:3">
      <c r="C11731" s="44"/>
    </row>
    <row r="11732" spans="3:3">
      <c r="C11732" s="44"/>
    </row>
    <row r="11733" spans="3:3">
      <c r="C11733" s="44"/>
    </row>
    <row r="11734" spans="3:3">
      <c r="C11734" s="44"/>
    </row>
    <row r="11735" spans="3:3">
      <c r="C11735" s="44"/>
    </row>
    <row r="11736" spans="3:3">
      <c r="C11736" s="44"/>
    </row>
    <row r="11737" spans="3:3">
      <c r="C11737" s="44"/>
    </row>
    <row r="11738" spans="3:3">
      <c r="C11738" s="44"/>
    </row>
    <row r="11739" spans="3:3">
      <c r="C11739" s="44"/>
    </row>
    <row r="11740" spans="3:3">
      <c r="C11740" s="44"/>
    </row>
    <row r="11741" spans="3:3">
      <c r="C11741" s="44"/>
    </row>
    <row r="11742" spans="3:3">
      <c r="C11742" s="44"/>
    </row>
    <row r="11743" spans="3:3">
      <c r="C11743" s="44"/>
    </row>
    <row r="11744" spans="3:3">
      <c r="C11744" s="44"/>
    </row>
    <row r="11745" spans="3:3">
      <c r="C11745" s="44"/>
    </row>
    <row r="11746" spans="3:3">
      <c r="C11746" s="44"/>
    </row>
    <row r="11747" spans="3:3">
      <c r="C11747" s="44"/>
    </row>
    <row r="11748" spans="3:3">
      <c r="C11748" s="44"/>
    </row>
    <row r="11749" spans="3:3">
      <c r="C11749" s="44"/>
    </row>
    <row r="11750" spans="3:3">
      <c r="C11750" s="44"/>
    </row>
    <row r="11751" spans="3:3">
      <c r="C11751" s="44"/>
    </row>
    <row r="11752" spans="3:3">
      <c r="C11752" s="44"/>
    </row>
    <row r="11753" spans="3:3">
      <c r="C11753" s="44"/>
    </row>
    <row r="11754" spans="3:3">
      <c r="C11754" s="44"/>
    </row>
    <row r="11755" spans="3:3">
      <c r="C11755" s="44"/>
    </row>
    <row r="11756" spans="3:3">
      <c r="C11756" s="44"/>
    </row>
    <row r="11757" spans="3:3">
      <c r="C11757" s="44"/>
    </row>
    <row r="11758" spans="3:3">
      <c r="C11758" s="44"/>
    </row>
    <row r="11759" spans="3:3">
      <c r="C11759" s="44"/>
    </row>
    <row r="11760" spans="3:3">
      <c r="C11760" s="44"/>
    </row>
    <row r="11761" spans="3:3">
      <c r="C11761" s="44"/>
    </row>
    <row r="11762" spans="3:3">
      <c r="C11762" s="44"/>
    </row>
    <row r="11763" spans="3:3">
      <c r="C11763" s="44"/>
    </row>
    <row r="11764" spans="3:3">
      <c r="C11764" s="44"/>
    </row>
    <row r="11765" spans="3:3">
      <c r="C11765" s="44"/>
    </row>
    <row r="11766" spans="3:3">
      <c r="C11766" s="44"/>
    </row>
    <row r="11767" spans="3:3">
      <c r="C11767" s="44"/>
    </row>
    <row r="11768" spans="3:3">
      <c r="C11768" s="44"/>
    </row>
    <row r="11769" spans="3:3">
      <c r="C11769" s="44"/>
    </row>
    <row r="11770" spans="3:3">
      <c r="C11770" s="44"/>
    </row>
    <row r="11771" spans="3:3">
      <c r="C11771" s="44"/>
    </row>
    <row r="11772" spans="3:3">
      <c r="C11772" s="44"/>
    </row>
    <row r="11773" spans="3:3">
      <c r="C11773" s="44"/>
    </row>
    <row r="11774" spans="3:3">
      <c r="C11774" s="44"/>
    </row>
    <row r="11775" spans="3:3">
      <c r="C11775" s="44"/>
    </row>
    <row r="11776" spans="3:3">
      <c r="C11776" s="44"/>
    </row>
    <row r="11777" spans="3:3">
      <c r="C11777" s="44"/>
    </row>
    <row r="11778" spans="3:3">
      <c r="C11778" s="44"/>
    </row>
    <row r="11779" spans="3:3">
      <c r="C11779" s="44"/>
    </row>
    <row r="11780" spans="3:3">
      <c r="C11780" s="44"/>
    </row>
    <row r="11781" spans="3:3">
      <c r="C11781" s="44"/>
    </row>
    <row r="11782" spans="3:3">
      <c r="C11782" s="44"/>
    </row>
    <row r="11783" spans="3:3">
      <c r="C11783" s="44"/>
    </row>
    <row r="11784" spans="3:3">
      <c r="C11784" s="44"/>
    </row>
    <row r="11785" spans="3:3">
      <c r="C11785" s="44"/>
    </row>
    <row r="11786" spans="3:3">
      <c r="C11786" s="44"/>
    </row>
    <row r="11787" spans="3:3">
      <c r="C11787" s="44"/>
    </row>
    <row r="11788" spans="3:3">
      <c r="C11788" s="44"/>
    </row>
    <row r="11789" spans="3:3">
      <c r="C11789" s="44"/>
    </row>
    <row r="11790" spans="3:3">
      <c r="C11790" s="44"/>
    </row>
    <row r="11791" spans="3:3">
      <c r="C11791" s="44"/>
    </row>
    <row r="11792" spans="3:3">
      <c r="C11792" s="44"/>
    </row>
    <row r="11793" spans="3:3">
      <c r="C11793" s="44"/>
    </row>
    <row r="11794" spans="3:3">
      <c r="C11794" s="44"/>
    </row>
    <row r="11795" spans="3:3">
      <c r="C11795" s="44"/>
    </row>
    <row r="11796" spans="3:3">
      <c r="C11796" s="44"/>
    </row>
    <row r="11797" spans="3:3">
      <c r="C11797" s="44"/>
    </row>
    <row r="11798" spans="3:3">
      <c r="C11798" s="44"/>
    </row>
    <row r="11799" spans="3:3">
      <c r="C11799" s="44"/>
    </row>
    <row r="11800" spans="3:3">
      <c r="C11800" s="44"/>
    </row>
    <row r="11801" spans="3:3">
      <c r="C11801" s="44"/>
    </row>
    <row r="11802" spans="3:3">
      <c r="C11802" s="44"/>
    </row>
    <row r="11803" spans="3:3">
      <c r="C11803" s="44"/>
    </row>
    <row r="11804" spans="3:3">
      <c r="C11804" s="44"/>
    </row>
    <row r="11805" spans="3:3">
      <c r="C11805" s="44"/>
    </row>
    <row r="11806" spans="3:3">
      <c r="C11806" s="44"/>
    </row>
    <row r="11807" spans="3:3">
      <c r="C11807" s="44"/>
    </row>
    <row r="11808" spans="3:3">
      <c r="C11808" s="44"/>
    </row>
    <row r="11809" spans="3:3">
      <c r="C11809" s="44"/>
    </row>
    <row r="11810" spans="3:3">
      <c r="C11810" s="44"/>
    </row>
    <row r="11811" spans="3:3">
      <c r="C11811" s="44"/>
    </row>
    <row r="11812" spans="3:3">
      <c r="C11812" s="44"/>
    </row>
    <row r="11813" spans="3:3">
      <c r="C11813" s="44"/>
    </row>
    <row r="11814" spans="3:3">
      <c r="C11814" s="44"/>
    </row>
    <row r="11815" spans="3:3">
      <c r="C11815" s="44"/>
    </row>
    <row r="11816" spans="3:3">
      <c r="C11816" s="44"/>
    </row>
    <row r="11817" spans="3:3">
      <c r="C11817" s="44"/>
    </row>
    <row r="11818" spans="3:3">
      <c r="C11818" s="44"/>
    </row>
    <row r="11819" spans="3:3">
      <c r="C11819" s="44"/>
    </row>
    <row r="11820" spans="3:3">
      <c r="C11820" s="44"/>
    </row>
    <row r="11821" spans="3:3">
      <c r="C11821" s="44"/>
    </row>
    <row r="11822" spans="3:3">
      <c r="C11822" s="44"/>
    </row>
    <row r="11823" spans="3:3">
      <c r="C11823" s="44"/>
    </row>
    <row r="11824" spans="3:3">
      <c r="C11824" s="44"/>
    </row>
    <row r="11825" spans="3:3">
      <c r="C11825" s="44"/>
    </row>
    <row r="11826" spans="3:3">
      <c r="C11826" s="44"/>
    </row>
    <row r="11827" spans="3:3">
      <c r="C11827" s="44"/>
    </row>
    <row r="11828" spans="3:3">
      <c r="C11828" s="44"/>
    </row>
    <row r="11829" spans="3:3">
      <c r="C11829" s="44"/>
    </row>
    <row r="11830" spans="3:3">
      <c r="C11830" s="44"/>
    </row>
    <row r="11831" spans="3:3">
      <c r="C11831" s="44"/>
    </row>
    <row r="11832" spans="3:3">
      <c r="C11832" s="44"/>
    </row>
    <row r="11833" spans="3:3">
      <c r="C11833" s="44"/>
    </row>
    <row r="11834" spans="3:3">
      <c r="C11834" s="44"/>
    </row>
    <row r="11835" spans="3:3">
      <c r="C11835" s="44"/>
    </row>
    <row r="11836" spans="3:3">
      <c r="C11836" s="44"/>
    </row>
    <row r="11837" spans="3:3">
      <c r="C11837" s="44"/>
    </row>
    <row r="11838" spans="3:3">
      <c r="C11838" s="44"/>
    </row>
    <row r="11839" spans="3:3">
      <c r="C11839" s="44"/>
    </row>
    <row r="11840" spans="3:3">
      <c r="C11840" s="44"/>
    </row>
    <row r="11841" spans="3:3">
      <c r="C11841" s="44"/>
    </row>
    <row r="11842" spans="3:3">
      <c r="C11842" s="44"/>
    </row>
    <row r="11843" spans="3:3">
      <c r="C11843" s="44"/>
    </row>
    <row r="11844" spans="3:3">
      <c r="C11844" s="44"/>
    </row>
    <row r="11845" spans="3:3">
      <c r="C11845" s="44"/>
    </row>
    <row r="11846" spans="3:3">
      <c r="C11846" s="44"/>
    </row>
    <row r="11847" spans="3:3">
      <c r="C11847" s="44"/>
    </row>
    <row r="11848" spans="3:3">
      <c r="C11848" s="44"/>
    </row>
    <row r="11849" spans="3:3">
      <c r="C11849" s="44"/>
    </row>
    <row r="11850" spans="3:3">
      <c r="C11850" s="44"/>
    </row>
    <row r="11851" spans="3:3">
      <c r="C11851" s="44"/>
    </row>
    <row r="11852" spans="3:3">
      <c r="C11852" s="44"/>
    </row>
    <row r="11853" spans="3:3">
      <c r="C11853" s="44"/>
    </row>
    <row r="11854" spans="3:3">
      <c r="C11854" s="44"/>
    </row>
    <row r="11855" spans="3:3">
      <c r="C11855" s="44"/>
    </row>
    <row r="11856" spans="3:3">
      <c r="C11856" s="44"/>
    </row>
    <row r="11857" spans="3:3">
      <c r="C11857" s="44"/>
    </row>
    <row r="11858" spans="3:3">
      <c r="C11858" s="44"/>
    </row>
    <row r="11859" spans="3:3">
      <c r="C11859" s="44"/>
    </row>
    <row r="11860" spans="3:3">
      <c r="C11860" s="44"/>
    </row>
    <row r="11861" spans="3:3">
      <c r="C11861" s="44"/>
    </row>
    <row r="11862" spans="3:3">
      <c r="C11862" s="44"/>
    </row>
    <row r="11863" spans="3:3">
      <c r="C11863" s="44"/>
    </row>
    <row r="11864" spans="3:3">
      <c r="C11864" s="44"/>
    </row>
    <row r="11865" spans="3:3">
      <c r="C11865" s="44"/>
    </row>
    <row r="11866" spans="3:3">
      <c r="C11866" s="44"/>
    </row>
    <row r="11867" spans="3:3">
      <c r="C11867" s="44"/>
    </row>
    <row r="11868" spans="3:3">
      <c r="C11868" s="44"/>
    </row>
    <row r="11869" spans="3:3">
      <c r="C11869" s="44"/>
    </row>
    <row r="11870" spans="3:3">
      <c r="C11870" s="44"/>
    </row>
    <row r="11871" spans="3:3">
      <c r="C11871" s="44"/>
    </row>
    <row r="11872" spans="3:3">
      <c r="C11872" s="44"/>
    </row>
    <row r="11873" spans="3:3">
      <c r="C11873" s="44"/>
    </row>
    <row r="11874" spans="3:3">
      <c r="C11874" s="44"/>
    </row>
    <row r="11875" spans="3:3">
      <c r="C11875" s="44"/>
    </row>
    <row r="11876" spans="3:3">
      <c r="C11876" s="44"/>
    </row>
    <row r="11877" spans="3:3">
      <c r="C11877" s="44"/>
    </row>
    <row r="11878" spans="3:3">
      <c r="C11878" s="44"/>
    </row>
    <row r="11879" spans="3:3">
      <c r="C11879" s="44"/>
    </row>
    <row r="11880" spans="3:3">
      <c r="C11880" s="44"/>
    </row>
    <row r="11881" spans="3:3">
      <c r="C11881" s="44"/>
    </row>
    <row r="11882" spans="3:3">
      <c r="C11882" s="44"/>
    </row>
    <row r="11883" spans="3:3">
      <c r="C11883" s="44"/>
    </row>
    <row r="11884" spans="3:3">
      <c r="C11884" s="44"/>
    </row>
    <row r="11885" spans="3:3">
      <c r="C11885" s="44"/>
    </row>
    <row r="11886" spans="3:3">
      <c r="C11886" s="44"/>
    </row>
    <row r="11887" spans="3:3">
      <c r="C11887" s="44"/>
    </row>
    <row r="11888" spans="3:3">
      <c r="C11888" s="44"/>
    </row>
    <row r="11889" spans="3:3">
      <c r="C11889" s="44"/>
    </row>
    <row r="11890" spans="3:3">
      <c r="C11890" s="44"/>
    </row>
    <row r="11891" spans="3:3">
      <c r="C11891" s="44"/>
    </row>
    <row r="11892" spans="3:3">
      <c r="C11892" s="44"/>
    </row>
    <row r="11893" spans="3:3">
      <c r="C11893" s="44"/>
    </row>
    <row r="11894" spans="3:3">
      <c r="C11894" s="44"/>
    </row>
    <row r="11895" spans="3:3">
      <c r="C11895" s="44"/>
    </row>
    <row r="11896" spans="3:3">
      <c r="C11896" s="44"/>
    </row>
    <row r="11897" spans="3:3">
      <c r="C11897" s="44"/>
    </row>
    <row r="11898" spans="3:3">
      <c r="C11898" s="44"/>
    </row>
    <row r="11899" spans="3:3">
      <c r="C11899" s="44"/>
    </row>
    <row r="11900" spans="3:3">
      <c r="C11900" s="44"/>
    </row>
    <row r="11901" spans="3:3">
      <c r="C11901" s="44"/>
    </row>
    <row r="11902" spans="3:3">
      <c r="C11902" s="44"/>
    </row>
    <row r="11903" spans="3:3">
      <c r="C11903" s="44"/>
    </row>
    <row r="11904" spans="3:3">
      <c r="C11904" s="44"/>
    </row>
    <row r="11905" spans="3:3">
      <c r="C11905" s="44"/>
    </row>
    <row r="11906" spans="3:3">
      <c r="C11906" s="44"/>
    </row>
    <row r="11907" spans="3:3">
      <c r="C11907" s="44"/>
    </row>
    <row r="11908" spans="3:3">
      <c r="C11908" s="44"/>
    </row>
    <row r="11909" spans="3:3">
      <c r="C11909" s="44"/>
    </row>
    <row r="11910" spans="3:3">
      <c r="C11910" s="44"/>
    </row>
    <row r="11911" spans="3:3">
      <c r="C11911" s="44"/>
    </row>
    <row r="11912" spans="3:3">
      <c r="C11912" s="44"/>
    </row>
    <row r="11913" spans="3:3">
      <c r="C11913" s="44"/>
    </row>
    <row r="11914" spans="3:3">
      <c r="C11914" s="44"/>
    </row>
    <row r="11915" spans="3:3">
      <c r="C11915" s="44"/>
    </row>
    <row r="11916" spans="3:3">
      <c r="C11916" s="44"/>
    </row>
    <row r="11917" spans="3:3">
      <c r="C11917" s="44"/>
    </row>
    <row r="11918" spans="3:3">
      <c r="C11918" s="44"/>
    </row>
    <row r="11919" spans="3:3">
      <c r="C11919" s="44"/>
    </row>
    <row r="11920" spans="3:3">
      <c r="C11920" s="44"/>
    </row>
    <row r="11921" spans="3:3">
      <c r="C11921" s="44"/>
    </row>
    <row r="11922" spans="3:3">
      <c r="C11922" s="44"/>
    </row>
    <row r="11923" spans="3:3">
      <c r="C11923" s="44"/>
    </row>
    <row r="11924" spans="3:3">
      <c r="C11924" s="44"/>
    </row>
    <row r="11925" spans="3:3">
      <c r="C11925" s="44"/>
    </row>
    <row r="11926" spans="3:3">
      <c r="C11926" s="44"/>
    </row>
    <row r="11927" spans="3:3">
      <c r="C11927" s="44"/>
    </row>
    <row r="11928" spans="3:3">
      <c r="C11928" s="44"/>
    </row>
    <row r="11929" spans="3:3">
      <c r="C11929" s="44"/>
    </row>
    <row r="11930" spans="3:3">
      <c r="C11930" s="44"/>
    </row>
    <row r="11931" spans="3:3">
      <c r="C11931" s="44"/>
    </row>
    <row r="11932" spans="3:3">
      <c r="C11932" s="44"/>
    </row>
    <row r="11933" spans="3:3">
      <c r="C11933" s="44"/>
    </row>
    <row r="11934" spans="3:3">
      <c r="C11934" s="44"/>
    </row>
    <row r="11935" spans="3:3">
      <c r="C11935" s="44"/>
    </row>
    <row r="11936" spans="3:3">
      <c r="C11936" s="44"/>
    </row>
    <row r="11937" spans="3:3">
      <c r="C11937" s="44"/>
    </row>
    <row r="11938" spans="3:3">
      <c r="C11938" s="44"/>
    </row>
    <row r="11939" spans="3:3">
      <c r="C11939" s="44"/>
    </row>
    <row r="11940" spans="3:3">
      <c r="C11940" s="44"/>
    </row>
    <row r="11941" spans="3:3">
      <c r="C11941" s="44"/>
    </row>
    <row r="11942" spans="3:3">
      <c r="C11942" s="44"/>
    </row>
    <row r="11943" spans="3:3">
      <c r="C11943" s="44"/>
    </row>
    <row r="11944" spans="3:3">
      <c r="C11944" s="44"/>
    </row>
    <row r="11945" spans="3:3">
      <c r="C11945" s="44"/>
    </row>
    <row r="11946" spans="3:3">
      <c r="C11946" s="44"/>
    </row>
    <row r="11947" spans="3:3">
      <c r="C11947" s="44"/>
    </row>
    <row r="11948" spans="3:3">
      <c r="C11948" s="44"/>
    </row>
    <row r="11949" spans="3:3">
      <c r="C11949" s="44"/>
    </row>
    <row r="11950" spans="3:3">
      <c r="C11950" s="44"/>
    </row>
    <row r="11951" spans="3:3">
      <c r="C11951" s="44"/>
    </row>
    <row r="11952" spans="3:3">
      <c r="C11952" s="44"/>
    </row>
    <row r="11953" spans="3:3">
      <c r="C11953" s="44"/>
    </row>
    <row r="11954" spans="3:3">
      <c r="C11954" s="44"/>
    </row>
    <row r="11955" spans="3:3">
      <c r="C11955" s="44"/>
    </row>
    <row r="11956" spans="3:3">
      <c r="C11956" s="44"/>
    </row>
    <row r="11957" spans="3:3">
      <c r="C11957" s="44"/>
    </row>
    <row r="11958" spans="3:3">
      <c r="C11958" s="44"/>
    </row>
    <row r="11959" spans="3:3">
      <c r="C11959" s="44"/>
    </row>
    <row r="11960" spans="3:3">
      <c r="C11960" s="44"/>
    </row>
    <row r="11961" spans="3:3">
      <c r="C11961" s="44"/>
    </row>
    <row r="11962" spans="3:3">
      <c r="C11962" s="44"/>
    </row>
    <row r="11963" spans="3:3">
      <c r="C11963" s="44"/>
    </row>
    <row r="11964" spans="3:3">
      <c r="C11964" s="44"/>
    </row>
    <row r="11965" spans="3:3">
      <c r="C11965" s="44"/>
    </row>
    <row r="11966" spans="3:3">
      <c r="C11966" s="44"/>
    </row>
    <row r="11967" spans="3:3">
      <c r="C11967" s="44"/>
    </row>
    <row r="11968" spans="3:3">
      <c r="C11968" s="44"/>
    </row>
    <row r="11969" spans="3:3">
      <c r="C11969" s="44"/>
    </row>
    <row r="11970" spans="3:3">
      <c r="C11970" s="44"/>
    </row>
    <row r="11971" spans="3:3">
      <c r="C11971" s="44"/>
    </row>
    <row r="11972" spans="3:3">
      <c r="C11972" s="44"/>
    </row>
    <row r="11973" spans="3:3">
      <c r="C11973" s="44"/>
    </row>
    <row r="11974" spans="3:3">
      <c r="C11974" s="44"/>
    </row>
    <row r="11975" spans="3:3">
      <c r="C11975" s="44"/>
    </row>
    <row r="11976" spans="3:3">
      <c r="C11976" s="44"/>
    </row>
    <row r="11977" spans="3:3">
      <c r="C11977" s="44"/>
    </row>
    <row r="11978" spans="3:3">
      <c r="C11978" s="44"/>
    </row>
    <row r="11979" spans="3:3">
      <c r="C11979" s="44"/>
    </row>
    <row r="11980" spans="3:3">
      <c r="C11980" s="44"/>
    </row>
    <row r="11981" spans="3:3">
      <c r="C11981" s="44"/>
    </row>
    <row r="11982" spans="3:3">
      <c r="C11982" s="44"/>
    </row>
    <row r="11983" spans="3:3">
      <c r="C11983" s="44"/>
    </row>
    <row r="11984" spans="3:3">
      <c r="C11984" s="44"/>
    </row>
    <row r="11985" spans="3:3">
      <c r="C11985" s="44"/>
    </row>
    <row r="11986" spans="3:3">
      <c r="C11986" s="44"/>
    </row>
    <row r="11987" spans="3:3">
      <c r="C11987" s="44"/>
    </row>
    <row r="11988" spans="3:3">
      <c r="C11988" s="44"/>
    </row>
    <row r="11989" spans="3:3">
      <c r="C11989" s="44"/>
    </row>
    <row r="11990" spans="3:3">
      <c r="C11990" s="44"/>
    </row>
    <row r="11991" spans="3:3">
      <c r="C11991" s="44"/>
    </row>
    <row r="11992" spans="3:3">
      <c r="C11992" s="44"/>
    </row>
    <row r="11993" spans="3:3">
      <c r="C11993" s="44"/>
    </row>
    <row r="11994" spans="3:3">
      <c r="C11994" s="44"/>
    </row>
    <row r="11995" spans="3:3">
      <c r="C11995" s="44"/>
    </row>
    <row r="11996" spans="3:3">
      <c r="C11996" s="44"/>
    </row>
    <row r="11997" spans="3:3">
      <c r="C11997" s="44"/>
    </row>
    <row r="11998" spans="3:3">
      <c r="C11998" s="44"/>
    </row>
    <row r="11999" spans="3:3">
      <c r="C11999" s="44"/>
    </row>
    <row r="12000" spans="3:3">
      <c r="C12000" s="44"/>
    </row>
    <row r="12001" spans="3:3">
      <c r="C12001" s="44"/>
    </row>
    <row r="12002" spans="3:3">
      <c r="C12002" s="44"/>
    </row>
    <row r="12003" spans="3:3">
      <c r="C12003" s="44"/>
    </row>
    <row r="12004" spans="3:3">
      <c r="C12004" s="44"/>
    </row>
    <row r="12005" spans="3:3">
      <c r="C12005" s="44"/>
    </row>
    <row r="12006" spans="3:3">
      <c r="C12006" s="44"/>
    </row>
    <row r="12007" spans="3:3">
      <c r="C12007" s="44"/>
    </row>
    <row r="12008" spans="3:3">
      <c r="C12008" s="44"/>
    </row>
    <row r="12009" spans="3:3">
      <c r="C12009" s="44"/>
    </row>
    <row r="12010" spans="3:3">
      <c r="C12010" s="44"/>
    </row>
    <row r="12011" spans="3:3">
      <c r="C12011" s="44"/>
    </row>
    <row r="12012" spans="3:3">
      <c r="C12012" s="44"/>
    </row>
    <row r="12013" spans="3:3">
      <c r="C12013" s="44"/>
    </row>
    <row r="12014" spans="3:3">
      <c r="C12014" s="44"/>
    </row>
    <row r="12015" spans="3:3">
      <c r="C12015" s="44"/>
    </row>
    <row r="12016" spans="3:3">
      <c r="C12016" s="44"/>
    </row>
    <row r="12017" spans="3:3">
      <c r="C12017" s="44"/>
    </row>
    <row r="12018" spans="3:3">
      <c r="C12018" s="44"/>
    </row>
    <row r="12019" spans="3:3">
      <c r="C12019" s="44"/>
    </row>
    <row r="12020" spans="3:3">
      <c r="C12020" s="44"/>
    </row>
    <row r="12021" spans="3:3">
      <c r="C12021" s="44"/>
    </row>
    <row r="12022" spans="3:3">
      <c r="C12022" s="44"/>
    </row>
    <row r="12023" spans="3:3">
      <c r="C12023" s="44"/>
    </row>
    <row r="12024" spans="3:3">
      <c r="C12024" s="44"/>
    </row>
    <row r="12025" spans="3:3">
      <c r="C12025" s="44"/>
    </row>
    <row r="12026" spans="3:3">
      <c r="C12026" s="44"/>
    </row>
    <row r="12027" spans="3:3">
      <c r="C12027" s="44"/>
    </row>
    <row r="12028" spans="3:3">
      <c r="C12028" s="44"/>
    </row>
    <row r="12029" spans="3:3">
      <c r="C12029" s="44"/>
    </row>
    <row r="12030" spans="3:3">
      <c r="C12030" s="44"/>
    </row>
    <row r="12031" spans="3:3">
      <c r="C12031" s="44"/>
    </row>
    <row r="12032" spans="3:3">
      <c r="C12032" s="44"/>
    </row>
    <row r="12033" spans="3:3">
      <c r="C12033" s="44"/>
    </row>
    <row r="12034" spans="3:3">
      <c r="C12034" s="44"/>
    </row>
    <row r="12035" spans="3:3">
      <c r="C12035" s="44"/>
    </row>
    <row r="12036" spans="3:3">
      <c r="C12036" s="44"/>
    </row>
    <row r="12037" spans="3:3">
      <c r="C12037" s="44"/>
    </row>
    <row r="12038" spans="3:3">
      <c r="C12038" s="44"/>
    </row>
    <row r="12039" spans="3:3">
      <c r="C12039" s="44"/>
    </row>
    <row r="12040" spans="3:3">
      <c r="C12040" s="44"/>
    </row>
    <row r="12041" spans="3:3">
      <c r="C12041" s="44"/>
    </row>
    <row r="12042" spans="3:3">
      <c r="C12042" s="44"/>
    </row>
    <row r="12043" spans="3:3">
      <c r="C12043" s="44"/>
    </row>
    <row r="12044" spans="3:3">
      <c r="C12044" s="44"/>
    </row>
    <row r="12045" spans="3:3">
      <c r="C12045" s="44"/>
    </row>
    <row r="12046" spans="3:3">
      <c r="C12046" s="44"/>
    </row>
    <row r="12047" spans="3:3">
      <c r="C12047" s="44"/>
    </row>
    <row r="12048" spans="3:3">
      <c r="C12048" s="44"/>
    </row>
    <row r="12049" spans="3:3">
      <c r="C12049" s="44"/>
    </row>
    <row r="12050" spans="3:3">
      <c r="C12050" s="44"/>
    </row>
    <row r="12051" spans="3:3">
      <c r="C12051" s="44"/>
    </row>
    <row r="12052" spans="3:3">
      <c r="C12052" s="44"/>
    </row>
    <row r="12053" spans="3:3">
      <c r="C12053" s="44"/>
    </row>
    <row r="12054" spans="3:3">
      <c r="C12054" s="44"/>
    </row>
    <row r="12055" spans="3:3">
      <c r="C12055" s="44"/>
    </row>
    <row r="12056" spans="3:3">
      <c r="C12056" s="44"/>
    </row>
    <row r="12057" spans="3:3">
      <c r="C12057" s="44"/>
    </row>
    <row r="12058" spans="3:3">
      <c r="C12058" s="44"/>
    </row>
    <row r="12059" spans="3:3">
      <c r="C12059" s="44"/>
    </row>
    <row r="12060" spans="3:3">
      <c r="C12060" s="44"/>
    </row>
    <row r="12061" spans="3:3">
      <c r="C12061" s="44"/>
    </row>
    <row r="12062" spans="3:3">
      <c r="C12062" s="44"/>
    </row>
    <row r="12063" spans="3:3">
      <c r="C12063" s="44"/>
    </row>
    <row r="12064" spans="3:3">
      <c r="C12064" s="44"/>
    </row>
    <row r="12065" spans="3:3">
      <c r="C12065" s="44"/>
    </row>
    <row r="12066" spans="3:3">
      <c r="C12066" s="44"/>
    </row>
    <row r="12067" spans="3:3">
      <c r="C12067" s="44"/>
    </row>
    <row r="12068" spans="3:3">
      <c r="C12068" s="44"/>
    </row>
    <row r="12069" spans="3:3">
      <c r="C12069" s="44"/>
    </row>
    <row r="12070" spans="3:3">
      <c r="C12070" s="44"/>
    </row>
    <row r="12071" spans="3:3">
      <c r="C12071" s="44"/>
    </row>
    <row r="12072" spans="3:3">
      <c r="C12072" s="44"/>
    </row>
    <row r="12073" spans="3:3">
      <c r="C12073" s="44"/>
    </row>
    <row r="12074" spans="3:3">
      <c r="C12074" s="44"/>
    </row>
    <row r="12075" spans="3:3">
      <c r="C12075" s="44"/>
    </row>
    <row r="12076" spans="3:3">
      <c r="C12076" s="44"/>
    </row>
    <row r="12077" spans="3:3">
      <c r="C12077" s="44"/>
    </row>
    <row r="12078" spans="3:3">
      <c r="C12078" s="44"/>
    </row>
    <row r="12079" spans="3:3">
      <c r="C12079" s="44"/>
    </row>
    <row r="12080" spans="3:3">
      <c r="C12080" s="44"/>
    </row>
    <row r="12081" spans="3:3">
      <c r="C12081" s="44"/>
    </row>
    <row r="12082" spans="3:3">
      <c r="C12082" s="44"/>
    </row>
    <row r="12083" spans="3:3">
      <c r="C12083" s="44"/>
    </row>
    <row r="12084" spans="3:3">
      <c r="C12084" s="44"/>
    </row>
    <row r="12085" spans="3:3">
      <c r="C12085" s="44"/>
    </row>
    <row r="12086" spans="3:3">
      <c r="C12086" s="44"/>
    </row>
    <row r="12087" spans="3:3">
      <c r="C12087" s="44"/>
    </row>
    <row r="12088" spans="3:3">
      <c r="C12088" s="44"/>
    </row>
    <row r="12089" spans="3:3">
      <c r="C12089" s="44"/>
    </row>
    <row r="12090" spans="3:3">
      <c r="C12090" s="44"/>
    </row>
    <row r="12091" spans="3:3">
      <c r="C12091" s="44"/>
    </row>
    <row r="12092" spans="3:3">
      <c r="C12092" s="44"/>
    </row>
    <row r="12093" spans="3:3">
      <c r="C12093" s="44"/>
    </row>
    <row r="12094" spans="3:3">
      <c r="C12094" s="44"/>
    </row>
    <row r="12095" spans="3:3">
      <c r="C12095" s="44"/>
    </row>
    <row r="12096" spans="3:3">
      <c r="C12096" s="44"/>
    </row>
    <row r="12097" spans="3:3">
      <c r="C12097" s="44"/>
    </row>
    <row r="12098" spans="3:3">
      <c r="C12098" s="44"/>
    </row>
    <row r="12099" spans="3:3">
      <c r="C12099" s="44"/>
    </row>
    <row r="12100" spans="3:3">
      <c r="C12100" s="44"/>
    </row>
    <row r="12101" spans="3:3">
      <c r="C12101" s="44"/>
    </row>
    <row r="12102" spans="3:3">
      <c r="C12102" s="44"/>
    </row>
    <row r="12103" spans="3:3">
      <c r="C12103" s="44"/>
    </row>
    <row r="12104" spans="3:3">
      <c r="C12104" s="44"/>
    </row>
    <row r="12105" spans="3:3">
      <c r="C12105" s="44"/>
    </row>
    <row r="12106" spans="3:3">
      <c r="C12106" s="44"/>
    </row>
    <row r="12107" spans="3:3">
      <c r="C12107" s="44"/>
    </row>
    <row r="12108" spans="3:3">
      <c r="C12108" s="44"/>
    </row>
    <row r="12109" spans="3:3">
      <c r="C12109" s="44"/>
    </row>
    <row r="12110" spans="3:3">
      <c r="C12110" s="44"/>
    </row>
    <row r="12111" spans="3:3">
      <c r="C12111" s="44"/>
    </row>
    <row r="12112" spans="3:3">
      <c r="C12112" s="44"/>
    </row>
    <row r="12113" spans="3:3">
      <c r="C12113" s="44"/>
    </row>
    <row r="12114" spans="3:3">
      <c r="C12114" s="44"/>
    </row>
    <row r="12115" spans="3:3">
      <c r="C12115" s="44"/>
    </row>
    <row r="12116" spans="3:3">
      <c r="C12116" s="44"/>
    </row>
    <row r="12117" spans="3:3">
      <c r="C12117" s="44"/>
    </row>
    <row r="12118" spans="3:3">
      <c r="C12118" s="44"/>
    </row>
    <row r="12119" spans="3:3">
      <c r="C12119" s="44"/>
    </row>
    <row r="12120" spans="3:3">
      <c r="C12120" s="44"/>
    </row>
    <row r="12121" spans="3:3">
      <c r="C12121" s="44"/>
    </row>
    <row r="12122" spans="3:3">
      <c r="C12122" s="44"/>
    </row>
    <row r="12123" spans="3:3">
      <c r="C12123" s="44"/>
    </row>
    <row r="12124" spans="3:3">
      <c r="C12124" s="44"/>
    </row>
    <row r="12125" spans="3:3">
      <c r="C12125" s="44"/>
    </row>
    <row r="12126" spans="3:3">
      <c r="C12126" s="44"/>
    </row>
    <row r="12127" spans="3:3">
      <c r="C12127" s="44"/>
    </row>
    <row r="12128" spans="3:3">
      <c r="C12128" s="44"/>
    </row>
    <row r="12129" spans="3:3">
      <c r="C12129" s="44"/>
    </row>
    <row r="12130" spans="3:3">
      <c r="C12130" s="44"/>
    </row>
    <row r="12131" spans="3:3">
      <c r="C12131" s="44"/>
    </row>
    <row r="12132" spans="3:3">
      <c r="C12132" s="44"/>
    </row>
    <row r="12133" spans="3:3">
      <c r="C12133" s="44"/>
    </row>
    <row r="12134" spans="3:3">
      <c r="C12134" s="44"/>
    </row>
    <row r="12135" spans="3:3">
      <c r="C12135" s="44"/>
    </row>
    <row r="12136" spans="3:3">
      <c r="C12136" s="44"/>
    </row>
    <row r="12137" spans="3:3">
      <c r="C12137" s="44"/>
    </row>
    <row r="12138" spans="3:3">
      <c r="C12138" s="44"/>
    </row>
    <row r="12139" spans="3:3">
      <c r="C12139" s="44"/>
    </row>
    <row r="12140" spans="3:3">
      <c r="C12140" s="44"/>
    </row>
    <row r="12141" spans="3:3">
      <c r="C12141" s="44"/>
    </row>
    <row r="12142" spans="3:3">
      <c r="C12142" s="44"/>
    </row>
  </sheetData>
  <sheetProtection sheet="1" objects="1" scenarios="1"/>
  <mergeCells count="84">
    <mergeCell ref="A45:A46"/>
    <mergeCell ref="B45:B46"/>
    <mergeCell ref="D22:D23"/>
    <mergeCell ref="D33:D35"/>
    <mergeCell ref="B22:B23"/>
    <mergeCell ref="A22:A23"/>
    <mergeCell ref="A42:A43"/>
    <mergeCell ref="B42:B43"/>
    <mergeCell ref="C42:C43"/>
    <mergeCell ref="A37:A38"/>
    <mergeCell ref="B37:B38"/>
    <mergeCell ref="C19:C20"/>
    <mergeCell ref="E19:E20"/>
    <mergeCell ref="D49:D58"/>
    <mergeCell ref="D27:D31"/>
    <mergeCell ref="C37:C38"/>
    <mergeCell ref="D37:D38"/>
    <mergeCell ref="D42:D43"/>
    <mergeCell ref="C53:C58"/>
    <mergeCell ref="C49:C52"/>
    <mergeCell ref="E46:E47"/>
    <mergeCell ref="E17:E18"/>
    <mergeCell ref="A27:A31"/>
    <mergeCell ref="D45:D47"/>
    <mergeCell ref="C9:C11"/>
    <mergeCell ref="D9:D11"/>
    <mergeCell ref="A12:E12"/>
    <mergeCell ref="A16:E16"/>
    <mergeCell ref="A41:E41"/>
    <mergeCell ref="A44:E44"/>
    <mergeCell ref="B19:B20"/>
    <mergeCell ref="D19:D20"/>
    <mergeCell ref="A13:A14"/>
    <mergeCell ref="B13:B14"/>
    <mergeCell ref="D13:D14"/>
    <mergeCell ref="B17:B18"/>
    <mergeCell ref="C17:C18"/>
    <mergeCell ref="A2:C2"/>
    <mergeCell ref="A3:C3"/>
    <mergeCell ref="B6:B8"/>
    <mergeCell ref="D6:D8"/>
    <mergeCell ref="A5:E5"/>
    <mergeCell ref="C6:C7"/>
    <mergeCell ref="E6:E8"/>
    <mergeCell ref="D17:D18"/>
    <mergeCell ref="B9:B11"/>
    <mergeCell ref="A62:E62"/>
    <mergeCell ref="A67:E67"/>
    <mergeCell ref="C84:C85"/>
    <mergeCell ref="A56:A58"/>
    <mergeCell ref="B56:B58"/>
    <mergeCell ref="A76:E76"/>
    <mergeCell ref="A71:E71"/>
    <mergeCell ref="B72:B73"/>
    <mergeCell ref="C72:C73"/>
    <mergeCell ref="B74:B75"/>
    <mergeCell ref="C74:C75"/>
    <mergeCell ref="C63:C65"/>
    <mergeCell ref="E22:E24"/>
    <mergeCell ref="E33:E35"/>
    <mergeCell ref="E60:E61"/>
    <mergeCell ref="A86:E86"/>
    <mergeCell ref="A88:E88"/>
    <mergeCell ref="A21:E21"/>
    <mergeCell ref="A26:E26"/>
    <mergeCell ref="A32:E32"/>
    <mergeCell ref="A48:E48"/>
    <mergeCell ref="A59:E59"/>
    <mergeCell ref="E27:E31"/>
    <mergeCell ref="C27:C31"/>
    <mergeCell ref="A36:E36"/>
    <mergeCell ref="A49:A52"/>
    <mergeCell ref="B49:B52"/>
    <mergeCell ref="A53:A55"/>
    <mergeCell ref="B53:B55"/>
    <mergeCell ref="C45:C46"/>
    <mergeCell ref="E89:E90"/>
    <mergeCell ref="D63:D65"/>
    <mergeCell ref="C77:C78"/>
    <mergeCell ref="E77:E78"/>
    <mergeCell ref="A80:E80"/>
    <mergeCell ref="A83:E83"/>
    <mergeCell ref="E63:E65"/>
    <mergeCell ref="E69:E70"/>
  </mergeCells>
  <hyperlinks>
    <hyperlink ref="E53" r:id="rId1" xr:uid="{C9516FCE-1FFB-4A93-8665-93BEB0E983EF}"/>
    <hyperlink ref="E54" r:id="rId2" xr:uid="{FFC53976-7E97-4320-BAFA-F1060C20B779}"/>
    <hyperlink ref="E55" r:id="rId3" display="https://www.unpri.org/signatories/reporting-and-assessment/public-signatory-reports" xr:uid="{2DACCD88-075F-456F-9335-D81C437D5D5B}"/>
    <hyperlink ref="E56" r:id="rId4" xr:uid="{DEA97A62-39C2-4E54-A897-582952FDE44A}"/>
    <hyperlink ref="E57" r:id="rId5" xr:uid="{2DCB8B2C-3640-4180-8E39-38DB3C886734}"/>
    <hyperlink ref="E58" r:id="rId6" display="https://www.unpri.org/signatories/reporting-and-assessment/public-signatory-reports" xr:uid="{9FD752D1-04F0-48FC-8917-44D3ED746647}"/>
    <hyperlink ref="E10" r:id="rId7" xr:uid="{EA4DB624-885D-4E53-B38D-8A2FD9B1FFC8}"/>
    <hyperlink ref="E11" r:id="rId8" xr:uid="{90AE553E-851C-4F36-B1EE-783FBD2BDFF2}"/>
    <hyperlink ref="E13" r:id="rId9" xr:uid="{A8E9314C-787D-40FE-97DE-20BC7527F492}"/>
    <hyperlink ref="E14" r:id="rId10" xr:uid="{D5E54B26-DB8D-42F5-A05D-1E89161BDB77}"/>
    <hyperlink ref="E73" r:id="rId11" xr:uid="{8FBDDBE4-50F0-4DFA-8D15-DDF5F1455BA6}"/>
    <hyperlink ref="E84" r:id="rId12" xr:uid="{9D740D6D-B4D8-4743-95AB-4A9B903E0D1B}"/>
    <hyperlink ref="E15" r:id="rId13" display="Scotiabank annual reports" xr:uid="{E96353F2-DD2B-41C3-A33C-3EBA4881B113}"/>
    <hyperlink ref="E22" r:id="rId14" display="Scotiabank annual reports" xr:uid="{E2FC6622-2844-4B22-86F7-CB978D736277}"/>
    <hyperlink ref="E33" r:id="rId15" display="Scotiabank annual reports" xr:uid="{52F464ED-15F0-4CE0-9839-2820AE880CDD}"/>
    <hyperlink ref="E42" r:id="rId16" display="Scotiabank annual reports" xr:uid="{53E02DCE-6846-46C7-83C1-8B4FC864D0D8}"/>
    <hyperlink ref="E60" r:id="rId17" display="Scotiabank annual reports" xr:uid="{70C2045A-E0C1-4B6A-8FF3-A74FEAE7F2DB}"/>
    <hyperlink ref="E63" r:id="rId18" display="Scotiabank annual reports" xr:uid="{67492A12-7134-4362-8BB2-9730DDF695DB}"/>
    <hyperlink ref="E77" r:id="rId19" display="Scotiabank annual reports" xr:uid="{7609C95B-399E-4210-84DF-D14BD968C77F}"/>
    <hyperlink ref="E81" r:id="rId20" display="Scotiabank annual reports" xr:uid="{069994D4-3AF9-498D-8C80-763ED5C2988F}"/>
    <hyperlink ref="E87" r:id="rId21" display="Scotiabank annual reports" xr:uid="{A82B7821-0A3A-48D7-A9B3-4A1357FE4262}"/>
    <hyperlink ref="E89" r:id="rId22" display="Scotiabank annual reports" xr:uid="{2E6A6755-F651-473D-ACBD-830C3F1C33E6}"/>
    <hyperlink ref="E72" r:id="rId23" xr:uid="{23551FB4-5685-484E-B6CE-B79ED899EBEA}"/>
    <hyperlink ref="E6" r:id="rId24" display="Scotiabank annual reports" xr:uid="{E725CB7B-2573-472E-A591-73DB08B29B13}"/>
    <hyperlink ref="E45" location="'Sustainable Finance'!A2" display="Table: Sustainable Financial Instruments, in Sustainable Finance" xr:uid="{B84AE721-1B20-4AE6-8F1A-4AE3B57F4209}"/>
    <hyperlink ref="E46" r:id="rId25" display="Scotiabank annual reports" xr:uid="{97D4EB93-5062-4CA5-AD6C-FA098FA61AB6}"/>
    <hyperlink ref="E27" r:id="rId26" location="Social!A2" display="Social" xr:uid="{47025455-1A21-4FC5-B4E4-8A800FC0E1ED}"/>
    <hyperlink ref="E9" r:id="rId27" xr:uid="{62E2F501-4010-4C76-8F04-9DFA17C6D0AA}"/>
    <hyperlink ref="E50:E51" r:id="rId28" display="1832 Responsible Investment Policy" xr:uid="{2DA8431D-DE4D-4C48-BFEA-D5B54CD8A694}"/>
    <hyperlink ref="E66" r:id="rId29" xr:uid="{4E7A921A-5583-4A95-A06A-47348F3067A0}"/>
    <hyperlink ref="E50" r:id="rId30" xr:uid="{F9586AF9-8BA0-475E-A5E7-6A6ED3E643EA}"/>
    <hyperlink ref="E51" r:id="rId31" display="https://www.scotiafunds.com/scotiafunds/en/legal-and-regulatory/proxy-voting-guidelines.html" xr:uid="{CF7A92C6-6A07-494A-894D-E52CC66B4CEF}"/>
    <hyperlink ref="E52" r:id="rId32" display="https://www.unpri.org/signatories/reporting-and-assessment/public-signatory-reports" xr:uid="{618CBD46-500C-4287-9F7E-3A07983B7D4F}"/>
    <hyperlink ref="E82" r:id="rId33" display="https://www.scotiabank.com/ca/en/about/investors-shareholders/financial-result.html" xr:uid="{07B78128-862A-4B64-8572-CB819419DDF1}"/>
    <hyperlink ref="E79" r:id="rId34" xr:uid="{3E04937B-F465-4A00-957C-2AF70BABF723}"/>
    <hyperlink ref="E68" location="Governance!A55" display="Table: Client Complaints, in Governance" xr:uid="{40BEDD49-9F31-41FB-8348-EF0A12B71878}"/>
    <hyperlink ref="E49" location="'Sustainable Finance'!A31" display="Table: Responsible Wealth and Asset Management, in Sustainable Finance" xr:uid="{3C9D01A5-32A8-4E67-82CA-F364FE1BFCEF}"/>
    <hyperlink ref="E19" r:id="rId35" display="Scotiabank annual reports" xr:uid="{969CF318-7DE1-419E-AFBA-BA6F5912DB1E}"/>
    <hyperlink ref="E27:E31" location="Social!A117" display="Table: Leadership and Workforce Diversity, in Social" xr:uid="{CE01D81C-A653-42D4-AEB5-2FA0C55A8F6A}"/>
    <hyperlink ref="E37" location="Social!A369" display="Table: Access to Banking, in Social " xr:uid="{87BB5685-E98E-4F92-A18E-3A7D2CD5C776}"/>
    <hyperlink ref="E17" r:id="rId36" location="Governance!A30" xr:uid="{81787204-0087-4A3B-88E5-25F2EA09D936}"/>
    <hyperlink ref="E69" r:id="rId37" display="Scotiabank annual reports" xr:uid="{5A658B5A-0613-4121-994A-D4CD4EA0F27E}"/>
    <hyperlink ref="E43" r:id="rId38" xr:uid="{6BA6711B-531A-425D-B483-BB8E216CDF67}"/>
    <hyperlink ref="E38" location="PAS!A43" display="Table: Debt Financing to Canadian Firms, in PAS" xr:uid="{0A2AF0DB-7515-4421-ABE1-84AE97C3DD61}"/>
    <hyperlink ref="E39" location="Social!A369" display="Table: Access to Banking, in Social " xr:uid="{9396F2C9-2E36-48B1-AD39-FC023CBF9BD4}"/>
    <hyperlink ref="E17:E18" location="Governance!A33" display="Table: Data Privacy and Security - Reporting on Privacy Breaches, in Governance" xr:uid="{D749918E-00B5-49BE-A672-2E5EB7114D35}"/>
  </hyperlinks>
  <pageMargins left="0.70866141732283472" right="0.70866141732283472" top="0.74803149606299213" bottom="0.74803149606299213" header="0.31496062992125984" footer="0.31496062992125984"/>
  <pageSetup paperSize="5" scale="72" fitToHeight="0" orientation="landscape" r:id="rId39"/>
  <rowBreaks count="4" manualBreakCount="4">
    <brk id="15" max="5" man="1"/>
    <brk id="35" max="5" man="1"/>
    <brk id="61" max="5" man="1"/>
    <brk id="75" max="5" man="1"/>
  </rowBreaks>
  <drawing r:id="rId4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0A48F-3B0D-49AD-AF9D-9A481B302EFE}">
  <sheetPr codeName="Sheet9">
    <pageSetUpPr fitToPage="1"/>
  </sheetPr>
  <dimension ref="A1:H817"/>
  <sheetViews>
    <sheetView showGridLines="0" zoomScaleNormal="100" zoomScaleSheetLayoutView="100" workbookViewId="0"/>
  </sheetViews>
  <sheetFormatPr defaultColWidth="9.1796875" defaultRowHeight="14.5"/>
  <cols>
    <col min="1" max="1" width="12.1796875" style="2" customWidth="1"/>
    <col min="2" max="2" width="45.453125" style="2" customWidth="1"/>
    <col min="3" max="3" width="133.1796875" style="648" customWidth="1"/>
    <col min="4" max="4" width="23.1796875" style="362" customWidth="1"/>
    <col min="5" max="5" width="43.453125" style="649" customWidth="1"/>
    <col min="6" max="6" width="242.26953125" style="2" bestFit="1" customWidth="1"/>
    <col min="7" max="16384" width="9.1796875" style="2"/>
  </cols>
  <sheetData>
    <row r="1" spans="1:8" ht="33.75" customHeight="1">
      <c r="A1" s="193" t="s">
        <v>1522</v>
      </c>
      <c r="C1" s="646"/>
      <c r="D1" s="526"/>
      <c r="F1"/>
      <c r="G1"/>
      <c r="H1"/>
    </row>
    <row r="2" spans="1:8" ht="24" customHeight="1">
      <c r="A2" s="1062" t="s">
        <v>1523</v>
      </c>
      <c r="B2" s="1062"/>
      <c r="C2" s="1062"/>
      <c r="D2" s="502"/>
    </row>
    <row r="3" spans="1:8" s="969" customFormat="1" ht="33" customHeight="1">
      <c r="A3" s="28" t="s">
        <v>1524</v>
      </c>
      <c r="B3" s="28" t="s">
        <v>1525</v>
      </c>
      <c r="C3" s="28" t="s">
        <v>1330</v>
      </c>
      <c r="D3" s="28" t="s">
        <v>1526</v>
      </c>
      <c r="E3" s="28" t="s">
        <v>1332</v>
      </c>
    </row>
    <row r="4" spans="1:8">
      <c r="A4" s="970" t="s">
        <v>1527</v>
      </c>
      <c r="B4" s="269"/>
      <c r="C4" s="527"/>
      <c r="D4" s="527"/>
      <c r="E4" s="727"/>
    </row>
    <row r="5" spans="1:8" ht="14.5" customHeight="1">
      <c r="A5" s="1162" t="s">
        <v>1528</v>
      </c>
      <c r="B5" s="1162"/>
      <c r="C5" s="1162"/>
      <c r="D5" s="528"/>
      <c r="E5" s="728"/>
    </row>
    <row r="6" spans="1:8" ht="60.75" customHeight="1">
      <c r="A6" s="1148" t="s">
        <v>1529</v>
      </c>
      <c r="B6" s="1151" t="s">
        <v>1530</v>
      </c>
      <c r="C6" s="1155" t="s">
        <v>1531</v>
      </c>
      <c r="D6" s="1153" t="s">
        <v>1532</v>
      </c>
      <c r="E6" s="525" t="s">
        <v>1533</v>
      </c>
    </row>
    <row r="7" spans="1:8" ht="36.75" customHeight="1">
      <c r="A7" s="1148"/>
      <c r="B7" s="1152"/>
      <c r="C7" s="1155"/>
      <c r="D7" s="1154"/>
      <c r="E7" s="525" t="s">
        <v>1337</v>
      </c>
    </row>
    <row r="8" spans="1:8" ht="53.25" customHeight="1">
      <c r="A8" s="45" t="s">
        <v>1534</v>
      </c>
      <c r="B8" s="46" t="s">
        <v>1535</v>
      </c>
      <c r="C8" s="533" t="s">
        <v>1536</v>
      </c>
      <c r="D8" s="771" t="s">
        <v>1537</v>
      </c>
      <c r="E8" s="525" t="s">
        <v>1337</v>
      </c>
    </row>
    <row r="9" spans="1:8" ht="39" customHeight="1">
      <c r="A9" s="45" t="s">
        <v>1538</v>
      </c>
      <c r="B9" s="46" t="s">
        <v>1539</v>
      </c>
      <c r="C9" s="533" t="s">
        <v>1966</v>
      </c>
      <c r="D9" s="771" t="s">
        <v>1537</v>
      </c>
      <c r="E9" s="535" t="s">
        <v>1540</v>
      </c>
    </row>
    <row r="10" spans="1:8" ht="22.5" customHeight="1">
      <c r="A10" s="45" t="s">
        <v>1541</v>
      </c>
      <c r="B10" s="46" t="s">
        <v>1542</v>
      </c>
      <c r="C10" s="533" t="s">
        <v>1543</v>
      </c>
      <c r="D10" s="529"/>
      <c r="E10" s="543"/>
    </row>
    <row r="11" spans="1:8" customFormat="1" ht="19.5" customHeight="1">
      <c r="A11" s="1149" t="s">
        <v>1544</v>
      </c>
      <c r="B11" s="1151" t="s">
        <v>1545</v>
      </c>
      <c r="C11" s="1158" t="s">
        <v>1546</v>
      </c>
      <c r="D11" s="529"/>
      <c r="E11" s="535" t="s">
        <v>1547</v>
      </c>
      <c r="F11" s="743"/>
    </row>
    <row r="12" spans="1:8" customFormat="1" ht="27" customHeight="1">
      <c r="A12" s="1161"/>
      <c r="B12" s="1163"/>
      <c r="C12" s="1159"/>
      <c r="D12" s="972" t="s">
        <v>1548</v>
      </c>
      <c r="E12" s="535" t="s">
        <v>51</v>
      </c>
    </row>
    <row r="13" spans="1:8" customFormat="1" ht="17.149999999999999" customHeight="1">
      <c r="A13" s="1150"/>
      <c r="B13" s="1152"/>
      <c r="C13" s="1160"/>
      <c r="D13" s="972" t="s">
        <v>1549</v>
      </c>
      <c r="E13" s="535" t="s">
        <v>1550</v>
      </c>
    </row>
    <row r="14" spans="1:8" ht="14.5" customHeight="1">
      <c r="A14" s="1162" t="s">
        <v>1551</v>
      </c>
      <c r="B14" s="1162"/>
      <c r="C14" s="1162"/>
      <c r="D14" s="528"/>
      <c r="E14" s="728"/>
    </row>
    <row r="15" spans="1:8" ht="32.25" customHeight="1">
      <c r="A15" s="538" t="s">
        <v>1552</v>
      </c>
      <c r="B15" s="46" t="s">
        <v>1553</v>
      </c>
      <c r="C15" s="533" t="s">
        <v>1554</v>
      </c>
      <c r="D15" s="772" t="s">
        <v>1555</v>
      </c>
      <c r="E15" s="525" t="s">
        <v>1337</v>
      </c>
    </row>
    <row r="16" spans="1:8">
      <c r="A16" s="1148" t="s">
        <v>1556</v>
      </c>
      <c r="B16" s="1173" t="s">
        <v>379</v>
      </c>
      <c r="C16" s="1155" t="s">
        <v>1557</v>
      </c>
      <c r="D16" s="1153" t="s">
        <v>1386</v>
      </c>
      <c r="E16" s="525" t="s">
        <v>1337</v>
      </c>
    </row>
    <row r="17" spans="1:6">
      <c r="A17" s="1148"/>
      <c r="B17" s="1173"/>
      <c r="C17" s="1155"/>
      <c r="D17" s="1154"/>
      <c r="E17" s="1001" t="s">
        <v>1558</v>
      </c>
    </row>
    <row r="18" spans="1:6" ht="14.5" customHeight="1">
      <c r="A18" s="1162" t="s">
        <v>1559</v>
      </c>
      <c r="B18" s="1162"/>
      <c r="C18" s="1162"/>
      <c r="D18" s="528"/>
      <c r="E18" s="728"/>
    </row>
    <row r="19" spans="1:6" ht="27" customHeight="1">
      <c r="A19" s="1149" t="s">
        <v>1560</v>
      </c>
      <c r="B19" s="1151" t="s">
        <v>1561</v>
      </c>
      <c r="C19" s="1158" t="s">
        <v>1562</v>
      </c>
      <c r="D19" s="1153" t="s">
        <v>1563</v>
      </c>
      <c r="E19" s="525" t="s">
        <v>1337</v>
      </c>
    </row>
    <row r="20" spans="1:6" ht="23.5" customHeight="1">
      <c r="A20" s="1150"/>
      <c r="B20" s="1152"/>
      <c r="C20" s="1160"/>
      <c r="D20" s="1154"/>
      <c r="E20" s="1001" t="s">
        <v>1564</v>
      </c>
    </row>
    <row r="21" spans="1:6" ht="25.5" customHeight="1">
      <c r="A21" s="45" t="s">
        <v>1565</v>
      </c>
      <c r="B21" s="46" t="s">
        <v>1566</v>
      </c>
      <c r="C21" s="533" t="s">
        <v>1567</v>
      </c>
      <c r="D21" s="771" t="s">
        <v>1563</v>
      </c>
      <c r="E21" s="525" t="s">
        <v>1337</v>
      </c>
    </row>
    <row r="22" spans="1:6" ht="18" customHeight="1">
      <c r="A22" s="45" t="s">
        <v>1568</v>
      </c>
      <c r="B22" s="46" t="s">
        <v>1569</v>
      </c>
      <c r="C22" s="533" t="s">
        <v>1570</v>
      </c>
      <c r="D22" s="530"/>
      <c r="E22" s="525" t="s">
        <v>1571</v>
      </c>
    </row>
    <row r="23" spans="1:6" ht="43.5" customHeight="1">
      <c r="A23" s="45" t="s">
        <v>1572</v>
      </c>
      <c r="B23" s="46" t="s">
        <v>1573</v>
      </c>
      <c r="C23" s="533" t="s">
        <v>1574</v>
      </c>
      <c r="D23" s="772" t="s">
        <v>1563</v>
      </c>
      <c r="E23" s="525" t="s">
        <v>1337</v>
      </c>
    </row>
    <row r="24" spans="1:6" ht="27.75" customHeight="1">
      <c r="A24" s="45" t="s">
        <v>1575</v>
      </c>
      <c r="B24" s="46" t="s">
        <v>1576</v>
      </c>
      <c r="C24" s="533" t="s">
        <v>1577</v>
      </c>
      <c r="D24" s="772" t="s">
        <v>1563</v>
      </c>
      <c r="E24" s="525" t="s">
        <v>1337</v>
      </c>
    </row>
    <row r="25" spans="1:6" ht="38.15" customHeight="1">
      <c r="A25" s="45" t="s">
        <v>1578</v>
      </c>
      <c r="B25" s="46" t="s">
        <v>1579</v>
      </c>
      <c r="C25" s="533" t="s">
        <v>1580</v>
      </c>
      <c r="D25" s="772" t="s">
        <v>1581</v>
      </c>
      <c r="E25" s="543"/>
    </row>
    <row r="26" spans="1:6" ht="30.65" customHeight="1">
      <c r="A26" s="45" t="s">
        <v>1582</v>
      </c>
      <c r="B26" s="46" t="s">
        <v>1583</v>
      </c>
      <c r="C26" s="533" t="s">
        <v>1584</v>
      </c>
      <c r="D26" s="529"/>
      <c r="E26" s="525" t="s">
        <v>1337</v>
      </c>
    </row>
    <row r="27" spans="1:6" ht="40.5" customHeight="1">
      <c r="A27" s="45" t="s">
        <v>1585</v>
      </c>
      <c r="B27" s="46" t="s">
        <v>1586</v>
      </c>
      <c r="C27" s="533" t="s">
        <v>1587</v>
      </c>
      <c r="D27" s="771" t="s">
        <v>1588</v>
      </c>
      <c r="E27" s="525" t="s">
        <v>1589</v>
      </c>
      <c r="F27" s="362"/>
    </row>
    <row r="28" spans="1:6" ht="36" customHeight="1">
      <c r="A28" s="45" t="s">
        <v>1590</v>
      </c>
      <c r="B28" s="46" t="s">
        <v>1591</v>
      </c>
      <c r="C28" s="533" t="s">
        <v>1592</v>
      </c>
      <c r="D28" s="530"/>
      <c r="E28" s="525" t="s">
        <v>1337</v>
      </c>
    </row>
    <row r="29" spans="1:6" ht="37.5" customHeight="1">
      <c r="A29" s="45" t="s">
        <v>1593</v>
      </c>
      <c r="B29" s="46" t="s">
        <v>1594</v>
      </c>
      <c r="C29" s="533" t="s">
        <v>1595</v>
      </c>
      <c r="D29" s="530"/>
      <c r="E29" s="525" t="s">
        <v>1337</v>
      </c>
    </row>
    <row r="30" spans="1:6" ht="35.5" customHeight="1">
      <c r="A30" s="45" t="s">
        <v>1596</v>
      </c>
      <c r="B30" s="46" t="s">
        <v>1597</v>
      </c>
      <c r="C30" s="533" t="s">
        <v>1598</v>
      </c>
      <c r="D30" s="530"/>
      <c r="E30" s="525" t="s">
        <v>1337</v>
      </c>
    </row>
    <row r="31" spans="1:6" ht="32.15" customHeight="1">
      <c r="A31" s="45" t="s">
        <v>1599</v>
      </c>
      <c r="B31" s="46" t="s">
        <v>1600</v>
      </c>
      <c r="C31" s="540" t="s">
        <v>1601</v>
      </c>
      <c r="D31" s="530"/>
      <c r="E31" s="525" t="s">
        <v>1337</v>
      </c>
    </row>
    <row r="32" spans="1:6" ht="30" customHeight="1">
      <c r="A32" s="45" t="s">
        <v>1602</v>
      </c>
      <c r="B32" s="46" t="s">
        <v>1603</v>
      </c>
      <c r="C32" s="540" t="s">
        <v>1604</v>
      </c>
      <c r="D32" s="530"/>
      <c r="E32" s="525" t="s">
        <v>1337</v>
      </c>
    </row>
    <row r="33" spans="1:6" ht="14.5" customHeight="1">
      <c r="A33" s="1162" t="s">
        <v>1605</v>
      </c>
      <c r="B33" s="1162"/>
      <c r="C33" s="1162"/>
      <c r="D33" s="528"/>
      <c r="E33" s="728"/>
    </row>
    <row r="34" spans="1:6" ht="28" customHeight="1">
      <c r="A34" s="537" t="s">
        <v>1606</v>
      </c>
      <c r="B34" s="541" t="s">
        <v>1607</v>
      </c>
      <c r="C34" s="533"/>
      <c r="D34" s="779" t="s">
        <v>1608</v>
      </c>
      <c r="E34" s="525" t="s">
        <v>1609</v>
      </c>
      <c r="F34" s="44"/>
    </row>
    <row r="35" spans="1:6" ht="16" customHeight="1">
      <c r="A35" s="1149" t="s">
        <v>1610</v>
      </c>
      <c r="B35" s="1151" t="s">
        <v>1611</v>
      </c>
      <c r="C35" s="1158" t="s">
        <v>1612</v>
      </c>
      <c r="D35" s="1153" t="s">
        <v>1613</v>
      </c>
      <c r="E35" s="525" t="s">
        <v>1345</v>
      </c>
      <c r="F35" s="44"/>
    </row>
    <row r="36" spans="1:6" ht="14.5" customHeight="1">
      <c r="A36" s="1161"/>
      <c r="B36" s="1163"/>
      <c r="C36" s="1159"/>
      <c r="D36" s="1157"/>
      <c r="E36" s="525" t="s">
        <v>1614</v>
      </c>
      <c r="F36" s="44"/>
    </row>
    <row r="37" spans="1:6" ht="16.5" customHeight="1">
      <c r="A37" s="1161"/>
      <c r="B37" s="1163"/>
      <c r="C37" s="1159"/>
      <c r="D37" s="1157"/>
      <c r="E37" s="525" t="s">
        <v>1589</v>
      </c>
      <c r="F37" s="44"/>
    </row>
    <row r="38" spans="1:6" ht="14.25" customHeight="1">
      <c r="A38" s="1161"/>
      <c r="B38" s="1163"/>
      <c r="C38" s="1159"/>
      <c r="D38" s="1157"/>
      <c r="E38" s="525" t="s">
        <v>1615</v>
      </c>
      <c r="F38" s="44"/>
    </row>
    <row r="39" spans="1:6" ht="18" customHeight="1">
      <c r="A39" s="1161"/>
      <c r="B39" s="1163"/>
      <c r="C39" s="1160"/>
      <c r="D39" s="1154"/>
      <c r="E39" s="525" t="s">
        <v>1616</v>
      </c>
      <c r="F39" s="44"/>
    </row>
    <row r="40" spans="1:6" ht="27" customHeight="1">
      <c r="A40" s="538" t="s">
        <v>1617</v>
      </c>
      <c r="B40" s="46" t="s">
        <v>1618</v>
      </c>
      <c r="C40" s="533" t="s">
        <v>1619</v>
      </c>
      <c r="D40" s="772" t="s">
        <v>1613</v>
      </c>
      <c r="E40" s="525" t="s">
        <v>1337</v>
      </c>
    </row>
    <row r="41" spans="1:6" ht="31.5" customHeight="1">
      <c r="A41" s="1148" t="s">
        <v>1620</v>
      </c>
      <c r="B41" s="1147" t="s">
        <v>1621</v>
      </c>
      <c r="C41" s="1155" t="s">
        <v>1622</v>
      </c>
      <c r="D41" s="1156" t="s">
        <v>1623</v>
      </c>
      <c r="E41" s="525" t="s">
        <v>1624</v>
      </c>
    </row>
    <row r="42" spans="1:6" ht="15" customHeight="1">
      <c r="A42" s="1148"/>
      <c r="B42" s="1147"/>
      <c r="C42" s="1155"/>
      <c r="D42" s="1157"/>
      <c r="E42" s="525" t="s">
        <v>1625</v>
      </c>
    </row>
    <row r="43" spans="1:6" ht="15" customHeight="1">
      <c r="A43" s="1148"/>
      <c r="B43" s="1147"/>
      <c r="C43" s="1155"/>
      <c r="D43" s="1157"/>
      <c r="E43" s="525" t="s">
        <v>1626</v>
      </c>
    </row>
    <row r="44" spans="1:6" ht="15" customHeight="1">
      <c r="A44" s="1148"/>
      <c r="B44" s="1147"/>
      <c r="C44" s="1155"/>
      <c r="D44" s="1157"/>
      <c r="E44" s="525" t="s">
        <v>1627</v>
      </c>
      <c r="F44" s="362"/>
    </row>
    <row r="45" spans="1:6" ht="15" customHeight="1">
      <c r="A45" s="1148"/>
      <c r="B45" s="1147"/>
      <c r="C45" s="1155"/>
      <c r="D45" s="1157"/>
      <c r="E45" s="525" t="s">
        <v>1628</v>
      </c>
      <c r="F45" s="362"/>
    </row>
    <row r="46" spans="1:6" ht="26.15" customHeight="1">
      <c r="A46" s="45" t="s">
        <v>1629</v>
      </c>
      <c r="B46" s="46" t="s">
        <v>1630</v>
      </c>
      <c r="C46" s="540" t="s">
        <v>1631</v>
      </c>
      <c r="D46" s="530"/>
      <c r="E46" s="525" t="s">
        <v>1337</v>
      </c>
    </row>
    <row r="47" spans="1:6" ht="409.5" customHeight="1">
      <c r="A47" s="45" t="s">
        <v>1632</v>
      </c>
      <c r="B47" s="46" t="s">
        <v>1633</v>
      </c>
      <c r="C47" s="540" t="s">
        <v>1634</v>
      </c>
      <c r="D47" s="771" t="s">
        <v>1635</v>
      </c>
      <c r="E47" s="525" t="s">
        <v>1636</v>
      </c>
    </row>
    <row r="48" spans="1:6" ht="14.5" customHeight="1">
      <c r="A48" s="1162" t="s">
        <v>1637</v>
      </c>
      <c r="B48" s="1162"/>
      <c r="C48" s="1162"/>
      <c r="D48" s="528"/>
      <c r="E48" s="728"/>
    </row>
    <row r="49" spans="1:6" ht="20.25" customHeight="1">
      <c r="A49" s="46" t="s">
        <v>1638</v>
      </c>
      <c r="B49" s="46" t="s">
        <v>1639</v>
      </c>
      <c r="C49" s="533" t="s">
        <v>1640</v>
      </c>
      <c r="D49" s="771" t="s">
        <v>1641</v>
      </c>
      <c r="E49" s="525" t="s">
        <v>1337</v>
      </c>
    </row>
    <row r="50" spans="1:6" ht="27.75" customHeight="1">
      <c r="A50" s="46" t="s">
        <v>1642</v>
      </c>
      <c r="B50" s="46" t="s">
        <v>1643</v>
      </c>
      <c r="C50" s="533" t="s">
        <v>1644</v>
      </c>
      <c r="D50" s="531"/>
      <c r="E50" s="543"/>
    </row>
    <row r="51" spans="1:6">
      <c r="A51" s="970" t="s">
        <v>1645</v>
      </c>
      <c r="B51" s="269"/>
      <c r="C51" s="269"/>
      <c r="D51" s="269"/>
      <c r="E51" s="729"/>
    </row>
    <row r="52" spans="1:6" ht="20.25" customHeight="1">
      <c r="A52" s="45" t="s">
        <v>1646</v>
      </c>
      <c r="B52" s="46" t="s">
        <v>1647</v>
      </c>
      <c r="C52" s="533"/>
      <c r="D52" s="1153" t="s">
        <v>1648</v>
      </c>
      <c r="E52" s="543"/>
    </row>
    <row r="53" spans="1:6" ht="20.25" customHeight="1">
      <c r="A53" s="45" t="s">
        <v>1649</v>
      </c>
      <c r="B53" s="46" t="s">
        <v>1650</v>
      </c>
      <c r="C53" s="533"/>
      <c r="D53" s="1154"/>
      <c r="E53" s="543"/>
    </row>
    <row r="54" spans="1:6">
      <c r="A54" s="970" t="s">
        <v>1651</v>
      </c>
      <c r="B54" s="269"/>
      <c r="C54" s="269"/>
      <c r="D54" s="269"/>
      <c r="E54" s="729"/>
    </row>
    <row r="55" spans="1:6" ht="14.5" customHeight="1">
      <c r="A55" s="1162" t="s">
        <v>1652</v>
      </c>
      <c r="B55" s="1162"/>
      <c r="C55" s="1162"/>
      <c r="D55" s="528"/>
      <c r="E55" s="728"/>
    </row>
    <row r="56" spans="1:6" s="389" customFormat="1" ht="24" customHeight="1">
      <c r="A56" s="390" t="s">
        <v>1653</v>
      </c>
      <c r="B56" s="534" t="s">
        <v>1654</v>
      </c>
      <c r="C56" s="533"/>
      <c r="D56" s="771" t="s">
        <v>1655</v>
      </c>
      <c r="E56" s="542"/>
    </row>
    <row r="57" spans="1:6" ht="20.5" customHeight="1">
      <c r="A57" s="1164" t="s">
        <v>1656</v>
      </c>
      <c r="B57" s="1166" t="s">
        <v>1657</v>
      </c>
      <c r="C57" s="1168" t="s">
        <v>1658</v>
      </c>
      <c r="D57" s="1153" t="s">
        <v>1555</v>
      </c>
      <c r="E57" s="535" t="s">
        <v>1659</v>
      </c>
    </row>
    <row r="58" spans="1:6" ht="17.5" customHeight="1">
      <c r="A58" s="1165"/>
      <c r="B58" s="1167"/>
      <c r="C58" s="1169"/>
      <c r="D58" s="1154"/>
      <c r="E58" s="1001" t="s">
        <v>1660</v>
      </c>
    </row>
    <row r="59" spans="1:6" customFormat="1">
      <c r="A59" s="1149" t="s">
        <v>1661</v>
      </c>
      <c r="B59" s="1151" t="s">
        <v>1662</v>
      </c>
      <c r="C59" s="1170" t="s">
        <v>1663</v>
      </c>
      <c r="D59" s="1153" t="s">
        <v>1664</v>
      </c>
      <c r="E59" s="754" t="s">
        <v>1665</v>
      </c>
      <c r="F59" s="524"/>
    </row>
    <row r="60" spans="1:6" customFormat="1" ht="18" customHeight="1">
      <c r="A60" s="1161"/>
      <c r="B60" s="1163"/>
      <c r="C60" s="1171"/>
      <c r="D60" s="1157"/>
      <c r="E60" s="535" t="s">
        <v>1666</v>
      </c>
    </row>
    <row r="61" spans="1:6" customFormat="1" ht="14.25" customHeight="1">
      <c r="A61" s="1161"/>
      <c r="B61" s="1163"/>
      <c r="C61" s="1171"/>
      <c r="D61" s="1157"/>
      <c r="E61" s="535" t="s">
        <v>1667</v>
      </c>
    </row>
    <row r="62" spans="1:6" customFormat="1" ht="14.25" customHeight="1">
      <c r="A62" s="1161"/>
      <c r="B62" s="1163"/>
      <c r="C62" s="1171"/>
      <c r="D62" s="1157"/>
      <c r="E62" s="1001" t="s">
        <v>1668</v>
      </c>
    </row>
    <row r="63" spans="1:6" customFormat="1" ht="18.649999999999999" customHeight="1">
      <c r="A63" s="1150"/>
      <c r="B63" s="1152"/>
      <c r="C63" s="1172"/>
      <c r="D63" s="1154"/>
      <c r="E63" s="754" t="s">
        <v>184</v>
      </c>
      <c r="F63" s="731"/>
    </row>
    <row r="64" spans="1:6" ht="183" customHeight="1">
      <c r="A64" s="45" t="s">
        <v>1669</v>
      </c>
      <c r="B64" s="46" t="s">
        <v>1670</v>
      </c>
      <c r="C64" s="533" t="s">
        <v>1671</v>
      </c>
      <c r="D64" s="771" t="s">
        <v>1672</v>
      </c>
      <c r="E64" s="543"/>
    </row>
    <row r="65" spans="1:5" ht="14.5" customHeight="1">
      <c r="A65" s="1162" t="s">
        <v>1673</v>
      </c>
      <c r="B65" s="1162"/>
      <c r="C65" s="1162"/>
      <c r="D65" s="528"/>
      <c r="E65" s="728"/>
    </row>
    <row r="66" spans="1:5" ht="27" customHeight="1">
      <c r="A66" s="45" t="s">
        <v>1674</v>
      </c>
      <c r="B66" s="46" t="s">
        <v>1675</v>
      </c>
      <c r="C66" s="533"/>
      <c r="D66" s="771" t="s">
        <v>1676</v>
      </c>
      <c r="E66" s="543"/>
    </row>
    <row r="67" spans="1:5" ht="14.5" customHeight="1">
      <c r="A67" s="1162" t="s">
        <v>1677</v>
      </c>
      <c r="B67" s="1162"/>
      <c r="C67" s="1162"/>
      <c r="D67" s="528"/>
      <c r="E67" s="728"/>
    </row>
    <row r="68" spans="1:5" s="389" customFormat="1" ht="18" customHeight="1">
      <c r="A68" s="390" t="s">
        <v>1653</v>
      </c>
      <c r="B68" s="534" t="s">
        <v>1654</v>
      </c>
      <c r="C68" s="533"/>
      <c r="D68" s="1174" t="s">
        <v>1678</v>
      </c>
      <c r="E68" s="786"/>
    </row>
    <row r="69" spans="1:5" ht="18" customHeight="1">
      <c r="A69" s="45" t="s">
        <v>1679</v>
      </c>
      <c r="B69" s="46" t="s">
        <v>1680</v>
      </c>
      <c r="C69" s="533" t="s">
        <v>1681</v>
      </c>
      <c r="D69" s="1175"/>
      <c r="E69" s="787"/>
    </row>
    <row r="70" spans="1:5" ht="27" customHeight="1">
      <c r="A70" s="1148" t="s">
        <v>1682</v>
      </c>
      <c r="B70" s="1147" t="s">
        <v>1683</v>
      </c>
      <c r="C70" s="1146" t="s">
        <v>1684</v>
      </c>
      <c r="D70" s="1175"/>
      <c r="E70" s="788" t="s">
        <v>1345</v>
      </c>
    </row>
    <row r="71" spans="1:5" ht="19.5" customHeight="1">
      <c r="A71" s="1148"/>
      <c r="B71" s="1147"/>
      <c r="C71" s="1146"/>
      <c r="D71" s="1176"/>
      <c r="E71" s="999" t="s">
        <v>1685</v>
      </c>
    </row>
    <row r="72" spans="1:5">
      <c r="A72" s="970" t="s">
        <v>1686</v>
      </c>
      <c r="B72" s="269"/>
      <c r="C72" s="269"/>
      <c r="D72" s="269"/>
      <c r="E72" s="789"/>
    </row>
    <row r="73" spans="1:5" ht="14.5" customHeight="1">
      <c r="A73" s="1162" t="s">
        <v>1687</v>
      </c>
      <c r="B73" s="1162"/>
      <c r="C73" s="1162"/>
      <c r="D73" s="780"/>
      <c r="E73" s="781"/>
    </row>
    <row r="74" spans="1:5" s="392" customFormat="1" ht="14.5" customHeight="1">
      <c r="A74" s="390" t="s">
        <v>1653</v>
      </c>
      <c r="B74" s="534" t="s">
        <v>1654</v>
      </c>
      <c r="C74" s="1177" t="s">
        <v>1688</v>
      </c>
      <c r="D74" s="1180"/>
      <c r="E74" s="965" t="s">
        <v>1689</v>
      </c>
    </row>
    <row r="75" spans="1:5" ht="21" customHeight="1">
      <c r="A75" s="45" t="s">
        <v>1690</v>
      </c>
      <c r="B75" s="46" t="s">
        <v>1691</v>
      </c>
      <c r="C75" s="1178"/>
      <c r="D75" s="1181"/>
      <c r="E75" s="1144" t="s">
        <v>184</v>
      </c>
    </row>
    <row r="76" spans="1:5" ht="18" customHeight="1">
      <c r="A76" s="45" t="s">
        <v>1692</v>
      </c>
      <c r="B76" s="46" t="s">
        <v>1693</v>
      </c>
      <c r="C76" s="1179"/>
      <c r="D76" s="1182"/>
      <c r="E76" s="1145"/>
    </row>
    <row r="77" spans="1:5" ht="14.5" customHeight="1">
      <c r="A77" s="1162" t="s">
        <v>1694</v>
      </c>
      <c r="B77" s="1162"/>
      <c r="C77" s="1162"/>
      <c r="D77" s="782"/>
      <c r="E77" s="783"/>
    </row>
    <row r="78" spans="1:5" ht="18" customHeight="1">
      <c r="A78" s="45" t="s">
        <v>1695</v>
      </c>
      <c r="B78" s="46" t="s">
        <v>1696</v>
      </c>
      <c r="C78" s="539" t="s">
        <v>1697</v>
      </c>
      <c r="D78" s="529"/>
      <c r="E78" s="785" t="s">
        <v>1698</v>
      </c>
    </row>
    <row r="79" spans="1:5" ht="14.5" customHeight="1">
      <c r="A79" s="1162" t="s">
        <v>1699</v>
      </c>
      <c r="B79" s="1162"/>
      <c r="C79" s="1162"/>
      <c r="D79" s="528"/>
      <c r="E79" s="784"/>
    </row>
    <row r="80" spans="1:5" s="745" customFormat="1">
      <c r="A80" s="390" t="s">
        <v>1653</v>
      </c>
      <c r="B80" s="534" t="s">
        <v>1654</v>
      </c>
      <c r="C80" s="1158" t="s">
        <v>1700</v>
      </c>
      <c r="D80" s="1190" t="s">
        <v>1664</v>
      </c>
      <c r="E80" s="1183" t="s">
        <v>184</v>
      </c>
    </row>
    <row r="81" spans="1:5" customFormat="1">
      <c r="A81" s="45" t="s">
        <v>1701</v>
      </c>
      <c r="B81" s="46" t="s">
        <v>1702</v>
      </c>
      <c r="C81" s="1159"/>
      <c r="D81" s="1191"/>
      <c r="E81" s="1184"/>
    </row>
    <row r="82" spans="1:5" customFormat="1">
      <c r="A82" s="45" t="s">
        <v>1703</v>
      </c>
      <c r="B82" s="46" t="s">
        <v>1704</v>
      </c>
      <c r="C82" s="1159"/>
      <c r="D82" s="1191"/>
      <c r="E82" s="937"/>
    </row>
    <row r="83" spans="1:5" customFormat="1" ht="14.15" customHeight="1">
      <c r="A83" s="1148" t="s">
        <v>1705</v>
      </c>
      <c r="B83" s="1147" t="s">
        <v>1706</v>
      </c>
      <c r="C83" s="1159"/>
      <c r="D83" s="1191"/>
      <c r="E83" s="937" t="s">
        <v>1707</v>
      </c>
    </row>
    <row r="84" spans="1:5" customFormat="1" ht="8.5" customHeight="1">
      <c r="A84" s="1148"/>
      <c r="B84" s="1147"/>
      <c r="C84" s="1159"/>
      <c r="D84" s="1191"/>
      <c r="E84" s="937"/>
    </row>
    <row r="85" spans="1:5" customFormat="1" ht="4" customHeight="1">
      <c r="A85" s="1148"/>
      <c r="B85" s="1147"/>
      <c r="C85" s="1159"/>
      <c r="D85" s="1191"/>
      <c r="E85" s="937"/>
    </row>
    <row r="86" spans="1:5" customFormat="1" ht="17.149999999999999" customHeight="1">
      <c r="A86" s="1148"/>
      <c r="B86" s="1147"/>
      <c r="C86" s="1159"/>
      <c r="D86" s="1191"/>
      <c r="E86" s="937"/>
    </row>
    <row r="87" spans="1:5" customFormat="1">
      <c r="A87" s="45" t="s">
        <v>1708</v>
      </c>
      <c r="B87" s="46" t="s">
        <v>1709</v>
      </c>
      <c r="C87" s="1159"/>
      <c r="D87" s="1191"/>
      <c r="E87" s="937"/>
    </row>
    <row r="88" spans="1:5" customFormat="1">
      <c r="A88" s="45" t="s">
        <v>1710</v>
      </c>
      <c r="B88" s="46" t="s">
        <v>1711</v>
      </c>
      <c r="C88" s="1160"/>
      <c r="D88" s="1192"/>
      <c r="E88" s="938"/>
    </row>
    <row r="89" spans="1:5" ht="14.5" customHeight="1">
      <c r="A89" s="1162" t="s">
        <v>1712</v>
      </c>
      <c r="B89" s="1162"/>
      <c r="C89" s="1162"/>
      <c r="D89" s="528"/>
      <c r="E89" s="728"/>
    </row>
    <row r="90" spans="1:5" ht="25.5" customHeight="1">
      <c r="A90" s="45" t="s">
        <v>1713</v>
      </c>
      <c r="B90" s="46" t="s">
        <v>1714</v>
      </c>
      <c r="C90" s="1158" t="s">
        <v>1715</v>
      </c>
      <c r="D90" s="1193"/>
      <c r="E90" s="1199" t="s">
        <v>1716</v>
      </c>
    </row>
    <row r="91" spans="1:5" ht="18.75" customHeight="1">
      <c r="A91" s="45" t="s">
        <v>1717</v>
      </c>
      <c r="B91" s="46" t="s">
        <v>1718</v>
      </c>
      <c r="C91" s="1159"/>
      <c r="D91" s="1194"/>
      <c r="E91" s="1200"/>
    </row>
    <row r="92" spans="1:5" ht="18" customHeight="1">
      <c r="A92" s="45" t="s">
        <v>1719</v>
      </c>
      <c r="B92" s="46" t="s">
        <v>1720</v>
      </c>
      <c r="C92" s="1160"/>
      <c r="D92" s="1195"/>
      <c r="E92" s="1201"/>
    </row>
    <row r="93" spans="1:5" ht="14.5" customHeight="1">
      <c r="A93" s="1162" t="s">
        <v>1721</v>
      </c>
      <c r="B93" s="1162"/>
      <c r="C93" s="1162"/>
      <c r="D93" s="528"/>
      <c r="E93" s="728"/>
    </row>
    <row r="94" spans="1:5" s="392" customFormat="1" ht="24.65" customHeight="1">
      <c r="A94" s="390" t="s">
        <v>1653</v>
      </c>
      <c r="B94" s="391" t="s">
        <v>1654</v>
      </c>
      <c r="C94" s="533"/>
      <c r="D94" s="771" t="s">
        <v>1722</v>
      </c>
      <c r="E94" s="724"/>
    </row>
    <row r="95" spans="1:5" ht="25.5" customHeight="1">
      <c r="A95" s="45" t="s">
        <v>1723</v>
      </c>
      <c r="B95" s="46" t="s">
        <v>1724</v>
      </c>
      <c r="C95" s="533"/>
      <c r="D95" s="771" t="s">
        <v>1722</v>
      </c>
      <c r="E95" s="543"/>
    </row>
    <row r="96" spans="1:5">
      <c r="A96" s="970" t="s">
        <v>1725</v>
      </c>
      <c r="B96" s="269"/>
      <c r="C96" s="269"/>
      <c r="D96" s="269"/>
      <c r="E96" s="729"/>
    </row>
    <row r="97" spans="1:5" ht="14.5" customHeight="1">
      <c r="A97" s="1162" t="s">
        <v>1726</v>
      </c>
      <c r="B97" s="1162"/>
      <c r="C97" s="1162"/>
      <c r="D97" s="528"/>
      <c r="E97" s="728"/>
    </row>
    <row r="98" spans="1:5" s="392" customFormat="1" ht="14.5" customHeight="1">
      <c r="A98" s="390" t="s">
        <v>1653</v>
      </c>
      <c r="B98" s="391" t="s">
        <v>1654</v>
      </c>
      <c r="C98" s="533"/>
      <c r="D98" s="771" t="s">
        <v>1727</v>
      </c>
      <c r="E98" s="724"/>
    </row>
    <row r="99" spans="1:5" ht="18.75" customHeight="1">
      <c r="A99" s="45" t="s">
        <v>1728</v>
      </c>
      <c r="B99" s="46" t="s">
        <v>1729</v>
      </c>
      <c r="C99" s="533" t="s">
        <v>1730</v>
      </c>
      <c r="D99" s="771" t="s">
        <v>1672</v>
      </c>
      <c r="E99" s="535" t="s">
        <v>1731</v>
      </c>
    </row>
    <row r="100" spans="1:5" ht="114.75" customHeight="1">
      <c r="A100" s="1148" t="s">
        <v>1732</v>
      </c>
      <c r="B100" s="1147" t="s">
        <v>1733</v>
      </c>
      <c r="C100" s="540" t="s">
        <v>1734</v>
      </c>
      <c r="D100" s="771" t="s">
        <v>1672</v>
      </c>
      <c r="E100" s="543"/>
    </row>
    <row r="101" spans="1:5" ht="41.15" customHeight="1">
      <c r="A101" s="1148"/>
      <c r="B101" s="1147"/>
      <c r="C101" s="540" t="s">
        <v>1735</v>
      </c>
      <c r="D101" s="1153" t="s">
        <v>1672</v>
      </c>
      <c r="E101" s="1185"/>
    </row>
    <row r="102" spans="1:5" ht="39" customHeight="1">
      <c r="A102" s="1148"/>
      <c r="B102" s="1147"/>
      <c r="C102" s="540" t="s">
        <v>1736</v>
      </c>
      <c r="D102" s="1157"/>
      <c r="E102" s="1186"/>
    </row>
    <row r="103" spans="1:5" ht="49.5" customHeight="1">
      <c r="A103" s="1148"/>
      <c r="B103" s="1147"/>
      <c r="C103" s="540" t="s">
        <v>1737</v>
      </c>
      <c r="D103" s="1154"/>
      <c r="E103" s="1187"/>
    </row>
    <row r="104" spans="1:5" ht="14.5" customHeight="1">
      <c r="A104" s="1162" t="s">
        <v>1738</v>
      </c>
      <c r="B104" s="1162"/>
      <c r="C104" s="1162"/>
      <c r="D104" s="528"/>
      <c r="E104" s="728"/>
    </row>
    <row r="105" spans="1:5" s="392" customFormat="1" ht="14.5" customHeight="1">
      <c r="A105" s="390" t="s">
        <v>1653</v>
      </c>
      <c r="B105" s="391" t="s">
        <v>1654</v>
      </c>
      <c r="C105" s="540" t="s">
        <v>1739</v>
      </c>
      <c r="D105" s="529"/>
      <c r="E105" s="724"/>
    </row>
    <row r="106" spans="1:5" ht="311.25" customHeight="1">
      <c r="A106" s="45" t="s">
        <v>1740</v>
      </c>
      <c r="B106" s="46" t="s">
        <v>1741</v>
      </c>
      <c r="C106" s="534" t="s">
        <v>1742</v>
      </c>
      <c r="D106" s="530"/>
      <c r="E106" s="543"/>
    </row>
    <row r="107" spans="1:5" ht="14.5" customHeight="1">
      <c r="A107" s="1162" t="s">
        <v>1743</v>
      </c>
      <c r="B107" s="1162"/>
      <c r="C107" s="1162"/>
      <c r="D107" s="528"/>
      <c r="E107" s="728"/>
    </row>
    <row r="108" spans="1:5" s="392" customFormat="1" ht="14.5" customHeight="1">
      <c r="A108" s="390" t="s">
        <v>1653</v>
      </c>
      <c r="B108" s="391" t="s">
        <v>1654</v>
      </c>
      <c r="C108" s="533"/>
      <c r="D108" s="771" t="s">
        <v>1672</v>
      </c>
      <c r="E108" s="724"/>
    </row>
    <row r="109" spans="1:5" ht="272.25" customHeight="1">
      <c r="A109" s="45" t="s">
        <v>1744</v>
      </c>
      <c r="B109" s="46" t="s">
        <v>1745</v>
      </c>
      <c r="C109" s="540" t="s">
        <v>1746</v>
      </c>
      <c r="D109" s="530"/>
      <c r="E109" s="535" t="s">
        <v>1747</v>
      </c>
    </row>
    <row r="110" spans="1:5" ht="221.25" customHeight="1">
      <c r="A110" s="45" t="s">
        <v>1748</v>
      </c>
      <c r="B110" s="46" t="s">
        <v>1749</v>
      </c>
      <c r="C110" s="533" t="s">
        <v>1750</v>
      </c>
      <c r="D110" s="530"/>
      <c r="E110" s="535" t="s">
        <v>1747</v>
      </c>
    </row>
    <row r="111" spans="1:5" ht="50.25" customHeight="1">
      <c r="A111" s="45" t="s">
        <v>1751</v>
      </c>
      <c r="B111" s="46" t="s">
        <v>1752</v>
      </c>
      <c r="C111" s="540" t="s">
        <v>1753</v>
      </c>
      <c r="D111" s="1153" t="s">
        <v>1672</v>
      </c>
      <c r="E111" s="535"/>
    </row>
    <row r="112" spans="1:5" ht="30" customHeight="1">
      <c r="A112" s="1148" t="s">
        <v>1754</v>
      </c>
      <c r="B112" s="1147" t="s">
        <v>1755</v>
      </c>
      <c r="C112" s="544" t="s">
        <v>1756</v>
      </c>
      <c r="D112" s="1157"/>
      <c r="E112" s="939"/>
    </row>
    <row r="113" spans="1:5" ht="57.75" customHeight="1">
      <c r="A113" s="1148"/>
      <c r="B113" s="1147"/>
      <c r="C113" s="533" t="s">
        <v>1757</v>
      </c>
      <c r="D113" s="1157"/>
      <c r="E113" s="940"/>
    </row>
    <row r="114" spans="1:5" ht="30.75" customHeight="1">
      <c r="A114" s="1148"/>
      <c r="B114" s="1147"/>
      <c r="C114" s="540" t="s">
        <v>1758</v>
      </c>
      <c r="D114" s="1157"/>
      <c r="E114" s="940"/>
    </row>
    <row r="115" spans="1:5" ht="137.5" customHeight="1">
      <c r="A115" s="1148"/>
      <c r="B115" s="1147"/>
      <c r="C115" s="533" t="s">
        <v>1759</v>
      </c>
      <c r="D115" s="1157"/>
      <c r="E115" s="940"/>
    </row>
    <row r="116" spans="1:5" ht="65.5" customHeight="1">
      <c r="A116" s="1148"/>
      <c r="B116" s="1147"/>
      <c r="C116" s="533" t="s">
        <v>1760</v>
      </c>
      <c r="D116" s="1157"/>
      <c r="E116" s="940"/>
    </row>
    <row r="117" spans="1:5" ht="33" customHeight="1">
      <c r="A117" s="1148"/>
      <c r="B117" s="1147"/>
      <c r="C117" s="540" t="s">
        <v>1761</v>
      </c>
      <c r="D117" s="1157"/>
      <c r="E117" s="940"/>
    </row>
    <row r="118" spans="1:5" ht="42" customHeight="1">
      <c r="A118" s="1148"/>
      <c r="B118" s="1147"/>
      <c r="C118" s="540" t="s">
        <v>1762</v>
      </c>
      <c r="D118" s="1157"/>
      <c r="E118" s="940"/>
    </row>
    <row r="119" spans="1:5" ht="34.5" customHeight="1">
      <c r="A119" s="1148"/>
      <c r="B119" s="1147"/>
      <c r="C119" s="540" t="s">
        <v>1763</v>
      </c>
      <c r="D119" s="1157"/>
      <c r="E119" s="940"/>
    </row>
    <row r="120" spans="1:5" ht="21" customHeight="1">
      <c r="A120" s="1148"/>
      <c r="B120" s="1147"/>
      <c r="C120" s="540" t="s">
        <v>1764</v>
      </c>
      <c r="D120" s="1157"/>
      <c r="E120" s="940"/>
    </row>
    <row r="121" spans="1:5" ht="36" customHeight="1">
      <c r="A121" s="1148"/>
      <c r="B121" s="1147"/>
      <c r="C121" s="533" t="s">
        <v>1765</v>
      </c>
      <c r="D121" s="1157"/>
      <c r="E121" s="941"/>
    </row>
    <row r="122" spans="1:5" ht="291.75" customHeight="1">
      <c r="A122" s="45" t="s">
        <v>1766</v>
      </c>
      <c r="B122" s="46" t="s">
        <v>1767</v>
      </c>
      <c r="C122" s="540" t="s">
        <v>1768</v>
      </c>
      <c r="D122" s="1154"/>
      <c r="E122" s="535" t="s">
        <v>1769</v>
      </c>
    </row>
    <row r="123" spans="1:5" ht="14.5" customHeight="1">
      <c r="A123" s="1162" t="s">
        <v>1770</v>
      </c>
      <c r="B123" s="1162"/>
      <c r="C123" s="1162"/>
      <c r="D123" s="528"/>
      <c r="E123" s="728"/>
    </row>
    <row r="124" spans="1:5" ht="39.75" customHeight="1">
      <c r="A124" s="45" t="s">
        <v>1771</v>
      </c>
      <c r="B124" s="46" t="s">
        <v>1772</v>
      </c>
      <c r="C124" s="533" t="s">
        <v>1773</v>
      </c>
      <c r="D124" s="1153" t="s">
        <v>1774</v>
      </c>
      <c r="E124" s="1196" t="s">
        <v>1775</v>
      </c>
    </row>
    <row r="125" spans="1:5" ht="39" customHeight="1">
      <c r="A125" s="45" t="s">
        <v>1776</v>
      </c>
      <c r="B125" s="46" t="s">
        <v>1777</v>
      </c>
      <c r="C125" s="533" t="s">
        <v>1778</v>
      </c>
      <c r="D125" s="1157"/>
      <c r="E125" s="1197"/>
    </row>
    <row r="126" spans="1:5" ht="41.25" customHeight="1">
      <c r="A126" s="45" t="s">
        <v>1779</v>
      </c>
      <c r="B126" s="46" t="s">
        <v>1780</v>
      </c>
      <c r="C126" s="533" t="s">
        <v>1778</v>
      </c>
      <c r="D126" s="1154"/>
      <c r="E126" s="1198"/>
    </row>
    <row r="127" spans="1:5" ht="15.75" customHeight="1">
      <c r="A127" s="1162" t="s">
        <v>1781</v>
      </c>
      <c r="B127" s="1162"/>
      <c r="C127" s="1162"/>
      <c r="D127" s="528"/>
      <c r="E127" s="728"/>
    </row>
    <row r="128" spans="1:5" s="392" customFormat="1" ht="26.15" customHeight="1">
      <c r="A128" s="390" t="s">
        <v>1653</v>
      </c>
      <c r="B128" s="391" t="s">
        <v>1654</v>
      </c>
      <c r="C128" s="533"/>
      <c r="D128" s="771" t="s">
        <v>1782</v>
      </c>
      <c r="E128" s="724"/>
    </row>
    <row r="129" spans="1:6" ht="23.25" customHeight="1">
      <c r="A129" s="1148" t="s">
        <v>1783</v>
      </c>
      <c r="B129" s="1147" t="s">
        <v>1784</v>
      </c>
      <c r="C129" s="1155" t="s">
        <v>1785</v>
      </c>
      <c r="D129" s="1153" t="s">
        <v>1786</v>
      </c>
      <c r="E129" s="535" t="s">
        <v>1787</v>
      </c>
    </row>
    <row r="130" spans="1:6" ht="27" customHeight="1">
      <c r="A130" s="1148"/>
      <c r="B130" s="1147"/>
      <c r="C130" s="1155"/>
      <c r="D130" s="1154"/>
      <c r="E130" s="535" t="s">
        <v>1337</v>
      </c>
    </row>
    <row r="131" spans="1:6" ht="29.25" customHeight="1">
      <c r="A131" s="45" t="s">
        <v>1788</v>
      </c>
      <c r="B131" s="46" t="s">
        <v>1789</v>
      </c>
      <c r="C131" s="533" t="s">
        <v>1790</v>
      </c>
      <c r="D131" s="771" t="s">
        <v>1791</v>
      </c>
      <c r="E131" s="535" t="s">
        <v>1792</v>
      </c>
    </row>
    <row r="132" spans="1:6" ht="65.25" customHeight="1">
      <c r="A132" s="45" t="s">
        <v>1793</v>
      </c>
      <c r="B132" s="46" t="s">
        <v>1794</v>
      </c>
      <c r="C132" s="540" t="s">
        <v>1795</v>
      </c>
      <c r="D132" s="530"/>
      <c r="E132" s="543"/>
      <c r="F132" s="340"/>
    </row>
    <row r="133" spans="1:6" ht="17.25" customHeight="1">
      <c r="A133" s="1162" t="s">
        <v>1796</v>
      </c>
      <c r="B133" s="1162"/>
      <c r="C133" s="1162"/>
      <c r="D133" s="528"/>
      <c r="E133" s="728"/>
    </row>
    <row r="134" spans="1:6" s="392" customFormat="1" ht="18.75" customHeight="1">
      <c r="A134" s="390" t="s">
        <v>1653</v>
      </c>
      <c r="B134" s="391" t="s">
        <v>1654</v>
      </c>
      <c r="C134" s="533"/>
      <c r="D134" s="771" t="s">
        <v>1797</v>
      </c>
      <c r="E134" s="724"/>
    </row>
    <row r="135" spans="1:6" ht="33.75" customHeight="1">
      <c r="A135" s="45" t="s">
        <v>1798</v>
      </c>
      <c r="B135" s="46" t="s">
        <v>1799</v>
      </c>
      <c r="C135" s="533"/>
      <c r="D135" s="771" t="s">
        <v>1797</v>
      </c>
      <c r="E135" s="535"/>
    </row>
    <row r="136" spans="1:6" ht="16.5" customHeight="1">
      <c r="A136" s="1162" t="s">
        <v>1800</v>
      </c>
      <c r="B136" s="1162"/>
      <c r="C136" s="1162"/>
      <c r="D136" s="528"/>
      <c r="E136" s="728"/>
    </row>
    <row r="137" spans="1:6" s="392" customFormat="1" ht="15.75" customHeight="1">
      <c r="A137" s="390" t="s">
        <v>1653</v>
      </c>
      <c r="B137" s="391" t="s">
        <v>1654</v>
      </c>
      <c r="C137" s="1153"/>
      <c r="D137" s="1153" t="s">
        <v>1801</v>
      </c>
      <c r="E137" s="1188"/>
    </row>
    <row r="138" spans="1:6" ht="22.5" customHeight="1">
      <c r="A138" s="45" t="s">
        <v>1802</v>
      </c>
      <c r="B138" s="46" t="s">
        <v>1803</v>
      </c>
      <c r="C138" s="1154"/>
      <c r="D138" s="1154"/>
      <c r="E138" s="1189"/>
    </row>
    <row r="139" spans="1:6" ht="16.5" customHeight="1">
      <c r="A139" s="1162" t="s">
        <v>1804</v>
      </c>
      <c r="B139" s="1162"/>
      <c r="C139" s="1162"/>
      <c r="D139" s="528"/>
      <c r="E139" s="728"/>
    </row>
    <row r="140" spans="1:6" s="392" customFormat="1">
      <c r="A140" s="390" t="s">
        <v>1653</v>
      </c>
      <c r="B140" s="391" t="s">
        <v>1654</v>
      </c>
      <c r="C140" s="533"/>
      <c r="D140" s="771" t="s">
        <v>1805</v>
      </c>
      <c r="E140" s="724"/>
    </row>
    <row r="141" spans="1:6" ht="37.5" customHeight="1">
      <c r="A141" s="45" t="s">
        <v>1806</v>
      </c>
      <c r="B141" s="46" t="s">
        <v>1807</v>
      </c>
      <c r="C141" s="533" t="s">
        <v>1808</v>
      </c>
      <c r="D141" s="771" t="s">
        <v>1805</v>
      </c>
      <c r="E141" s="535" t="s">
        <v>1809</v>
      </c>
    </row>
    <row r="142" spans="1:6" ht="15.75" customHeight="1">
      <c r="A142" s="1162" t="s">
        <v>1810</v>
      </c>
      <c r="B142" s="1162"/>
      <c r="C142" s="1162"/>
      <c r="D142" s="790"/>
      <c r="E142" s="728"/>
    </row>
    <row r="143" spans="1:6" s="392" customFormat="1">
      <c r="A143" s="390" t="s">
        <v>1653</v>
      </c>
      <c r="B143" s="391" t="s">
        <v>1654</v>
      </c>
      <c r="C143" s="533"/>
      <c r="D143" s="771" t="s">
        <v>1495</v>
      </c>
      <c r="E143" s="724"/>
    </row>
    <row r="144" spans="1:6" ht="29.25" customHeight="1">
      <c r="A144" s="45" t="s">
        <v>1811</v>
      </c>
      <c r="B144" s="46" t="s">
        <v>1812</v>
      </c>
      <c r="C144" s="533"/>
      <c r="D144" s="771" t="s">
        <v>1813</v>
      </c>
      <c r="E144" s="543"/>
    </row>
    <row r="145" spans="1:5" ht="15.75" customHeight="1">
      <c r="A145" s="1162" t="s">
        <v>1814</v>
      </c>
      <c r="B145" s="1162"/>
      <c r="C145" s="1162"/>
      <c r="D145" s="790"/>
      <c r="E145" s="728"/>
    </row>
    <row r="146" spans="1:5" s="392" customFormat="1" ht="14.5" customHeight="1">
      <c r="A146" s="390" t="s">
        <v>1653</v>
      </c>
      <c r="B146" s="391" t="s">
        <v>1654</v>
      </c>
      <c r="C146" s="533"/>
      <c r="D146" s="771" t="s">
        <v>1354</v>
      </c>
      <c r="E146" s="724"/>
    </row>
    <row r="147" spans="1:5" ht="36" customHeight="1">
      <c r="A147" s="45" t="s">
        <v>1815</v>
      </c>
      <c r="B147" s="46" t="s">
        <v>1816</v>
      </c>
      <c r="C147" s="545" t="s">
        <v>1817</v>
      </c>
      <c r="D147" s="771" t="s">
        <v>1354</v>
      </c>
      <c r="E147" s="535" t="s">
        <v>1818</v>
      </c>
    </row>
    <row r="148" spans="1:5">
      <c r="A148" s="267"/>
      <c r="B148" s="223"/>
      <c r="C148" s="647"/>
      <c r="D148" s="532"/>
      <c r="E148" s="268"/>
    </row>
    <row r="149" spans="1:5">
      <c r="A149" s="267"/>
      <c r="B149" s="223"/>
      <c r="C149" s="647"/>
      <c r="D149" s="532"/>
      <c r="E149" s="268"/>
    </row>
    <row r="150" spans="1:5">
      <c r="A150" s="267"/>
      <c r="B150" s="223"/>
      <c r="C150" s="647"/>
      <c r="D150" s="532"/>
      <c r="E150" s="268"/>
    </row>
    <row r="151" spans="1:5">
      <c r="A151" s="267"/>
      <c r="B151" s="223"/>
      <c r="C151" s="647"/>
      <c r="D151" s="532"/>
      <c r="E151" s="268"/>
    </row>
    <row r="152" spans="1:5">
      <c r="A152" s="267"/>
      <c r="B152" s="223"/>
      <c r="C152" s="647"/>
      <c r="D152" s="532"/>
      <c r="E152" s="268"/>
    </row>
    <row r="153" spans="1:5">
      <c r="A153" s="267"/>
      <c r="B153" s="223"/>
      <c r="C153" s="647"/>
      <c r="D153" s="532"/>
      <c r="E153" s="268"/>
    </row>
    <row r="154" spans="1:5">
      <c r="A154" s="267"/>
      <c r="B154" s="223"/>
      <c r="C154" s="647"/>
      <c r="D154" s="532"/>
      <c r="E154" s="268"/>
    </row>
    <row r="155" spans="1:5">
      <c r="A155" s="267"/>
      <c r="B155" s="223"/>
      <c r="C155" s="647"/>
      <c r="D155" s="532"/>
      <c r="E155" s="268"/>
    </row>
    <row r="156" spans="1:5">
      <c r="A156" s="267"/>
      <c r="B156" s="223"/>
      <c r="C156" s="647"/>
      <c r="D156" s="532"/>
      <c r="E156" s="268"/>
    </row>
    <row r="157" spans="1:5">
      <c r="A157" s="267"/>
      <c r="B157" s="223"/>
      <c r="C157" s="647"/>
      <c r="D157" s="532"/>
      <c r="E157" s="268"/>
    </row>
    <row r="158" spans="1:5">
      <c r="A158" s="267"/>
      <c r="B158" s="223"/>
      <c r="C158" s="647"/>
      <c r="D158" s="532"/>
      <c r="E158" s="268"/>
    </row>
    <row r="159" spans="1:5">
      <c r="A159" s="267"/>
      <c r="B159" s="223"/>
      <c r="C159" s="647"/>
      <c r="D159" s="532"/>
      <c r="E159" s="268"/>
    </row>
    <row r="160" spans="1:5">
      <c r="A160" s="267"/>
      <c r="B160" s="223"/>
      <c r="C160" s="647"/>
      <c r="D160" s="532"/>
      <c r="E160" s="268"/>
    </row>
    <row r="161" spans="1:5">
      <c r="A161" s="267"/>
      <c r="B161" s="223"/>
      <c r="C161" s="647"/>
      <c r="D161" s="532"/>
      <c r="E161" s="268"/>
    </row>
    <row r="162" spans="1:5">
      <c r="A162" s="267"/>
      <c r="B162" s="223"/>
      <c r="C162" s="647"/>
      <c r="D162" s="532"/>
      <c r="E162" s="268"/>
    </row>
    <row r="163" spans="1:5">
      <c r="A163" s="267"/>
      <c r="B163" s="223"/>
      <c r="C163" s="647"/>
      <c r="D163" s="532"/>
      <c r="E163" s="268"/>
    </row>
    <row r="164" spans="1:5">
      <c r="A164" s="267"/>
      <c r="B164" s="223"/>
      <c r="C164" s="647"/>
      <c r="D164" s="532"/>
      <c r="E164" s="268"/>
    </row>
    <row r="165" spans="1:5">
      <c r="A165" s="267"/>
      <c r="B165" s="223"/>
      <c r="C165" s="647"/>
      <c r="D165" s="532"/>
      <c r="E165" s="268"/>
    </row>
    <row r="166" spans="1:5">
      <c r="A166" s="267"/>
      <c r="B166" s="223"/>
      <c r="C166" s="647"/>
      <c r="D166" s="532"/>
      <c r="E166" s="268"/>
    </row>
    <row r="167" spans="1:5">
      <c r="A167" s="267"/>
      <c r="B167" s="223"/>
      <c r="C167" s="647"/>
      <c r="D167" s="532"/>
      <c r="E167" s="268"/>
    </row>
    <row r="168" spans="1:5">
      <c r="A168" s="267"/>
      <c r="B168" s="223"/>
      <c r="C168" s="647"/>
      <c r="D168" s="532"/>
      <c r="E168" s="268"/>
    </row>
    <row r="169" spans="1:5">
      <c r="A169" s="267"/>
      <c r="B169" s="223"/>
      <c r="C169" s="647"/>
      <c r="D169" s="532"/>
      <c r="E169" s="268"/>
    </row>
    <row r="170" spans="1:5">
      <c r="A170" s="267"/>
      <c r="B170" s="223"/>
      <c r="C170" s="647"/>
      <c r="D170" s="532"/>
      <c r="E170" s="268"/>
    </row>
    <row r="171" spans="1:5">
      <c r="A171" s="267"/>
      <c r="B171" s="223"/>
      <c r="C171" s="647"/>
      <c r="D171" s="532"/>
      <c r="E171" s="268"/>
    </row>
    <row r="172" spans="1:5">
      <c r="A172" s="267"/>
      <c r="B172" s="223"/>
      <c r="C172" s="647"/>
      <c r="D172" s="532"/>
      <c r="E172" s="268"/>
    </row>
    <row r="173" spans="1:5">
      <c r="A173" s="267"/>
      <c r="B173" s="223"/>
      <c r="C173" s="647"/>
      <c r="D173" s="532"/>
      <c r="E173" s="268"/>
    </row>
    <row r="174" spans="1:5">
      <c r="A174" s="267"/>
      <c r="B174" s="223"/>
      <c r="C174" s="647"/>
      <c r="D174" s="532"/>
      <c r="E174" s="268"/>
    </row>
    <row r="175" spans="1:5">
      <c r="A175" s="267"/>
      <c r="B175" s="223"/>
      <c r="C175" s="647"/>
      <c r="D175" s="532"/>
      <c r="E175" s="268"/>
    </row>
    <row r="176" spans="1:5">
      <c r="A176" s="267"/>
      <c r="B176" s="223"/>
      <c r="C176" s="647"/>
      <c r="D176" s="532"/>
      <c r="E176" s="268"/>
    </row>
    <row r="177" spans="1:5">
      <c r="A177" s="267"/>
      <c r="B177" s="223"/>
      <c r="C177" s="647"/>
      <c r="D177" s="532"/>
      <c r="E177" s="268"/>
    </row>
    <row r="178" spans="1:5">
      <c r="A178" s="267"/>
      <c r="B178" s="223"/>
      <c r="C178" s="647"/>
      <c r="D178" s="532"/>
      <c r="E178" s="268"/>
    </row>
    <row r="179" spans="1:5">
      <c r="A179" s="267"/>
      <c r="B179" s="223"/>
      <c r="C179" s="647"/>
      <c r="D179" s="532"/>
      <c r="E179" s="268"/>
    </row>
    <row r="180" spans="1:5">
      <c r="A180" s="267"/>
      <c r="B180" s="223"/>
      <c r="C180" s="647"/>
      <c r="D180" s="532"/>
      <c r="E180" s="268"/>
    </row>
    <row r="181" spans="1:5">
      <c r="A181" s="267"/>
      <c r="B181" s="223"/>
      <c r="C181" s="647"/>
      <c r="D181" s="532"/>
      <c r="E181" s="268"/>
    </row>
    <row r="182" spans="1:5">
      <c r="A182" s="267"/>
      <c r="B182" s="223"/>
      <c r="C182" s="647"/>
      <c r="D182" s="532"/>
      <c r="E182" s="268"/>
    </row>
    <row r="183" spans="1:5">
      <c r="A183" s="267"/>
      <c r="B183" s="223"/>
      <c r="C183" s="647"/>
      <c r="D183" s="532"/>
      <c r="E183" s="268"/>
    </row>
    <row r="184" spans="1:5">
      <c r="A184" s="267"/>
      <c r="B184" s="223"/>
      <c r="C184" s="647"/>
      <c r="D184" s="532"/>
      <c r="E184" s="268"/>
    </row>
    <row r="185" spans="1:5">
      <c r="A185" s="267"/>
      <c r="B185" s="223"/>
      <c r="C185" s="647"/>
      <c r="D185" s="532"/>
      <c r="E185" s="268"/>
    </row>
    <row r="186" spans="1:5">
      <c r="A186" s="267"/>
      <c r="B186" s="223"/>
      <c r="C186" s="647"/>
      <c r="D186" s="532"/>
      <c r="E186" s="268"/>
    </row>
    <row r="187" spans="1:5">
      <c r="A187" s="267"/>
      <c r="B187" s="223"/>
      <c r="C187" s="647"/>
      <c r="D187" s="532"/>
      <c r="E187" s="268"/>
    </row>
    <row r="188" spans="1:5">
      <c r="A188" s="267"/>
      <c r="B188" s="223"/>
      <c r="C188" s="647"/>
      <c r="D188" s="532"/>
      <c r="E188" s="268"/>
    </row>
    <row r="189" spans="1:5">
      <c r="A189" s="267"/>
      <c r="B189" s="223"/>
      <c r="C189" s="647"/>
      <c r="D189" s="532"/>
      <c r="E189" s="268"/>
    </row>
    <row r="190" spans="1:5">
      <c r="A190" s="267"/>
      <c r="B190" s="223"/>
      <c r="C190" s="647"/>
      <c r="D190" s="532"/>
      <c r="E190" s="268"/>
    </row>
    <row r="191" spans="1:5">
      <c r="A191" s="267"/>
      <c r="B191" s="223"/>
      <c r="C191" s="647"/>
      <c r="D191" s="532"/>
      <c r="E191" s="268"/>
    </row>
    <row r="192" spans="1:5">
      <c r="A192" s="267"/>
      <c r="B192" s="223"/>
      <c r="C192" s="647"/>
      <c r="D192" s="532"/>
      <c r="E192" s="268"/>
    </row>
    <row r="193" spans="1:5">
      <c r="A193" s="267"/>
      <c r="B193" s="223"/>
      <c r="C193" s="647"/>
      <c r="D193" s="532"/>
      <c r="E193" s="268"/>
    </row>
    <row r="194" spans="1:5">
      <c r="A194" s="267"/>
      <c r="B194" s="223"/>
      <c r="C194" s="647"/>
      <c r="D194" s="532"/>
      <c r="E194" s="268"/>
    </row>
    <row r="195" spans="1:5">
      <c r="A195" s="267"/>
      <c r="B195" s="223"/>
      <c r="C195" s="647"/>
      <c r="D195" s="532"/>
      <c r="E195" s="268"/>
    </row>
    <row r="196" spans="1:5">
      <c r="A196" s="267"/>
      <c r="B196" s="223"/>
      <c r="C196" s="647"/>
      <c r="D196" s="532"/>
      <c r="E196" s="268"/>
    </row>
    <row r="197" spans="1:5">
      <c r="A197" s="267"/>
      <c r="B197" s="223"/>
      <c r="C197" s="647"/>
      <c r="D197" s="532"/>
      <c r="E197" s="268"/>
    </row>
    <row r="198" spans="1:5">
      <c r="A198" s="267"/>
      <c r="B198" s="223"/>
      <c r="C198" s="647"/>
      <c r="D198" s="532"/>
      <c r="E198" s="268"/>
    </row>
    <row r="199" spans="1:5">
      <c r="A199" s="267"/>
      <c r="B199" s="223"/>
      <c r="C199" s="647"/>
      <c r="D199" s="532"/>
      <c r="E199" s="268"/>
    </row>
    <row r="200" spans="1:5">
      <c r="A200" s="267"/>
      <c r="B200" s="223"/>
      <c r="C200" s="647"/>
      <c r="D200" s="532"/>
      <c r="E200" s="268"/>
    </row>
    <row r="201" spans="1:5">
      <c r="A201" s="267"/>
      <c r="B201" s="223"/>
      <c r="C201" s="647"/>
      <c r="D201" s="532"/>
      <c r="E201" s="268"/>
    </row>
    <row r="202" spans="1:5">
      <c r="A202" s="267"/>
      <c r="B202" s="223"/>
      <c r="C202" s="647"/>
      <c r="D202" s="532"/>
      <c r="E202" s="268"/>
    </row>
    <row r="203" spans="1:5">
      <c r="A203" s="267"/>
      <c r="B203" s="223"/>
      <c r="C203" s="647"/>
      <c r="D203" s="532"/>
      <c r="E203" s="268"/>
    </row>
    <row r="204" spans="1:5">
      <c r="A204" s="267"/>
      <c r="B204" s="223"/>
      <c r="C204" s="647"/>
      <c r="D204" s="532"/>
      <c r="E204" s="268"/>
    </row>
    <row r="205" spans="1:5">
      <c r="A205" s="267"/>
      <c r="B205" s="223"/>
      <c r="C205" s="647"/>
      <c r="D205" s="532"/>
      <c r="E205" s="268"/>
    </row>
    <row r="206" spans="1:5">
      <c r="A206" s="267"/>
      <c r="B206" s="223"/>
      <c r="C206" s="647"/>
      <c r="D206" s="532"/>
      <c r="E206" s="268"/>
    </row>
    <row r="207" spans="1:5">
      <c r="A207" s="267"/>
      <c r="B207" s="223"/>
      <c r="C207" s="647"/>
      <c r="D207" s="532"/>
      <c r="E207" s="268"/>
    </row>
    <row r="208" spans="1:5">
      <c r="A208" s="267"/>
      <c r="B208" s="223"/>
      <c r="C208" s="647"/>
      <c r="D208" s="532"/>
      <c r="E208" s="268"/>
    </row>
    <row r="209" spans="1:5">
      <c r="A209" s="267"/>
      <c r="B209" s="223"/>
      <c r="C209" s="647"/>
      <c r="D209" s="532"/>
      <c r="E209" s="268"/>
    </row>
    <row r="210" spans="1:5">
      <c r="A210" s="267"/>
      <c r="B210" s="223"/>
      <c r="C210" s="647"/>
      <c r="D210" s="532"/>
      <c r="E210" s="268"/>
    </row>
    <row r="211" spans="1:5">
      <c r="A211" s="267"/>
      <c r="B211" s="223"/>
      <c r="C211" s="647"/>
      <c r="D211" s="532"/>
      <c r="E211" s="268"/>
    </row>
    <row r="212" spans="1:5">
      <c r="A212" s="267"/>
      <c r="B212" s="223"/>
      <c r="C212" s="647"/>
      <c r="D212" s="532"/>
      <c r="E212" s="268"/>
    </row>
    <row r="213" spans="1:5">
      <c r="A213" s="267"/>
      <c r="B213" s="223"/>
      <c r="C213" s="647"/>
      <c r="D213" s="532"/>
      <c r="E213" s="268"/>
    </row>
    <row r="214" spans="1:5">
      <c r="A214" s="267"/>
      <c r="B214" s="223"/>
      <c r="C214" s="647"/>
      <c r="D214" s="532"/>
      <c r="E214" s="268"/>
    </row>
    <row r="215" spans="1:5">
      <c r="A215" s="267"/>
      <c r="B215" s="223"/>
      <c r="C215" s="647"/>
      <c r="D215" s="532"/>
      <c r="E215" s="268"/>
    </row>
    <row r="216" spans="1:5">
      <c r="A216" s="267"/>
      <c r="B216" s="223"/>
      <c r="C216" s="647"/>
      <c r="D216" s="532"/>
      <c r="E216" s="268"/>
    </row>
    <row r="217" spans="1:5">
      <c r="A217" s="267"/>
      <c r="B217" s="223"/>
      <c r="C217" s="647"/>
      <c r="D217" s="532"/>
      <c r="E217" s="268"/>
    </row>
    <row r="218" spans="1:5">
      <c r="A218" s="267"/>
      <c r="B218" s="223"/>
      <c r="C218" s="647"/>
      <c r="D218" s="532"/>
      <c r="E218" s="268"/>
    </row>
    <row r="219" spans="1:5">
      <c r="A219" s="267"/>
      <c r="B219" s="223"/>
      <c r="C219" s="647"/>
      <c r="D219" s="532"/>
      <c r="E219" s="268"/>
    </row>
    <row r="220" spans="1:5">
      <c r="A220" s="267"/>
      <c r="B220" s="223"/>
      <c r="C220" s="647"/>
      <c r="D220" s="532"/>
      <c r="E220" s="268"/>
    </row>
    <row r="221" spans="1:5">
      <c r="A221" s="267"/>
      <c r="B221" s="223"/>
      <c r="C221" s="647"/>
      <c r="D221" s="532"/>
      <c r="E221" s="268"/>
    </row>
    <row r="222" spans="1:5">
      <c r="A222" s="267"/>
      <c r="B222" s="223"/>
      <c r="C222" s="647"/>
      <c r="D222" s="532"/>
      <c r="E222" s="268"/>
    </row>
    <row r="223" spans="1:5">
      <c r="A223" s="267"/>
      <c r="B223" s="223"/>
      <c r="C223" s="647"/>
      <c r="D223" s="532"/>
      <c r="E223" s="268"/>
    </row>
    <row r="224" spans="1:5">
      <c r="A224" s="267"/>
      <c r="B224" s="223"/>
      <c r="C224" s="647"/>
      <c r="D224" s="532"/>
      <c r="E224" s="268"/>
    </row>
    <row r="225" spans="1:5">
      <c r="A225" s="267"/>
      <c r="B225" s="223"/>
      <c r="C225" s="647"/>
      <c r="D225" s="532"/>
      <c r="E225" s="268"/>
    </row>
    <row r="226" spans="1:5">
      <c r="A226" s="267"/>
      <c r="B226" s="223"/>
      <c r="C226" s="647"/>
      <c r="D226" s="532"/>
      <c r="E226" s="268"/>
    </row>
    <row r="227" spans="1:5">
      <c r="A227" s="267"/>
      <c r="B227" s="223"/>
      <c r="C227" s="647"/>
      <c r="D227" s="532"/>
      <c r="E227" s="268"/>
    </row>
    <row r="228" spans="1:5">
      <c r="A228" s="267"/>
      <c r="B228" s="223"/>
      <c r="C228" s="647"/>
      <c r="D228" s="532"/>
      <c r="E228" s="268"/>
    </row>
    <row r="229" spans="1:5">
      <c r="A229" s="267"/>
      <c r="B229" s="223"/>
      <c r="C229" s="647"/>
      <c r="D229" s="532"/>
      <c r="E229" s="268"/>
    </row>
    <row r="230" spans="1:5">
      <c r="A230" s="267"/>
      <c r="B230" s="223"/>
      <c r="C230" s="647"/>
      <c r="D230" s="532"/>
      <c r="E230" s="268"/>
    </row>
    <row r="231" spans="1:5">
      <c r="A231" s="267"/>
      <c r="B231" s="223"/>
      <c r="C231" s="647"/>
      <c r="D231" s="532"/>
      <c r="E231" s="268"/>
    </row>
    <row r="232" spans="1:5">
      <c r="A232" s="267"/>
      <c r="B232" s="223"/>
      <c r="C232" s="647"/>
      <c r="D232" s="532"/>
      <c r="E232" s="268"/>
    </row>
    <row r="233" spans="1:5">
      <c r="A233" s="267"/>
      <c r="B233" s="223"/>
      <c r="C233" s="647"/>
      <c r="D233" s="532"/>
      <c r="E233" s="268"/>
    </row>
    <row r="234" spans="1:5">
      <c r="A234" s="267"/>
      <c r="B234" s="223"/>
      <c r="C234" s="647"/>
      <c r="D234" s="532"/>
      <c r="E234" s="268"/>
    </row>
    <row r="235" spans="1:5">
      <c r="A235" s="267"/>
      <c r="B235" s="223"/>
      <c r="C235" s="647"/>
      <c r="D235" s="532"/>
      <c r="E235" s="268"/>
    </row>
    <row r="236" spans="1:5">
      <c r="A236" s="267"/>
      <c r="B236" s="223"/>
      <c r="C236" s="647"/>
      <c r="D236" s="532"/>
      <c r="E236" s="268"/>
    </row>
    <row r="237" spans="1:5">
      <c r="A237" s="267"/>
      <c r="B237" s="223"/>
      <c r="C237" s="647"/>
      <c r="D237" s="532"/>
      <c r="E237" s="268"/>
    </row>
    <row r="238" spans="1:5">
      <c r="A238" s="267"/>
      <c r="B238" s="223"/>
      <c r="C238" s="647"/>
      <c r="D238" s="532"/>
      <c r="E238" s="268"/>
    </row>
    <row r="239" spans="1:5">
      <c r="A239" s="267"/>
      <c r="B239" s="223"/>
      <c r="C239" s="647"/>
      <c r="D239" s="532"/>
      <c r="E239" s="268"/>
    </row>
    <row r="240" spans="1:5">
      <c r="A240" s="267"/>
      <c r="B240" s="223"/>
      <c r="C240" s="647"/>
      <c r="D240" s="532"/>
      <c r="E240" s="268"/>
    </row>
    <row r="241" spans="1:5">
      <c r="A241" s="267"/>
      <c r="B241" s="223"/>
      <c r="C241" s="647"/>
      <c r="D241" s="532"/>
      <c r="E241" s="268"/>
    </row>
    <row r="242" spans="1:5">
      <c r="A242" s="267"/>
      <c r="B242" s="223"/>
      <c r="C242" s="647"/>
      <c r="D242" s="532"/>
      <c r="E242" s="268"/>
    </row>
    <row r="243" spans="1:5">
      <c r="A243" s="267"/>
      <c r="B243" s="223"/>
      <c r="C243" s="647"/>
      <c r="D243" s="532"/>
      <c r="E243" s="268"/>
    </row>
    <row r="244" spans="1:5">
      <c r="A244" s="267"/>
      <c r="B244" s="223"/>
      <c r="C244" s="647"/>
      <c r="D244" s="532"/>
      <c r="E244" s="268"/>
    </row>
    <row r="245" spans="1:5">
      <c r="A245" s="267"/>
      <c r="B245" s="223"/>
      <c r="C245" s="647"/>
      <c r="D245" s="532"/>
      <c r="E245" s="268"/>
    </row>
    <row r="246" spans="1:5">
      <c r="A246" s="267"/>
      <c r="B246" s="223"/>
      <c r="C246" s="647"/>
      <c r="D246" s="532"/>
      <c r="E246" s="268"/>
    </row>
    <row r="247" spans="1:5">
      <c r="A247" s="267"/>
      <c r="B247" s="223"/>
      <c r="C247" s="647"/>
      <c r="D247" s="532"/>
      <c r="E247" s="268"/>
    </row>
    <row r="248" spans="1:5">
      <c r="A248" s="267"/>
      <c r="B248" s="223"/>
      <c r="C248" s="647"/>
      <c r="D248" s="532"/>
      <c r="E248" s="268"/>
    </row>
    <row r="249" spans="1:5">
      <c r="A249" s="267"/>
      <c r="B249" s="223"/>
      <c r="C249" s="647"/>
      <c r="D249" s="532"/>
      <c r="E249" s="268"/>
    </row>
    <row r="250" spans="1:5">
      <c r="A250" s="267"/>
      <c r="B250" s="223"/>
      <c r="C250" s="647"/>
      <c r="D250" s="532"/>
      <c r="E250" s="268"/>
    </row>
    <row r="251" spans="1:5">
      <c r="A251" s="267"/>
      <c r="B251" s="223"/>
      <c r="C251" s="647"/>
      <c r="D251" s="532"/>
      <c r="E251" s="268"/>
    </row>
    <row r="252" spans="1:5">
      <c r="A252" s="267"/>
      <c r="B252" s="223"/>
      <c r="C252" s="647"/>
      <c r="D252" s="532"/>
      <c r="E252" s="268"/>
    </row>
    <row r="253" spans="1:5">
      <c r="A253" s="267"/>
      <c r="B253" s="223"/>
      <c r="C253" s="647"/>
      <c r="D253" s="532"/>
      <c r="E253" s="268"/>
    </row>
    <row r="254" spans="1:5">
      <c r="A254" s="267"/>
      <c r="B254" s="223"/>
      <c r="C254" s="647"/>
      <c r="D254" s="532"/>
      <c r="E254" s="268"/>
    </row>
    <row r="255" spans="1:5">
      <c r="A255" s="267"/>
      <c r="B255" s="223"/>
      <c r="C255" s="647"/>
      <c r="D255" s="532"/>
      <c r="E255" s="268"/>
    </row>
    <row r="256" spans="1:5">
      <c r="A256" s="267"/>
      <c r="B256" s="223"/>
      <c r="C256" s="647"/>
      <c r="D256" s="532"/>
      <c r="E256" s="268"/>
    </row>
    <row r="257" spans="1:5">
      <c r="A257" s="267"/>
      <c r="B257" s="223"/>
      <c r="C257" s="647"/>
      <c r="D257" s="532"/>
      <c r="E257" s="268"/>
    </row>
    <row r="258" spans="1:5">
      <c r="A258" s="267"/>
      <c r="B258" s="223"/>
      <c r="C258" s="647"/>
      <c r="D258" s="532"/>
      <c r="E258" s="268"/>
    </row>
    <row r="259" spans="1:5">
      <c r="A259" s="267"/>
      <c r="B259" s="223"/>
      <c r="C259" s="647"/>
      <c r="D259" s="532"/>
      <c r="E259" s="268"/>
    </row>
    <row r="260" spans="1:5">
      <c r="A260" s="267"/>
      <c r="B260" s="223"/>
      <c r="C260" s="647"/>
      <c r="D260" s="532"/>
      <c r="E260" s="268"/>
    </row>
    <row r="261" spans="1:5">
      <c r="A261" s="267"/>
      <c r="B261" s="223"/>
      <c r="C261" s="647"/>
      <c r="D261" s="532"/>
      <c r="E261" s="268"/>
    </row>
    <row r="262" spans="1:5">
      <c r="A262" s="267"/>
      <c r="B262" s="223"/>
      <c r="C262" s="647"/>
      <c r="D262" s="532"/>
      <c r="E262" s="268"/>
    </row>
    <row r="263" spans="1:5">
      <c r="A263" s="267"/>
      <c r="B263" s="223"/>
      <c r="C263" s="647"/>
      <c r="D263" s="532"/>
      <c r="E263" s="268"/>
    </row>
    <row r="264" spans="1:5">
      <c r="A264" s="267"/>
      <c r="B264" s="223"/>
      <c r="C264" s="647"/>
      <c r="D264" s="532"/>
      <c r="E264" s="268"/>
    </row>
    <row r="265" spans="1:5">
      <c r="A265" s="267"/>
      <c r="B265" s="223"/>
      <c r="C265" s="647"/>
      <c r="D265" s="532"/>
      <c r="E265" s="268"/>
    </row>
    <row r="266" spans="1:5">
      <c r="A266" s="267"/>
      <c r="B266" s="223"/>
      <c r="C266" s="647"/>
      <c r="D266" s="532"/>
      <c r="E266" s="268"/>
    </row>
    <row r="267" spans="1:5">
      <c r="A267" s="267"/>
      <c r="B267" s="223"/>
      <c r="C267" s="647"/>
      <c r="D267" s="532"/>
      <c r="E267" s="268"/>
    </row>
    <row r="268" spans="1:5">
      <c r="A268" s="267"/>
      <c r="B268" s="223"/>
      <c r="C268" s="647"/>
      <c r="D268" s="532"/>
      <c r="E268" s="268"/>
    </row>
    <row r="269" spans="1:5">
      <c r="A269" s="267"/>
      <c r="B269" s="223"/>
      <c r="C269" s="647"/>
      <c r="D269" s="532"/>
      <c r="E269" s="268"/>
    </row>
    <row r="270" spans="1:5">
      <c r="A270" s="267"/>
      <c r="B270" s="223"/>
      <c r="C270" s="647"/>
      <c r="D270" s="532"/>
      <c r="E270" s="268"/>
    </row>
    <row r="271" spans="1:5">
      <c r="A271" s="267"/>
      <c r="B271" s="223"/>
      <c r="C271" s="647"/>
      <c r="D271" s="532"/>
      <c r="E271" s="268"/>
    </row>
    <row r="272" spans="1:5">
      <c r="A272" s="267"/>
      <c r="B272" s="223"/>
      <c r="C272" s="647"/>
      <c r="D272" s="532"/>
      <c r="E272" s="268"/>
    </row>
    <row r="273" spans="1:5">
      <c r="A273" s="267"/>
      <c r="B273" s="223"/>
      <c r="C273" s="647"/>
      <c r="D273" s="532"/>
      <c r="E273" s="268"/>
    </row>
    <row r="274" spans="1:5">
      <c r="A274" s="267"/>
      <c r="B274" s="223"/>
      <c r="C274" s="647"/>
      <c r="D274" s="532"/>
      <c r="E274" s="268"/>
    </row>
    <row r="275" spans="1:5">
      <c r="A275" s="267"/>
      <c r="B275" s="223"/>
      <c r="C275" s="647"/>
      <c r="D275" s="532"/>
      <c r="E275" s="268"/>
    </row>
    <row r="276" spans="1:5">
      <c r="A276" s="267"/>
      <c r="B276" s="223"/>
      <c r="C276" s="647"/>
      <c r="D276" s="532"/>
      <c r="E276" s="268"/>
    </row>
    <row r="277" spans="1:5">
      <c r="A277" s="267"/>
      <c r="B277" s="223"/>
      <c r="C277" s="647"/>
      <c r="D277" s="532"/>
      <c r="E277" s="268"/>
    </row>
    <row r="278" spans="1:5">
      <c r="A278" s="267"/>
      <c r="B278" s="223"/>
      <c r="C278" s="647"/>
      <c r="D278" s="532"/>
      <c r="E278" s="268"/>
    </row>
    <row r="279" spans="1:5">
      <c r="A279" s="267"/>
      <c r="B279" s="223"/>
      <c r="C279" s="647"/>
      <c r="D279" s="532"/>
      <c r="E279" s="268"/>
    </row>
    <row r="280" spans="1:5">
      <c r="A280" s="267"/>
      <c r="B280" s="223"/>
      <c r="C280" s="647"/>
      <c r="D280" s="532"/>
      <c r="E280" s="268"/>
    </row>
    <row r="281" spans="1:5">
      <c r="A281" s="267"/>
      <c r="B281" s="223"/>
      <c r="C281" s="647"/>
      <c r="D281" s="532"/>
      <c r="E281" s="268"/>
    </row>
    <row r="282" spans="1:5">
      <c r="A282" s="267"/>
      <c r="B282" s="223"/>
      <c r="C282" s="647"/>
      <c r="D282" s="532"/>
      <c r="E282" s="268"/>
    </row>
    <row r="283" spans="1:5">
      <c r="A283" s="267"/>
      <c r="B283" s="223"/>
      <c r="C283" s="647"/>
      <c r="D283" s="532"/>
      <c r="E283" s="268"/>
    </row>
    <row r="284" spans="1:5">
      <c r="A284" s="267"/>
      <c r="B284" s="223"/>
      <c r="C284" s="647"/>
      <c r="D284" s="532"/>
      <c r="E284" s="268"/>
    </row>
    <row r="285" spans="1:5">
      <c r="A285" s="267"/>
      <c r="B285" s="223"/>
      <c r="C285" s="647"/>
      <c r="D285" s="532"/>
      <c r="E285" s="268"/>
    </row>
    <row r="286" spans="1:5">
      <c r="A286" s="267"/>
      <c r="B286" s="223"/>
      <c r="C286" s="647"/>
      <c r="D286" s="532"/>
      <c r="E286" s="268"/>
    </row>
    <row r="287" spans="1:5">
      <c r="A287" s="267"/>
      <c r="B287" s="223"/>
      <c r="C287" s="647"/>
      <c r="D287" s="532"/>
      <c r="E287" s="268"/>
    </row>
    <row r="288" spans="1:5">
      <c r="A288" s="267"/>
      <c r="B288" s="223"/>
      <c r="C288" s="647"/>
      <c r="D288" s="532"/>
      <c r="E288" s="268"/>
    </row>
    <row r="289" spans="1:5">
      <c r="A289" s="267"/>
      <c r="B289" s="223"/>
      <c r="C289" s="647"/>
      <c r="D289" s="532"/>
      <c r="E289" s="268"/>
    </row>
    <row r="290" spans="1:5">
      <c r="A290" s="267"/>
      <c r="B290" s="223"/>
      <c r="C290" s="647"/>
      <c r="D290" s="532"/>
      <c r="E290" s="268"/>
    </row>
    <row r="291" spans="1:5">
      <c r="A291" s="267"/>
      <c r="B291" s="223"/>
      <c r="C291" s="647"/>
      <c r="D291" s="532"/>
      <c r="E291" s="268"/>
    </row>
    <row r="292" spans="1:5">
      <c r="A292" s="267"/>
      <c r="B292" s="223"/>
      <c r="C292" s="647"/>
      <c r="D292" s="532"/>
      <c r="E292" s="268"/>
    </row>
    <row r="293" spans="1:5">
      <c r="A293" s="267"/>
      <c r="B293" s="223"/>
      <c r="C293" s="647"/>
      <c r="D293" s="532"/>
      <c r="E293" s="268"/>
    </row>
    <row r="294" spans="1:5">
      <c r="A294" s="267"/>
      <c r="B294" s="223"/>
      <c r="C294" s="647"/>
      <c r="D294" s="532"/>
      <c r="E294" s="268"/>
    </row>
    <row r="295" spans="1:5">
      <c r="A295" s="267"/>
      <c r="B295" s="223"/>
      <c r="C295" s="647"/>
      <c r="D295" s="532"/>
      <c r="E295" s="268"/>
    </row>
    <row r="296" spans="1:5">
      <c r="A296" s="267"/>
      <c r="B296" s="223"/>
      <c r="C296" s="647"/>
      <c r="D296" s="532"/>
      <c r="E296" s="268"/>
    </row>
    <row r="297" spans="1:5">
      <c r="A297" s="267"/>
      <c r="B297" s="223"/>
      <c r="C297" s="647"/>
      <c r="D297" s="532"/>
      <c r="E297" s="268"/>
    </row>
    <row r="298" spans="1:5">
      <c r="A298" s="267"/>
      <c r="B298" s="223"/>
      <c r="C298" s="647"/>
      <c r="D298" s="532"/>
      <c r="E298" s="268"/>
    </row>
    <row r="299" spans="1:5">
      <c r="A299" s="267"/>
      <c r="B299" s="223"/>
      <c r="C299" s="647"/>
      <c r="D299" s="532"/>
      <c r="E299" s="268"/>
    </row>
    <row r="300" spans="1:5">
      <c r="A300" s="267"/>
      <c r="B300" s="223"/>
      <c r="C300" s="647"/>
      <c r="D300" s="532"/>
      <c r="E300" s="268"/>
    </row>
    <row r="301" spans="1:5">
      <c r="A301" s="267"/>
      <c r="B301" s="223"/>
      <c r="C301" s="647"/>
      <c r="D301" s="532"/>
      <c r="E301" s="268"/>
    </row>
    <row r="302" spans="1:5">
      <c r="A302" s="267"/>
      <c r="B302" s="223"/>
      <c r="C302" s="647"/>
      <c r="D302" s="532"/>
      <c r="E302" s="268"/>
    </row>
    <row r="303" spans="1:5">
      <c r="A303" s="267"/>
      <c r="B303" s="223"/>
      <c r="C303" s="647"/>
      <c r="D303" s="532"/>
      <c r="E303" s="268"/>
    </row>
    <row r="304" spans="1:5">
      <c r="A304" s="267"/>
      <c r="B304" s="223"/>
      <c r="C304" s="647"/>
      <c r="D304" s="532"/>
      <c r="E304" s="268"/>
    </row>
    <row r="305" spans="1:5">
      <c r="A305" s="267"/>
      <c r="B305" s="223"/>
      <c r="C305" s="647"/>
      <c r="D305" s="532"/>
      <c r="E305" s="268"/>
    </row>
    <row r="306" spans="1:5">
      <c r="A306" s="267"/>
      <c r="B306" s="223"/>
      <c r="C306" s="647"/>
      <c r="D306" s="532"/>
      <c r="E306" s="268"/>
    </row>
    <row r="307" spans="1:5">
      <c r="A307" s="267"/>
      <c r="B307" s="223"/>
      <c r="C307" s="647"/>
      <c r="D307" s="532"/>
      <c r="E307" s="268"/>
    </row>
    <row r="308" spans="1:5">
      <c r="A308" s="267"/>
      <c r="B308" s="223"/>
      <c r="C308" s="647"/>
      <c r="D308" s="532"/>
      <c r="E308" s="268"/>
    </row>
    <row r="309" spans="1:5">
      <c r="A309" s="267"/>
      <c r="B309" s="223"/>
      <c r="C309" s="647"/>
      <c r="D309" s="532"/>
      <c r="E309" s="268"/>
    </row>
    <row r="310" spans="1:5">
      <c r="A310" s="267"/>
      <c r="B310" s="223"/>
      <c r="C310" s="647"/>
      <c r="D310" s="532"/>
      <c r="E310" s="268"/>
    </row>
    <row r="311" spans="1:5">
      <c r="A311" s="267"/>
      <c r="B311" s="223"/>
      <c r="C311" s="647"/>
      <c r="D311" s="532"/>
      <c r="E311" s="268"/>
    </row>
    <row r="312" spans="1:5">
      <c r="A312" s="267"/>
      <c r="B312" s="223"/>
      <c r="C312" s="647"/>
      <c r="D312" s="532"/>
      <c r="E312" s="268"/>
    </row>
    <row r="313" spans="1:5">
      <c r="A313" s="267"/>
      <c r="B313" s="223"/>
      <c r="C313" s="647"/>
      <c r="D313" s="532"/>
      <c r="E313" s="268"/>
    </row>
    <row r="314" spans="1:5">
      <c r="A314" s="267"/>
      <c r="B314" s="223"/>
      <c r="C314" s="647"/>
      <c r="D314" s="532"/>
      <c r="E314" s="268"/>
    </row>
    <row r="315" spans="1:5">
      <c r="A315" s="267"/>
      <c r="B315" s="223"/>
      <c r="C315" s="647"/>
      <c r="D315" s="532"/>
      <c r="E315" s="268"/>
    </row>
    <row r="316" spans="1:5">
      <c r="A316" s="267"/>
      <c r="B316" s="223"/>
      <c r="C316" s="647"/>
      <c r="D316" s="532"/>
      <c r="E316" s="268"/>
    </row>
    <row r="317" spans="1:5">
      <c r="A317" s="267"/>
      <c r="B317" s="223"/>
      <c r="C317" s="647"/>
      <c r="D317" s="532"/>
      <c r="E317" s="268"/>
    </row>
    <row r="318" spans="1:5">
      <c r="A318" s="267"/>
      <c r="B318" s="223"/>
      <c r="C318" s="647"/>
      <c r="D318" s="532"/>
      <c r="E318" s="268"/>
    </row>
    <row r="319" spans="1:5">
      <c r="A319" s="267"/>
      <c r="B319" s="223"/>
      <c r="C319" s="647"/>
      <c r="D319" s="532"/>
      <c r="E319" s="268"/>
    </row>
    <row r="320" spans="1:5">
      <c r="A320" s="267"/>
      <c r="B320" s="223"/>
      <c r="C320" s="647"/>
      <c r="D320" s="532"/>
      <c r="E320" s="268"/>
    </row>
    <row r="321" spans="1:5">
      <c r="A321" s="267"/>
      <c r="B321" s="223"/>
      <c r="C321" s="647"/>
      <c r="D321" s="532"/>
      <c r="E321" s="268"/>
    </row>
    <row r="322" spans="1:5">
      <c r="A322" s="267"/>
      <c r="B322" s="223"/>
      <c r="C322" s="647"/>
      <c r="D322" s="532"/>
      <c r="E322" s="268"/>
    </row>
    <row r="323" spans="1:5">
      <c r="A323" s="267"/>
      <c r="B323" s="223"/>
      <c r="C323" s="647"/>
      <c r="D323" s="532"/>
      <c r="E323" s="268"/>
    </row>
    <row r="324" spans="1:5">
      <c r="A324" s="267"/>
      <c r="B324" s="223"/>
      <c r="C324" s="647"/>
      <c r="D324" s="532"/>
      <c r="E324" s="268"/>
    </row>
    <row r="325" spans="1:5">
      <c r="A325" s="267"/>
      <c r="B325" s="223"/>
      <c r="C325" s="647"/>
      <c r="D325" s="532"/>
      <c r="E325" s="268"/>
    </row>
    <row r="326" spans="1:5">
      <c r="A326" s="267"/>
      <c r="B326" s="223"/>
      <c r="C326" s="647"/>
      <c r="D326" s="532"/>
      <c r="E326" s="268"/>
    </row>
    <row r="327" spans="1:5">
      <c r="A327" s="267"/>
      <c r="B327" s="223"/>
      <c r="C327" s="647"/>
      <c r="D327" s="532"/>
      <c r="E327" s="268"/>
    </row>
    <row r="328" spans="1:5">
      <c r="A328" s="267"/>
      <c r="B328" s="223"/>
      <c r="C328" s="647"/>
      <c r="D328" s="532"/>
      <c r="E328" s="268"/>
    </row>
    <row r="329" spans="1:5">
      <c r="A329" s="267"/>
      <c r="B329" s="223"/>
      <c r="C329" s="647"/>
      <c r="D329" s="532"/>
      <c r="E329" s="268"/>
    </row>
    <row r="330" spans="1:5">
      <c r="A330" s="267"/>
      <c r="B330" s="223"/>
      <c r="C330" s="647"/>
      <c r="D330" s="532"/>
      <c r="E330" s="268"/>
    </row>
    <row r="331" spans="1:5">
      <c r="A331" s="267"/>
      <c r="B331" s="223"/>
      <c r="C331" s="647"/>
      <c r="D331" s="532"/>
      <c r="E331" s="268"/>
    </row>
    <row r="332" spans="1:5">
      <c r="A332" s="267"/>
      <c r="B332" s="223"/>
      <c r="C332" s="647"/>
      <c r="D332" s="532"/>
      <c r="E332" s="268"/>
    </row>
    <row r="333" spans="1:5">
      <c r="A333" s="267"/>
      <c r="B333" s="223"/>
      <c r="C333" s="647"/>
      <c r="D333" s="532"/>
      <c r="E333" s="268"/>
    </row>
    <row r="334" spans="1:5">
      <c r="A334" s="267"/>
      <c r="B334" s="223"/>
      <c r="C334" s="647"/>
      <c r="D334" s="532"/>
      <c r="E334" s="268"/>
    </row>
    <row r="335" spans="1:5">
      <c r="A335" s="267"/>
      <c r="B335" s="223"/>
      <c r="C335" s="647"/>
      <c r="D335" s="532"/>
      <c r="E335" s="268"/>
    </row>
    <row r="336" spans="1:5">
      <c r="A336" s="267"/>
      <c r="B336" s="223"/>
      <c r="C336" s="647"/>
      <c r="D336" s="532"/>
      <c r="E336" s="268"/>
    </row>
    <row r="337" spans="1:5">
      <c r="A337" s="267"/>
      <c r="B337" s="223"/>
      <c r="C337" s="647"/>
      <c r="D337" s="532"/>
      <c r="E337" s="268"/>
    </row>
    <row r="338" spans="1:5">
      <c r="A338" s="267"/>
      <c r="B338" s="223"/>
      <c r="C338" s="647"/>
      <c r="D338" s="532"/>
      <c r="E338" s="268"/>
    </row>
    <row r="339" spans="1:5">
      <c r="A339" s="267"/>
      <c r="B339" s="223"/>
      <c r="C339" s="647"/>
      <c r="D339" s="532"/>
      <c r="E339" s="268"/>
    </row>
    <row r="340" spans="1:5">
      <c r="A340" s="267"/>
      <c r="B340" s="223"/>
      <c r="C340" s="647"/>
      <c r="D340" s="532"/>
      <c r="E340" s="268"/>
    </row>
    <row r="341" spans="1:5">
      <c r="A341" s="267"/>
      <c r="B341" s="223"/>
      <c r="C341" s="647"/>
      <c r="D341" s="532"/>
      <c r="E341" s="268"/>
    </row>
    <row r="342" spans="1:5">
      <c r="A342" s="267"/>
      <c r="B342" s="223"/>
      <c r="C342" s="647"/>
      <c r="D342" s="532"/>
      <c r="E342" s="268"/>
    </row>
    <row r="343" spans="1:5">
      <c r="A343" s="267"/>
      <c r="B343" s="223"/>
      <c r="C343" s="647"/>
      <c r="D343" s="532"/>
      <c r="E343" s="268"/>
    </row>
    <row r="344" spans="1:5">
      <c r="A344" s="267"/>
      <c r="B344" s="223"/>
      <c r="C344" s="647"/>
      <c r="D344" s="532"/>
      <c r="E344" s="268"/>
    </row>
    <row r="345" spans="1:5">
      <c r="A345" s="267"/>
      <c r="B345" s="223"/>
      <c r="C345" s="647"/>
      <c r="D345" s="532"/>
      <c r="E345" s="268"/>
    </row>
    <row r="346" spans="1:5">
      <c r="A346" s="267"/>
      <c r="B346" s="223"/>
      <c r="C346" s="647"/>
      <c r="D346" s="532"/>
      <c r="E346" s="268"/>
    </row>
    <row r="347" spans="1:5">
      <c r="A347" s="267"/>
      <c r="B347" s="223"/>
      <c r="C347" s="647"/>
      <c r="D347" s="532"/>
      <c r="E347" s="268"/>
    </row>
    <row r="348" spans="1:5">
      <c r="A348" s="267"/>
      <c r="B348" s="223"/>
      <c r="C348" s="647"/>
      <c r="D348" s="532"/>
      <c r="E348" s="268"/>
    </row>
    <row r="349" spans="1:5">
      <c r="A349" s="267"/>
      <c r="B349" s="223"/>
      <c r="C349" s="647"/>
      <c r="D349" s="532"/>
      <c r="E349" s="268"/>
    </row>
    <row r="350" spans="1:5">
      <c r="A350" s="267"/>
      <c r="B350" s="223"/>
      <c r="C350" s="647"/>
      <c r="D350" s="532"/>
      <c r="E350" s="268"/>
    </row>
    <row r="351" spans="1:5">
      <c r="A351" s="267"/>
      <c r="B351" s="223"/>
      <c r="C351" s="647"/>
      <c r="D351" s="532"/>
      <c r="E351" s="268"/>
    </row>
    <row r="352" spans="1:5">
      <c r="A352" s="267"/>
      <c r="B352" s="223"/>
      <c r="C352" s="647"/>
      <c r="D352" s="532"/>
      <c r="E352" s="268"/>
    </row>
    <row r="353" spans="1:5">
      <c r="A353" s="267"/>
      <c r="B353" s="223"/>
      <c r="C353" s="647"/>
      <c r="D353" s="532"/>
      <c r="E353" s="268"/>
    </row>
    <row r="354" spans="1:5">
      <c r="A354" s="267"/>
      <c r="B354" s="223"/>
      <c r="C354" s="647"/>
      <c r="D354" s="532"/>
      <c r="E354" s="268"/>
    </row>
    <row r="355" spans="1:5">
      <c r="A355" s="267"/>
      <c r="B355" s="223"/>
      <c r="C355" s="647"/>
      <c r="D355" s="532"/>
      <c r="E355" s="268"/>
    </row>
    <row r="356" spans="1:5">
      <c r="A356" s="267"/>
      <c r="B356" s="223"/>
      <c r="C356" s="647"/>
      <c r="D356" s="532"/>
      <c r="E356" s="268"/>
    </row>
    <row r="357" spans="1:5">
      <c r="A357" s="267"/>
      <c r="B357" s="223"/>
      <c r="C357" s="647"/>
      <c r="D357" s="532"/>
      <c r="E357" s="268"/>
    </row>
    <row r="358" spans="1:5">
      <c r="A358" s="267"/>
      <c r="B358" s="223"/>
      <c r="C358" s="647"/>
      <c r="D358" s="532"/>
      <c r="E358" s="268"/>
    </row>
    <row r="359" spans="1:5">
      <c r="A359" s="267"/>
      <c r="B359" s="223"/>
      <c r="C359" s="647"/>
      <c r="D359" s="532"/>
      <c r="E359" s="268"/>
    </row>
    <row r="360" spans="1:5">
      <c r="A360" s="267"/>
      <c r="B360" s="223"/>
      <c r="C360" s="647"/>
      <c r="D360" s="532"/>
      <c r="E360" s="268"/>
    </row>
    <row r="361" spans="1:5">
      <c r="A361" s="267"/>
      <c r="B361" s="223"/>
      <c r="C361" s="647"/>
      <c r="D361" s="532"/>
      <c r="E361" s="268"/>
    </row>
    <row r="362" spans="1:5">
      <c r="A362" s="267"/>
      <c r="B362" s="223"/>
      <c r="C362" s="647"/>
      <c r="D362" s="532"/>
      <c r="E362" s="268"/>
    </row>
    <row r="363" spans="1:5">
      <c r="A363" s="267"/>
      <c r="B363" s="223"/>
      <c r="C363" s="647"/>
      <c r="D363" s="532"/>
      <c r="E363" s="268"/>
    </row>
    <row r="364" spans="1:5">
      <c r="A364" s="267"/>
      <c r="B364" s="223"/>
      <c r="C364" s="647"/>
      <c r="D364" s="532"/>
      <c r="E364" s="268"/>
    </row>
    <row r="365" spans="1:5">
      <c r="A365" s="267"/>
      <c r="B365" s="223"/>
      <c r="C365" s="647"/>
      <c r="D365" s="532"/>
      <c r="E365" s="268"/>
    </row>
    <row r="366" spans="1:5">
      <c r="A366" s="267"/>
      <c r="B366" s="223"/>
      <c r="C366" s="647"/>
      <c r="D366" s="532"/>
      <c r="E366" s="268"/>
    </row>
    <row r="367" spans="1:5">
      <c r="A367" s="267"/>
      <c r="B367" s="223"/>
      <c r="C367" s="647"/>
      <c r="D367" s="532"/>
      <c r="E367" s="268"/>
    </row>
    <row r="368" spans="1:5">
      <c r="A368" s="267"/>
      <c r="B368" s="223"/>
      <c r="C368" s="647"/>
      <c r="D368" s="532"/>
      <c r="E368" s="268"/>
    </row>
    <row r="369" spans="1:5">
      <c r="A369" s="267"/>
      <c r="B369" s="223"/>
      <c r="C369" s="647"/>
      <c r="D369" s="532"/>
      <c r="E369" s="268"/>
    </row>
    <row r="370" spans="1:5">
      <c r="A370" s="267"/>
      <c r="B370" s="223"/>
      <c r="C370" s="647"/>
      <c r="D370" s="532"/>
      <c r="E370" s="268"/>
    </row>
    <row r="371" spans="1:5">
      <c r="A371" s="267"/>
      <c r="B371" s="223"/>
      <c r="C371" s="647"/>
      <c r="D371" s="532"/>
      <c r="E371" s="268"/>
    </row>
    <row r="372" spans="1:5">
      <c r="A372" s="267"/>
      <c r="B372" s="223"/>
      <c r="C372" s="647"/>
      <c r="D372" s="532"/>
      <c r="E372" s="268"/>
    </row>
    <row r="373" spans="1:5">
      <c r="A373" s="267"/>
      <c r="B373" s="223"/>
      <c r="C373" s="647"/>
      <c r="D373" s="532"/>
      <c r="E373" s="268"/>
    </row>
    <row r="374" spans="1:5">
      <c r="A374" s="267"/>
      <c r="B374" s="223"/>
      <c r="C374" s="647"/>
      <c r="D374" s="532"/>
      <c r="E374" s="268"/>
    </row>
    <row r="375" spans="1:5">
      <c r="A375" s="267"/>
      <c r="B375" s="223"/>
      <c r="C375" s="647"/>
      <c r="D375" s="532"/>
      <c r="E375" s="268"/>
    </row>
    <row r="376" spans="1:5">
      <c r="A376" s="267"/>
      <c r="B376" s="223"/>
      <c r="C376" s="647"/>
      <c r="D376" s="532"/>
      <c r="E376" s="268"/>
    </row>
    <row r="377" spans="1:5">
      <c r="A377" s="267"/>
      <c r="B377" s="223"/>
      <c r="C377" s="647"/>
      <c r="D377" s="532"/>
      <c r="E377" s="268"/>
    </row>
    <row r="378" spans="1:5">
      <c r="A378" s="267"/>
      <c r="B378" s="223"/>
      <c r="C378" s="647"/>
      <c r="D378" s="532"/>
      <c r="E378" s="268"/>
    </row>
    <row r="379" spans="1:5">
      <c r="A379" s="267"/>
      <c r="B379" s="223"/>
      <c r="C379" s="647"/>
      <c r="D379" s="532"/>
      <c r="E379" s="268"/>
    </row>
    <row r="380" spans="1:5">
      <c r="A380" s="267"/>
      <c r="B380" s="223"/>
      <c r="C380" s="647"/>
      <c r="D380" s="532"/>
      <c r="E380" s="268"/>
    </row>
    <row r="381" spans="1:5">
      <c r="A381" s="267"/>
      <c r="B381" s="223"/>
      <c r="C381" s="647"/>
      <c r="D381" s="532"/>
      <c r="E381" s="268"/>
    </row>
    <row r="382" spans="1:5">
      <c r="A382" s="267"/>
      <c r="B382" s="223"/>
      <c r="C382" s="647"/>
      <c r="D382" s="532"/>
      <c r="E382" s="268"/>
    </row>
    <row r="383" spans="1:5">
      <c r="A383" s="267"/>
      <c r="B383" s="223"/>
      <c r="C383" s="647"/>
      <c r="D383" s="532"/>
      <c r="E383" s="268"/>
    </row>
    <row r="384" spans="1:5">
      <c r="A384" s="267"/>
      <c r="B384" s="223"/>
      <c r="C384" s="647"/>
      <c r="D384" s="532"/>
      <c r="E384" s="268"/>
    </row>
    <row r="385" spans="1:5">
      <c r="A385" s="267"/>
      <c r="B385" s="223"/>
      <c r="C385" s="647"/>
      <c r="D385" s="532"/>
      <c r="E385" s="268"/>
    </row>
    <row r="386" spans="1:5">
      <c r="A386" s="267"/>
      <c r="B386" s="223"/>
      <c r="C386" s="647"/>
      <c r="D386" s="532"/>
      <c r="E386" s="268"/>
    </row>
    <row r="387" spans="1:5">
      <c r="A387" s="267"/>
      <c r="B387" s="223"/>
      <c r="C387" s="647"/>
      <c r="D387" s="532"/>
      <c r="E387" s="268"/>
    </row>
    <row r="388" spans="1:5">
      <c r="A388" s="267"/>
      <c r="B388" s="223"/>
      <c r="C388" s="647"/>
      <c r="D388" s="532"/>
      <c r="E388" s="268"/>
    </row>
    <row r="389" spans="1:5">
      <c r="A389" s="267"/>
      <c r="B389" s="223"/>
      <c r="C389" s="647"/>
      <c r="D389" s="532"/>
      <c r="E389" s="268"/>
    </row>
    <row r="390" spans="1:5">
      <c r="A390" s="267"/>
      <c r="B390" s="223"/>
      <c r="C390" s="647"/>
      <c r="D390" s="532"/>
      <c r="E390" s="268"/>
    </row>
    <row r="391" spans="1:5">
      <c r="A391" s="267"/>
      <c r="B391" s="223"/>
      <c r="C391" s="647"/>
      <c r="D391" s="532"/>
      <c r="E391" s="268"/>
    </row>
    <row r="392" spans="1:5">
      <c r="A392" s="267"/>
      <c r="B392" s="223"/>
      <c r="C392" s="647"/>
      <c r="D392" s="532"/>
      <c r="E392" s="268"/>
    </row>
    <row r="393" spans="1:5">
      <c r="A393" s="267"/>
      <c r="B393" s="223"/>
      <c r="C393" s="647"/>
      <c r="D393" s="532"/>
      <c r="E393" s="268"/>
    </row>
    <row r="394" spans="1:5">
      <c r="A394" s="267"/>
      <c r="B394" s="223"/>
      <c r="C394" s="647"/>
      <c r="D394" s="532"/>
      <c r="E394" s="268"/>
    </row>
    <row r="395" spans="1:5">
      <c r="A395" s="267"/>
      <c r="B395" s="223"/>
      <c r="C395" s="647"/>
      <c r="D395" s="532"/>
      <c r="E395" s="268"/>
    </row>
    <row r="396" spans="1:5">
      <c r="A396" s="267"/>
      <c r="B396" s="223"/>
      <c r="C396" s="647"/>
      <c r="D396" s="532"/>
      <c r="E396" s="268"/>
    </row>
    <row r="397" spans="1:5">
      <c r="A397" s="267"/>
      <c r="B397" s="223"/>
      <c r="C397" s="647"/>
      <c r="D397" s="532"/>
      <c r="E397" s="268"/>
    </row>
    <row r="398" spans="1:5">
      <c r="A398" s="267"/>
      <c r="B398" s="223"/>
      <c r="C398" s="647"/>
      <c r="D398" s="532"/>
      <c r="E398" s="268"/>
    </row>
    <row r="399" spans="1:5">
      <c r="A399" s="267"/>
      <c r="B399" s="223"/>
      <c r="C399" s="647"/>
      <c r="D399" s="532"/>
      <c r="E399" s="268"/>
    </row>
    <row r="400" spans="1:5">
      <c r="A400" s="267"/>
      <c r="B400" s="223"/>
      <c r="C400" s="647"/>
      <c r="D400" s="532"/>
      <c r="E400" s="268"/>
    </row>
    <row r="401" spans="1:5">
      <c r="A401" s="267"/>
      <c r="B401" s="223"/>
      <c r="C401" s="647"/>
      <c r="D401" s="532"/>
      <c r="E401" s="268"/>
    </row>
    <row r="402" spans="1:5">
      <c r="A402" s="267"/>
      <c r="B402" s="223"/>
      <c r="C402" s="647"/>
      <c r="D402" s="532"/>
      <c r="E402" s="268"/>
    </row>
    <row r="403" spans="1:5">
      <c r="A403" s="267"/>
      <c r="B403" s="223"/>
      <c r="C403" s="647"/>
      <c r="D403" s="532"/>
      <c r="E403" s="268"/>
    </row>
    <row r="404" spans="1:5">
      <c r="A404" s="267"/>
      <c r="B404" s="223"/>
      <c r="C404" s="647"/>
      <c r="D404" s="532"/>
      <c r="E404" s="268"/>
    </row>
    <row r="405" spans="1:5">
      <c r="A405" s="267"/>
      <c r="B405" s="223"/>
      <c r="C405" s="647"/>
      <c r="D405" s="532"/>
      <c r="E405" s="268"/>
    </row>
    <row r="406" spans="1:5">
      <c r="A406" s="267"/>
      <c r="B406" s="223"/>
      <c r="C406" s="647"/>
      <c r="D406" s="532"/>
      <c r="E406" s="268"/>
    </row>
    <row r="407" spans="1:5">
      <c r="A407" s="267"/>
      <c r="B407" s="223"/>
      <c r="C407" s="647"/>
      <c r="D407" s="532"/>
      <c r="E407" s="268"/>
    </row>
    <row r="408" spans="1:5">
      <c r="A408" s="267"/>
      <c r="B408" s="223"/>
      <c r="C408" s="647"/>
      <c r="D408" s="532"/>
      <c r="E408" s="268"/>
    </row>
    <row r="409" spans="1:5">
      <c r="A409" s="267"/>
      <c r="B409" s="223"/>
      <c r="C409" s="647"/>
      <c r="D409" s="532"/>
      <c r="E409" s="268"/>
    </row>
    <row r="410" spans="1:5">
      <c r="A410" s="267"/>
      <c r="B410" s="223"/>
      <c r="C410" s="647"/>
      <c r="D410" s="532"/>
      <c r="E410" s="268"/>
    </row>
    <row r="411" spans="1:5">
      <c r="A411" s="267"/>
      <c r="B411" s="223"/>
      <c r="C411" s="647"/>
      <c r="D411" s="532"/>
      <c r="E411" s="268"/>
    </row>
    <row r="412" spans="1:5">
      <c r="A412" s="267"/>
      <c r="B412" s="223"/>
      <c r="C412" s="647"/>
      <c r="D412" s="532"/>
      <c r="E412" s="268"/>
    </row>
    <row r="413" spans="1:5">
      <c r="A413" s="267"/>
      <c r="B413" s="223"/>
      <c r="C413" s="647"/>
      <c r="D413" s="532"/>
      <c r="E413" s="268"/>
    </row>
    <row r="414" spans="1:5">
      <c r="A414" s="267"/>
      <c r="B414" s="223"/>
      <c r="C414" s="647"/>
      <c r="D414" s="532"/>
      <c r="E414" s="268"/>
    </row>
    <row r="415" spans="1:5">
      <c r="A415" s="267"/>
      <c r="B415" s="223"/>
      <c r="C415" s="647"/>
      <c r="D415" s="532"/>
      <c r="E415" s="268"/>
    </row>
    <row r="416" spans="1:5">
      <c r="A416" s="267"/>
      <c r="B416" s="223"/>
      <c r="C416" s="647"/>
      <c r="D416" s="532"/>
      <c r="E416" s="268"/>
    </row>
    <row r="417" spans="1:5">
      <c r="A417" s="267"/>
      <c r="B417" s="223"/>
      <c r="C417" s="647"/>
      <c r="D417" s="532"/>
      <c r="E417" s="268"/>
    </row>
    <row r="418" spans="1:5">
      <c r="A418" s="267"/>
      <c r="B418" s="223"/>
      <c r="C418" s="647"/>
      <c r="D418" s="532"/>
      <c r="E418" s="268"/>
    </row>
    <row r="419" spans="1:5">
      <c r="A419" s="267"/>
      <c r="B419" s="223"/>
      <c r="C419" s="647"/>
      <c r="D419" s="532"/>
      <c r="E419" s="268"/>
    </row>
    <row r="420" spans="1:5">
      <c r="A420" s="267"/>
      <c r="B420" s="223"/>
      <c r="C420" s="647"/>
      <c r="D420" s="532"/>
      <c r="E420" s="268"/>
    </row>
    <row r="421" spans="1:5">
      <c r="A421" s="267"/>
      <c r="B421" s="223"/>
      <c r="C421" s="647"/>
      <c r="D421" s="532"/>
      <c r="E421" s="268"/>
    </row>
    <row r="422" spans="1:5">
      <c r="A422" s="267"/>
      <c r="B422" s="223"/>
      <c r="C422" s="647"/>
      <c r="D422" s="532"/>
      <c r="E422" s="268"/>
    </row>
    <row r="423" spans="1:5">
      <c r="A423" s="267"/>
      <c r="B423" s="223"/>
      <c r="C423" s="647"/>
      <c r="D423" s="532"/>
      <c r="E423" s="268"/>
    </row>
    <row r="424" spans="1:5">
      <c r="A424" s="267"/>
      <c r="B424" s="223"/>
      <c r="C424" s="647"/>
      <c r="D424" s="532"/>
      <c r="E424" s="268"/>
    </row>
    <row r="425" spans="1:5">
      <c r="A425" s="267"/>
      <c r="B425" s="223"/>
      <c r="C425" s="647"/>
      <c r="D425" s="532"/>
      <c r="E425" s="268"/>
    </row>
    <row r="426" spans="1:5">
      <c r="A426" s="267"/>
      <c r="B426" s="223"/>
      <c r="C426" s="647"/>
      <c r="D426" s="532"/>
      <c r="E426" s="268"/>
    </row>
    <row r="427" spans="1:5">
      <c r="A427" s="267"/>
      <c r="B427" s="223"/>
      <c r="C427" s="647"/>
      <c r="D427" s="532"/>
      <c r="E427" s="268"/>
    </row>
    <row r="428" spans="1:5">
      <c r="A428" s="267"/>
      <c r="B428" s="223"/>
      <c r="C428" s="647"/>
      <c r="D428" s="532"/>
      <c r="E428" s="268"/>
    </row>
    <row r="429" spans="1:5">
      <c r="A429" s="267"/>
      <c r="B429" s="223"/>
      <c r="C429" s="647"/>
      <c r="D429" s="532"/>
      <c r="E429" s="268"/>
    </row>
    <row r="430" spans="1:5">
      <c r="A430" s="267"/>
      <c r="B430" s="223"/>
      <c r="C430" s="647"/>
      <c r="D430" s="532"/>
      <c r="E430" s="268"/>
    </row>
    <row r="431" spans="1:5">
      <c r="A431" s="267"/>
      <c r="B431" s="223"/>
      <c r="C431" s="647"/>
      <c r="D431" s="532"/>
      <c r="E431" s="268"/>
    </row>
    <row r="432" spans="1:5">
      <c r="A432" s="267"/>
      <c r="B432" s="223"/>
      <c r="C432" s="647"/>
      <c r="D432" s="532"/>
      <c r="E432" s="268"/>
    </row>
    <row r="433" spans="1:5">
      <c r="A433" s="267"/>
      <c r="B433" s="223"/>
      <c r="C433" s="647"/>
      <c r="D433" s="532"/>
      <c r="E433" s="268"/>
    </row>
    <row r="434" spans="1:5">
      <c r="A434" s="267"/>
      <c r="B434" s="223"/>
      <c r="C434" s="647"/>
      <c r="D434" s="532"/>
      <c r="E434" s="268"/>
    </row>
    <row r="435" spans="1:5">
      <c r="A435" s="267"/>
      <c r="B435" s="223"/>
      <c r="C435" s="647"/>
      <c r="D435" s="532"/>
      <c r="E435" s="268"/>
    </row>
    <row r="436" spans="1:5">
      <c r="A436" s="267"/>
      <c r="B436" s="223"/>
      <c r="C436" s="647"/>
      <c r="D436" s="532"/>
      <c r="E436" s="268"/>
    </row>
    <row r="437" spans="1:5">
      <c r="A437" s="267"/>
      <c r="B437" s="223"/>
      <c r="C437" s="647"/>
      <c r="D437" s="532"/>
      <c r="E437" s="268"/>
    </row>
    <row r="438" spans="1:5">
      <c r="A438" s="267"/>
      <c r="B438" s="223"/>
      <c r="C438" s="647"/>
      <c r="D438" s="532"/>
      <c r="E438" s="268"/>
    </row>
    <row r="439" spans="1:5">
      <c r="A439" s="267"/>
      <c r="B439" s="223"/>
      <c r="C439" s="647"/>
      <c r="D439" s="532"/>
      <c r="E439" s="268"/>
    </row>
    <row r="440" spans="1:5">
      <c r="A440" s="267"/>
      <c r="B440" s="223"/>
      <c r="C440" s="647"/>
      <c r="D440" s="532"/>
      <c r="E440" s="268"/>
    </row>
    <row r="441" spans="1:5">
      <c r="A441" s="267"/>
      <c r="B441" s="223"/>
      <c r="C441" s="647"/>
      <c r="D441" s="532"/>
      <c r="E441" s="268"/>
    </row>
    <row r="442" spans="1:5">
      <c r="A442" s="267"/>
      <c r="B442" s="223"/>
      <c r="C442" s="647"/>
      <c r="D442" s="532"/>
      <c r="E442" s="268"/>
    </row>
    <row r="443" spans="1:5">
      <c r="A443" s="267"/>
      <c r="B443" s="223"/>
      <c r="C443" s="647"/>
      <c r="D443" s="532"/>
      <c r="E443" s="268"/>
    </row>
    <row r="444" spans="1:5">
      <c r="A444" s="267"/>
      <c r="B444" s="223"/>
      <c r="C444" s="647"/>
      <c r="D444" s="532"/>
      <c r="E444" s="268"/>
    </row>
    <row r="445" spans="1:5">
      <c r="A445" s="267"/>
      <c r="B445" s="223"/>
      <c r="C445" s="647"/>
      <c r="D445" s="532"/>
      <c r="E445" s="268"/>
    </row>
    <row r="446" spans="1:5">
      <c r="A446" s="267"/>
      <c r="B446" s="223"/>
      <c r="C446" s="647"/>
      <c r="D446" s="532"/>
      <c r="E446" s="268"/>
    </row>
    <row r="447" spans="1:5">
      <c r="A447" s="267"/>
      <c r="B447" s="223"/>
      <c r="C447" s="647"/>
      <c r="D447" s="532"/>
      <c r="E447" s="268"/>
    </row>
    <row r="448" spans="1:5">
      <c r="A448" s="267"/>
      <c r="B448" s="223"/>
      <c r="C448" s="647"/>
      <c r="D448" s="532"/>
      <c r="E448" s="268"/>
    </row>
    <row r="449" spans="1:5">
      <c r="A449" s="267"/>
      <c r="B449" s="223"/>
      <c r="C449" s="647"/>
      <c r="D449" s="532"/>
      <c r="E449" s="268"/>
    </row>
    <row r="450" spans="1:5">
      <c r="A450" s="267"/>
      <c r="B450" s="223"/>
      <c r="C450" s="647"/>
      <c r="D450" s="532"/>
      <c r="E450" s="268"/>
    </row>
    <row r="451" spans="1:5">
      <c r="A451" s="267"/>
      <c r="B451" s="223"/>
      <c r="C451" s="647"/>
      <c r="D451" s="532"/>
      <c r="E451" s="268"/>
    </row>
    <row r="452" spans="1:5">
      <c r="A452" s="267"/>
      <c r="B452" s="223"/>
      <c r="C452" s="647"/>
      <c r="D452" s="532"/>
      <c r="E452" s="268"/>
    </row>
    <row r="453" spans="1:5">
      <c r="A453" s="267"/>
      <c r="B453" s="223"/>
      <c r="C453" s="647"/>
      <c r="D453" s="532"/>
      <c r="E453" s="268"/>
    </row>
    <row r="454" spans="1:5">
      <c r="A454" s="267"/>
      <c r="B454" s="223"/>
      <c r="C454" s="647"/>
      <c r="D454" s="532"/>
      <c r="E454" s="268"/>
    </row>
    <row r="455" spans="1:5">
      <c r="A455" s="267"/>
      <c r="B455" s="223"/>
      <c r="C455" s="647"/>
      <c r="D455" s="532"/>
      <c r="E455" s="268"/>
    </row>
    <row r="456" spans="1:5">
      <c r="A456" s="267"/>
      <c r="B456" s="223"/>
      <c r="C456" s="647"/>
      <c r="D456" s="532"/>
      <c r="E456" s="268"/>
    </row>
    <row r="457" spans="1:5">
      <c r="A457" s="267"/>
      <c r="B457" s="223"/>
      <c r="C457" s="647"/>
      <c r="D457" s="532"/>
      <c r="E457" s="268"/>
    </row>
    <row r="458" spans="1:5">
      <c r="A458" s="267"/>
      <c r="B458" s="223"/>
      <c r="C458" s="647"/>
      <c r="D458" s="532"/>
      <c r="E458" s="268"/>
    </row>
    <row r="459" spans="1:5">
      <c r="A459" s="267"/>
      <c r="B459" s="223"/>
      <c r="C459" s="647"/>
      <c r="D459" s="532"/>
      <c r="E459" s="268"/>
    </row>
    <row r="460" spans="1:5">
      <c r="A460" s="267"/>
      <c r="B460" s="223"/>
      <c r="C460" s="647"/>
      <c r="D460" s="532"/>
      <c r="E460" s="268"/>
    </row>
    <row r="461" spans="1:5">
      <c r="A461" s="267"/>
      <c r="B461" s="223"/>
      <c r="C461" s="647"/>
      <c r="D461" s="532"/>
      <c r="E461" s="268"/>
    </row>
    <row r="462" spans="1:5">
      <c r="A462" s="267"/>
      <c r="B462" s="223"/>
      <c r="C462" s="647"/>
      <c r="D462" s="532"/>
      <c r="E462" s="268"/>
    </row>
    <row r="463" spans="1:5">
      <c r="A463" s="267"/>
      <c r="B463" s="223"/>
      <c r="C463" s="647"/>
      <c r="D463" s="532"/>
      <c r="E463" s="268"/>
    </row>
    <row r="464" spans="1:5">
      <c r="A464" s="267"/>
      <c r="B464" s="223"/>
      <c r="C464" s="647"/>
      <c r="D464" s="532"/>
      <c r="E464" s="268"/>
    </row>
    <row r="465" spans="1:5">
      <c r="A465" s="267"/>
      <c r="B465" s="223"/>
      <c r="C465" s="647"/>
      <c r="D465" s="532"/>
      <c r="E465" s="268"/>
    </row>
    <row r="466" spans="1:5">
      <c r="A466" s="267"/>
      <c r="B466" s="223"/>
      <c r="C466" s="647"/>
      <c r="D466" s="532"/>
      <c r="E466" s="268"/>
    </row>
    <row r="467" spans="1:5">
      <c r="A467" s="267"/>
      <c r="B467" s="223"/>
      <c r="C467" s="647"/>
      <c r="D467" s="532"/>
      <c r="E467" s="268"/>
    </row>
    <row r="468" spans="1:5">
      <c r="A468" s="267"/>
      <c r="B468" s="223"/>
      <c r="C468" s="647"/>
      <c r="D468" s="532"/>
      <c r="E468" s="268"/>
    </row>
    <row r="469" spans="1:5">
      <c r="A469" s="267"/>
      <c r="B469" s="223"/>
      <c r="C469" s="647"/>
      <c r="D469" s="532"/>
      <c r="E469" s="268"/>
    </row>
    <row r="470" spans="1:5">
      <c r="A470" s="267"/>
      <c r="B470" s="223"/>
      <c r="C470" s="647"/>
      <c r="D470" s="532"/>
      <c r="E470" s="268"/>
    </row>
    <row r="471" spans="1:5">
      <c r="A471" s="267"/>
      <c r="B471" s="223"/>
      <c r="C471" s="647"/>
      <c r="D471" s="532"/>
      <c r="E471" s="268"/>
    </row>
    <row r="472" spans="1:5">
      <c r="A472" s="267"/>
      <c r="B472" s="223"/>
      <c r="C472" s="647"/>
      <c r="D472" s="532"/>
      <c r="E472" s="268"/>
    </row>
    <row r="473" spans="1:5">
      <c r="A473" s="267"/>
      <c r="B473" s="223"/>
      <c r="C473" s="647"/>
      <c r="D473" s="532"/>
      <c r="E473" s="268"/>
    </row>
    <row r="474" spans="1:5">
      <c r="A474" s="267"/>
      <c r="B474" s="223"/>
      <c r="C474" s="647"/>
      <c r="D474" s="532"/>
      <c r="E474" s="268"/>
    </row>
    <row r="475" spans="1:5">
      <c r="A475" s="267"/>
      <c r="B475" s="223"/>
      <c r="C475" s="647"/>
      <c r="D475" s="532"/>
      <c r="E475" s="268"/>
    </row>
    <row r="476" spans="1:5">
      <c r="A476" s="267"/>
      <c r="B476" s="223"/>
      <c r="C476" s="647"/>
      <c r="D476" s="532"/>
      <c r="E476" s="268"/>
    </row>
    <row r="477" spans="1:5">
      <c r="A477" s="267"/>
      <c r="B477" s="223"/>
      <c r="C477" s="647"/>
      <c r="D477" s="532"/>
      <c r="E477" s="268"/>
    </row>
    <row r="478" spans="1:5">
      <c r="A478" s="267"/>
      <c r="B478" s="223"/>
      <c r="C478" s="647"/>
      <c r="D478" s="532"/>
      <c r="E478" s="268"/>
    </row>
    <row r="479" spans="1:5">
      <c r="A479" s="267"/>
      <c r="B479" s="223"/>
      <c r="C479" s="647"/>
      <c r="D479" s="532"/>
      <c r="E479" s="268"/>
    </row>
    <row r="480" spans="1:5">
      <c r="A480" s="267"/>
      <c r="B480" s="223"/>
      <c r="C480" s="647"/>
      <c r="D480" s="532"/>
      <c r="E480" s="268"/>
    </row>
    <row r="481" spans="1:5">
      <c r="A481" s="267"/>
      <c r="B481" s="223"/>
      <c r="C481" s="647"/>
      <c r="D481" s="532"/>
      <c r="E481" s="268"/>
    </row>
    <row r="482" spans="1:5">
      <c r="A482" s="267"/>
      <c r="B482" s="223"/>
      <c r="C482" s="647"/>
      <c r="D482" s="532"/>
      <c r="E482" s="268"/>
    </row>
    <row r="483" spans="1:5">
      <c r="A483" s="267"/>
      <c r="B483" s="223"/>
      <c r="C483" s="647"/>
      <c r="D483" s="532"/>
      <c r="E483" s="268"/>
    </row>
    <row r="484" spans="1:5">
      <c r="A484" s="267"/>
      <c r="B484" s="223"/>
      <c r="C484" s="647"/>
      <c r="D484" s="532"/>
      <c r="E484" s="268"/>
    </row>
    <row r="485" spans="1:5">
      <c r="A485" s="267"/>
      <c r="B485" s="223"/>
      <c r="C485" s="647"/>
      <c r="D485" s="532"/>
      <c r="E485" s="268"/>
    </row>
    <row r="486" spans="1:5">
      <c r="A486" s="267"/>
      <c r="B486" s="223"/>
      <c r="C486" s="647"/>
      <c r="D486" s="532"/>
      <c r="E486" s="268"/>
    </row>
    <row r="487" spans="1:5">
      <c r="A487" s="267"/>
      <c r="B487" s="223"/>
      <c r="C487" s="647"/>
      <c r="D487" s="532"/>
      <c r="E487" s="268"/>
    </row>
    <row r="488" spans="1:5">
      <c r="A488" s="267"/>
      <c r="B488" s="223"/>
      <c r="C488" s="647"/>
      <c r="D488" s="532"/>
      <c r="E488" s="268"/>
    </row>
    <row r="489" spans="1:5">
      <c r="A489" s="267"/>
      <c r="B489" s="223"/>
      <c r="C489" s="647"/>
      <c r="D489" s="532"/>
      <c r="E489" s="268"/>
    </row>
    <row r="490" spans="1:5">
      <c r="A490" s="267"/>
      <c r="B490" s="223"/>
      <c r="C490" s="647"/>
      <c r="D490" s="532"/>
      <c r="E490" s="268"/>
    </row>
    <row r="491" spans="1:5">
      <c r="A491" s="267"/>
      <c r="B491" s="223"/>
      <c r="C491" s="647"/>
      <c r="D491" s="532"/>
      <c r="E491" s="268"/>
    </row>
    <row r="492" spans="1:5">
      <c r="A492" s="267"/>
      <c r="B492" s="223"/>
      <c r="C492" s="647"/>
      <c r="D492" s="532"/>
      <c r="E492" s="268"/>
    </row>
    <row r="493" spans="1:5">
      <c r="A493" s="267"/>
      <c r="B493" s="223"/>
      <c r="C493" s="647"/>
      <c r="D493" s="532"/>
      <c r="E493" s="268"/>
    </row>
    <row r="494" spans="1:5">
      <c r="A494" s="267"/>
      <c r="B494" s="223"/>
      <c r="C494" s="647"/>
      <c r="D494" s="532"/>
      <c r="E494" s="268"/>
    </row>
    <row r="495" spans="1:5">
      <c r="A495" s="267"/>
      <c r="B495" s="223"/>
      <c r="C495" s="647"/>
      <c r="D495" s="532"/>
      <c r="E495" s="268"/>
    </row>
    <row r="496" spans="1:5">
      <c r="A496" s="267"/>
      <c r="B496" s="223"/>
      <c r="C496" s="647"/>
      <c r="D496" s="532"/>
      <c r="E496" s="268"/>
    </row>
    <row r="497" spans="1:5">
      <c r="A497" s="267"/>
      <c r="B497" s="223"/>
      <c r="C497" s="647"/>
      <c r="D497" s="532"/>
      <c r="E497" s="268"/>
    </row>
    <row r="498" spans="1:5">
      <c r="A498" s="267"/>
      <c r="B498" s="223"/>
      <c r="C498" s="647"/>
      <c r="D498" s="532"/>
      <c r="E498" s="268"/>
    </row>
    <row r="499" spans="1:5">
      <c r="A499" s="267"/>
      <c r="B499" s="223"/>
      <c r="C499" s="647"/>
      <c r="D499" s="532"/>
      <c r="E499" s="268"/>
    </row>
    <row r="500" spans="1:5">
      <c r="A500" s="267"/>
      <c r="B500" s="223"/>
      <c r="C500" s="647"/>
      <c r="D500" s="532"/>
      <c r="E500" s="268"/>
    </row>
    <row r="501" spans="1:5">
      <c r="A501" s="267"/>
      <c r="B501" s="223"/>
      <c r="C501" s="647"/>
      <c r="D501" s="532"/>
      <c r="E501" s="268"/>
    </row>
    <row r="502" spans="1:5">
      <c r="A502" s="267"/>
      <c r="B502" s="223"/>
      <c r="C502" s="647"/>
      <c r="D502" s="532"/>
      <c r="E502" s="268"/>
    </row>
    <row r="503" spans="1:5">
      <c r="A503" s="267"/>
      <c r="B503" s="223"/>
      <c r="C503" s="647"/>
      <c r="D503" s="532"/>
      <c r="E503" s="268"/>
    </row>
    <row r="504" spans="1:5">
      <c r="A504" s="267"/>
      <c r="B504" s="223"/>
      <c r="C504" s="647"/>
      <c r="D504" s="532"/>
      <c r="E504" s="268"/>
    </row>
    <row r="505" spans="1:5">
      <c r="A505" s="267"/>
      <c r="B505" s="223"/>
      <c r="C505" s="647"/>
      <c r="D505" s="532"/>
      <c r="E505" s="268"/>
    </row>
    <row r="506" spans="1:5">
      <c r="A506" s="267"/>
      <c r="B506" s="223"/>
      <c r="C506" s="647"/>
      <c r="D506" s="532"/>
      <c r="E506" s="268"/>
    </row>
    <row r="507" spans="1:5">
      <c r="A507" s="267"/>
      <c r="B507" s="223"/>
      <c r="C507" s="647"/>
      <c r="D507" s="532"/>
      <c r="E507" s="268"/>
    </row>
    <row r="508" spans="1:5">
      <c r="A508" s="267"/>
      <c r="B508" s="223"/>
      <c r="C508" s="647"/>
      <c r="D508" s="532"/>
      <c r="E508" s="268"/>
    </row>
    <row r="509" spans="1:5">
      <c r="A509" s="267"/>
      <c r="B509" s="223"/>
      <c r="C509" s="647"/>
      <c r="D509" s="532"/>
      <c r="E509" s="268"/>
    </row>
    <row r="510" spans="1:5">
      <c r="A510" s="267"/>
      <c r="B510" s="223"/>
      <c r="C510" s="647"/>
      <c r="D510" s="532"/>
      <c r="E510" s="268"/>
    </row>
    <row r="511" spans="1:5">
      <c r="A511" s="267"/>
      <c r="B511" s="223"/>
      <c r="C511" s="647"/>
      <c r="D511" s="532"/>
      <c r="E511" s="268"/>
    </row>
    <row r="512" spans="1:5">
      <c r="A512" s="267"/>
      <c r="B512" s="223"/>
      <c r="C512" s="647"/>
      <c r="D512" s="532"/>
      <c r="E512" s="268"/>
    </row>
    <row r="513" spans="1:5">
      <c r="A513" s="267"/>
      <c r="B513" s="223"/>
      <c r="C513" s="647"/>
      <c r="D513" s="532"/>
      <c r="E513" s="268"/>
    </row>
    <row r="514" spans="1:5">
      <c r="A514" s="267"/>
      <c r="B514" s="223"/>
      <c r="C514" s="647"/>
      <c r="D514" s="532"/>
      <c r="E514" s="268"/>
    </row>
    <row r="515" spans="1:5">
      <c r="A515" s="267"/>
      <c r="B515" s="223"/>
      <c r="C515" s="647"/>
      <c r="D515" s="532"/>
      <c r="E515" s="268"/>
    </row>
    <row r="516" spans="1:5">
      <c r="A516" s="267"/>
      <c r="B516" s="223"/>
      <c r="C516" s="647"/>
      <c r="D516" s="532"/>
      <c r="E516" s="268"/>
    </row>
    <row r="517" spans="1:5">
      <c r="A517" s="267"/>
      <c r="B517" s="223"/>
      <c r="C517" s="647"/>
      <c r="D517" s="532"/>
      <c r="E517" s="268"/>
    </row>
    <row r="518" spans="1:5">
      <c r="A518" s="267"/>
      <c r="B518" s="223"/>
      <c r="C518" s="647"/>
      <c r="D518" s="532"/>
      <c r="E518" s="268"/>
    </row>
    <row r="519" spans="1:5">
      <c r="A519" s="267"/>
      <c r="B519" s="223"/>
      <c r="C519" s="647"/>
      <c r="D519" s="532"/>
      <c r="E519" s="268"/>
    </row>
    <row r="520" spans="1:5">
      <c r="A520" s="267"/>
      <c r="B520" s="223"/>
      <c r="C520" s="647"/>
      <c r="D520" s="532"/>
      <c r="E520" s="268"/>
    </row>
    <row r="521" spans="1:5">
      <c r="A521" s="267"/>
      <c r="B521" s="223"/>
      <c r="C521" s="647"/>
      <c r="D521" s="532"/>
      <c r="E521" s="268"/>
    </row>
    <row r="522" spans="1:5">
      <c r="A522" s="267"/>
      <c r="B522" s="223"/>
      <c r="C522" s="647"/>
      <c r="D522" s="532"/>
      <c r="E522" s="268"/>
    </row>
    <row r="523" spans="1:5">
      <c r="A523" s="267"/>
      <c r="B523" s="223"/>
      <c r="C523" s="647"/>
      <c r="D523" s="532"/>
      <c r="E523" s="268"/>
    </row>
    <row r="524" spans="1:5">
      <c r="A524" s="267"/>
      <c r="B524" s="223"/>
      <c r="C524" s="647"/>
      <c r="D524" s="532"/>
      <c r="E524" s="268"/>
    </row>
    <row r="525" spans="1:5">
      <c r="A525" s="267"/>
      <c r="B525" s="223"/>
      <c r="C525" s="647"/>
      <c r="D525" s="532"/>
      <c r="E525" s="268"/>
    </row>
    <row r="526" spans="1:5">
      <c r="A526" s="267"/>
      <c r="B526" s="223"/>
      <c r="C526" s="647"/>
      <c r="D526" s="532"/>
      <c r="E526" s="268"/>
    </row>
    <row r="527" spans="1:5">
      <c r="A527" s="267"/>
      <c r="B527" s="223"/>
      <c r="C527" s="647"/>
      <c r="D527" s="532"/>
      <c r="E527" s="268"/>
    </row>
    <row r="528" spans="1:5">
      <c r="A528" s="267"/>
      <c r="B528" s="223"/>
      <c r="C528" s="647"/>
      <c r="D528" s="532"/>
      <c r="E528" s="268"/>
    </row>
    <row r="529" spans="1:5">
      <c r="A529" s="267"/>
      <c r="B529" s="223"/>
      <c r="C529" s="647"/>
      <c r="D529" s="532"/>
      <c r="E529" s="268"/>
    </row>
    <row r="530" spans="1:5">
      <c r="A530" s="267"/>
      <c r="B530" s="223"/>
      <c r="C530" s="647"/>
      <c r="D530" s="532"/>
      <c r="E530" s="268"/>
    </row>
    <row r="531" spans="1:5">
      <c r="A531" s="267"/>
      <c r="B531" s="223"/>
      <c r="C531" s="647"/>
      <c r="D531" s="532"/>
      <c r="E531" s="268"/>
    </row>
    <row r="532" spans="1:5">
      <c r="A532" s="267"/>
      <c r="B532" s="223"/>
      <c r="C532" s="647"/>
      <c r="D532" s="532"/>
      <c r="E532" s="268"/>
    </row>
    <row r="533" spans="1:5">
      <c r="A533" s="267"/>
      <c r="B533" s="223"/>
      <c r="C533" s="647"/>
      <c r="D533" s="532"/>
      <c r="E533" s="268"/>
    </row>
    <row r="534" spans="1:5">
      <c r="A534" s="267"/>
      <c r="B534" s="223"/>
      <c r="C534" s="647"/>
      <c r="D534" s="532"/>
      <c r="E534" s="268"/>
    </row>
    <row r="535" spans="1:5">
      <c r="A535" s="267"/>
      <c r="B535" s="223"/>
      <c r="C535" s="647"/>
      <c r="D535" s="532"/>
      <c r="E535" s="268"/>
    </row>
    <row r="536" spans="1:5">
      <c r="A536" s="267"/>
      <c r="B536" s="223"/>
      <c r="C536" s="647"/>
      <c r="D536" s="532"/>
      <c r="E536" s="268"/>
    </row>
    <row r="537" spans="1:5">
      <c r="A537" s="267"/>
      <c r="B537" s="223"/>
      <c r="C537" s="647"/>
      <c r="D537" s="532"/>
      <c r="E537" s="268"/>
    </row>
    <row r="538" spans="1:5">
      <c r="A538" s="267"/>
      <c r="B538" s="223"/>
      <c r="C538" s="647"/>
      <c r="D538" s="532"/>
      <c r="E538" s="268"/>
    </row>
    <row r="539" spans="1:5">
      <c r="A539" s="267"/>
      <c r="B539" s="223"/>
      <c r="C539" s="647"/>
      <c r="D539" s="532"/>
      <c r="E539" s="268"/>
    </row>
    <row r="540" spans="1:5">
      <c r="A540" s="267"/>
      <c r="B540" s="223"/>
      <c r="C540" s="647"/>
      <c r="D540" s="532"/>
      <c r="E540" s="268"/>
    </row>
    <row r="541" spans="1:5">
      <c r="A541" s="267"/>
      <c r="B541" s="223"/>
      <c r="C541" s="647"/>
      <c r="D541" s="532"/>
      <c r="E541" s="268"/>
    </row>
    <row r="542" spans="1:5">
      <c r="A542" s="267"/>
      <c r="B542" s="223"/>
      <c r="C542" s="647"/>
      <c r="D542" s="532"/>
      <c r="E542" s="268"/>
    </row>
    <row r="543" spans="1:5">
      <c r="A543" s="267"/>
      <c r="B543" s="223"/>
      <c r="C543" s="647"/>
      <c r="D543" s="532"/>
      <c r="E543" s="268"/>
    </row>
    <row r="544" spans="1:5">
      <c r="A544" s="267"/>
      <c r="B544" s="223"/>
      <c r="C544" s="647"/>
      <c r="D544" s="532"/>
      <c r="E544" s="268"/>
    </row>
    <row r="545" spans="1:5">
      <c r="A545" s="267"/>
      <c r="B545" s="223"/>
      <c r="C545" s="647"/>
      <c r="D545" s="532"/>
      <c r="E545" s="268"/>
    </row>
    <row r="546" spans="1:5">
      <c r="A546" s="267"/>
      <c r="B546" s="223"/>
      <c r="C546" s="647"/>
      <c r="D546" s="532"/>
      <c r="E546" s="268"/>
    </row>
    <row r="547" spans="1:5">
      <c r="A547" s="267"/>
      <c r="B547" s="223"/>
      <c r="C547" s="647"/>
      <c r="D547" s="532"/>
      <c r="E547" s="268"/>
    </row>
    <row r="548" spans="1:5">
      <c r="A548" s="267"/>
      <c r="B548" s="223"/>
      <c r="C548" s="647"/>
      <c r="D548" s="532"/>
      <c r="E548" s="268"/>
    </row>
    <row r="549" spans="1:5">
      <c r="A549" s="267"/>
      <c r="B549" s="223"/>
      <c r="C549" s="647"/>
      <c r="D549" s="532"/>
      <c r="E549" s="268"/>
    </row>
    <row r="550" spans="1:5">
      <c r="A550" s="267"/>
      <c r="B550" s="223"/>
      <c r="C550" s="647"/>
      <c r="D550" s="532"/>
      <c r="E550" s="268"/>
    </row>
    <row r="551" spans="1:5">
      <c r="A551" s="267"/>
      <c r="B551" s="223"/>
      <c r="C551" s="647"/>
      <c r="D551" s="532"/>
      <c r="E551" s="268"/>
    </row>
    <row r="552" spans="1:5">
      <c r="A552" s="267"/>
      <c r="B552" s="223"/>
      <c r="C552" s="647"/>
      <c r="D552" s="532"/>
      <c r="E552" s="268"/>
    </row>
    <row r="553" spans="1:5">
      <c r="A553" s="267"/>
      <c r="B553" s="223"/>
      <c r="C553" s="647"/>
      <c r="D553" s="532"/>
      <c r="E553" s="268"/>
    </row>
    <row r="554" spans="1:5">
      <c r="A554" s="267"/>
      <c r="B554" s="223"/>
      <c r="C554" s="647"/>
      <c r="D554" s="532"/>
      <c r="E554" s="268"/>
    </row>
    <row r="555" spans="1:5">
      <c r="A555" s="267"/>
      <c r="B555" s="223"/>
      <c r="C555" s="647"/>
      <c r="D555" s="532"/>
      <c r="E555" s="268"/>
    </row>
    <row r="556" spans="1:5">
      <c r="A556" s="267"/>
      <c r="B556" s="223"/>
      <c r="C556" s="647"/>
      <c r="D556" s="532"/>
      <c r="E556" s="268"/>
    </row>
    <row r="557" spans="1:5">
      <c r="A557" s="267"/>
      <c r="B557" s="223"/>
      <c r="C557" s="647"/>
      <c r="D557" s="532"/>
      <c r="E557" s="268"/>
    </row>
    <row r="558" spans="1:5">
      <c r="A558" s="267"/>
      <c r="B558" s="223"/>
      <c r="C558" s="647"/>
      <c r="D558" s="532"/>
      <c r="E558" s="268"/>
    </row>
    <row r="559" spans="1:5">
      <c r="A559" s="267"/>
      <c r="B559" s="223"/>
      <c r="C559" s="647"/>
      <c r="D559" s="532"/>
      <c r="E559" s="268"/>
    </row>
    <row r="560" spans="1:5">
      <c r="A560" s="267"/>
      <c r="B560" s="223"/>
      <c r="C560" s="647"/>
      <c r="D560" s="532"/>
      <c r="E560" s="268"/>
    </row>
    <row r="561" spans="1:5">
      <c r="A561" s="267"/>
      <c r="B561" s="223"/>
      <c r="C561" s="647"/>
      <c r="D561" s="532"/>
      <c r="E561" s="268"/>
    </row>
    <row r="562" spans="1:5">
      <c r="A562" s="267"/>
      <c r="B562" s="223"/>
      <c r="C562" s="647"/>
      <c r="D562" s="532"/>
      <c r="E562" s="268"/>
    </row>
    <row r="563" spans="1:5">
      <c r="A563" s="267"/>
      <c r="B563" s="223"/>
      <c r="C563" s="647"/>
      <c r="D563" s="532"/>
      <c r="E563" s="268"/>
    </row>
    <row r="564" spans="1:5">
      <c r="A564" s="267"/>
      <c r="B564" s="223"/>
      <c r="C564" s="647"/>
      <c r="D564" s="532"/>
      <c r="E564" s="268"/>
    </row>
    <row r="565" spans="1:5">
      <c r="A565" s="267"/>
      <c r="B565" s="223"/>
      <c r="C565" s="647"/>
      <c r="D565" s="532"/>
      <c r="E565" s="268"/>
    </row>
    <row r="566" spans="1:5">
      <c r="A566" s="267"/>
      <c r="B566" s="223"/>
      <c r="C566" s="647"/>
      <c r="D566" s="532"/>
      <c r="E566" s="268"/>
    </row>
    <row r="567" spans="1:5">
      <c r="A567" s="267"/>
      <c r="B567" s="223"/>
      <c r="C567" s="647"/>
      <c r="D567" s="532"/>
      <c r="E567" s="268"/>
    </row>
    <row r="568" spans="1:5">
      <c r="A568" s="267"/>
      <c r="B568" s="223"/>
      <c r="C568" s="647"/>
      <c r="D568" s="532"/>
      <c r="E568" s="268"/>
    </row>
    <row r="569" spans="1:5">
      <c r="A569" s="267"/>
      <c r="B569" s="223"/>
      <c r="C569" s="647"/>
      <c r="D569" s="532"/>
      <c r="E569" s="268"/>
    </row>
    <row r="570" spans="1:5">
      <c r="A570" s="267"/>
      <c r="B570" s="223"/>
      <c r="C570" s="647"/>
      <c r="D570" s="532"/>
      <c r="E570" s="268"/>
    </row>
    <row r="571" spans="1:5">
      <c r="A571" s="267"/>
      <c r="B571" s="223"/>
      <c r="C571" s="647"/>
      <c r="D571" s="532"/>
      <c r="E571" s="268"/>
    </row>
    <row r="572" spans="1:5">
      <c r="A572" s="267"/>
      <c r="B572" s="223"/>
      <c r="C572" s="647"/>
      <c r="D572" s="532"/>
      <c r="E572" s="268"/>
    </row>
    <row r="573" spans="1:5">
      <c r="A573" s="267"/>
      <c r="B573" s="223"/>
      <c r="C573" s="647"/>
      <c r="D573" s="532"/>
      <c r="E573" s="268"/>
    </row>
    <row r="574" spans="1:5">
      <c r="A574" s="267"/>
      <c r="B574" s="223"/>
      <c r="C574" s="647"/>
      <c r="D574" s="532"/>
      <c r="E574" s="268"/>
    </row>
    <row r="575" spans="1:5">
      <c r="A575" s="267"/>
      <c r="B575" s="223"/>
      <c r="C575" s="647"/>
      <c r="D575" s="532"/>
      <c r="E575" s="268"/>
    </row>
    <row r="576" spans="1:5">
      <c r="A576" s="267"/>
      <c r="B576" s="223"/>
      <c r="C576" s="647"/>
      <c r="D576" s="532"/>
      <c r="E576" s="268"/>
    </row>
    <row r="577" spans="1:5">
      <c r="A577" s="267"/>
      <c r="B577" s="223"/>
      <c r="C577" s="647"/>
      <c r="D577" s="532"/>
      <c r="E577" s="268"/>
    </row>
    <row r="578" spans="1:5">
      <c r="A578" s="267"/>
      <c r="B578" s="223"/>
      <c r="C578" s="647"/>
      <c r="D578" s="532"/>
      <c r="E578" s="268"/>
    </row>
    <row r="579" spans="1:5">
      <c r="A579" s="267"/>
      <c r="B579" s="223"/>
      <c r="C579" s="647"/>
      <c r="D579" s="532"/>
      <c r="E579" s="268"/>
    </row>
    <row r="580" spans="1:5">
      <c r="A580" s="267"/>
      <c r="B580" s="223"/>
      <c r="C580" s="647"/>
      <c r="D580" s="532"/>
      <c r="E580" s="268"/>
    </row>
    <row r="581" spans="1:5">
      <c r="A581" s="267"/>
      <c r="B581" s="223"/>
      <c r="C581" s="647"/>
      <c r="D581" s="532"/>
      <c r="E581" s="268"/>
    </row>
    <row r="582" spans="1:5">
      <c r="A582" s="267"/>
      <c r="B582" s="223"/>
      <c r="C582" s="647"/>
      <c r="D582" s="532"/>
      <c r="E582" s="268"/>
    </row>
    <row r="583" spans="1:5">
      <c r="A583" s="267"/>
      <c r="B583" s="223"/>
      <c r="C583" s="647"/>
      <c r="D583" s="532"/>
      <c r="E583" s="268"/>
    </row>
    <row r="584" spans="1:5">
      <c r="A584" s="267"/>
      <c r="B584" s="223"/>
      <c r="C584" s="647"/>
      <c r="D584" s="532"/>
      <c r="E584" s="268"/>
    </row>
    <row r="585" spans="1:5">
      <c r="A585" s="267"/>
      <c r="B585" s="223"/>
      <c r="C585" s="647"/>
      <c r="D585" s="532"/>
      <c r="E585" s="268"/>
    </row>
    <row r="586" spans="1:5">
      <c r="A586" s="267"/>
      <c r="B586" s="223"/>
      <c r="C586" s="647"/>
      <c r="D586" s="532"/>
      <c r="E586" s="268"/>
    </row>
    <row r="587" spans="1:5">
      <c r="A587" s="267"/>
      <c r="B587" s="223"/>
      <c r="C587" s="647"/>
      <c r="D587" s="532"/>
      <c r="E587" s="268"/>
    </row>
    <row r="588" spans="1:5">
      <c r="A588" s="267"/>
      <c r="B588" s="223"/>
      <c r="C588" s="647"/>
      <c r="D588" s="532"/>
      <c r="E588" s="268"/>
    </row>
    <row r="589" spans="1:5">
      <c r="A589" s="267"/>
      <c r="B589" s="223"/>
      <c r="C589" s="647"/>
      <c r="D589" s="532"/>
      <c r="E589" s="268"/>
    </row>
    <row r="590" spans="1:5">
      <c r="A590" s="267"/>
      <c r="B590" s="223"/>
      <c r="C590" s="647"/>
      <c r="D590" s="532"/>
      <c r="E590" s="268"/>
    </row>
    <row r="591" spans="1:5">
      <c r="A591" s="267"/>
      <c r="B591" s="223"/>
      <c r="C591" s="647"/>
      <c r="D591" s="532"/>
      <c r="E591" s="268"/>
    </row>
    <row r="592" spans="1:5">
      <c r="A592" s="267"/>
      <c r="B592" s="223"/>
      <c r="C592" s="647"/>
      <c r="D592" s="532"/>
      <c r="E592" s="268"/>
    </row>
    <row r="593" spans="1:5">
      <c r="A593" s="267"/>
      <c r="B593" s="223"/>
      <c r="C593" s="647"/>
      <c r="D593" s="532"/>
      <c r="E593" s="268"/>
    </row>
    <row r="594" spans="1:5">
      <c r="A594" s="267"/>
      <c r="B594" s="223"/>
      <c r="C594" s="647"/>
      <c r="D594" s="532"/>
      <c r="E594" s="268"/>
    </row>
    <row r="595" spans="1:5">
      <c r="A595" s="267"/>
      <c r="B595" s="223"/>
      <c r="C595" s="647"/>
      <c r="D595" s="532"/>
      <c r="E595" s="268"/>
    </row>
    <row r="596" spans="1:5">
      <c r="A596" s="267"/>
      <c r="B596" s="223"/>
      <c r="C596" s="647"/>
      <c r="D596" s="532"/>
      <c r="E596" s="268"/>
    </row>
    <row r="597" spans="1:5">
      <c r="A597" s="267"/>
      <c r="B597" s="223"/>
      <c r="C597" s="647"/>
      <c r="D597" s="532"/>
      <c r="E597" s="268"/>
    </row>
    <row r="598" spans="1:5">
      <c r="A598" s="267"/>
      <c r="B598" s="223"/>
      <c r="C598" s="647"/>
      <c r="D598" s="532"/>
      <c r="E598" s="268"/>
    </row>
    <row r="599" spans="1:5">
      <c r="A599" s="267"/>
      <c r="B599" s="223"/>
      <c r="C599" s="647"/>
      <c r="D599" s="532"/>
      <c r="E599" s="268"/>
    </row>
    <row r="600" spans="1:5">
      <c r="A600" s="267"/>
      <c r="B600" s="223"/>
      <c r="C600" s="647"/>
      <c r="D600" s="532"/>
      <c r="E600" s="268"/>
    </row>
    <row r="601" spans="1:5">
      <c r="A601" s="267"/>
      <c r="B601" s="223"/>
      <c r="C601" s="647"/>
      <c r="D601" s="532"/>
      <c r="E601" s="268"/>
    </row>
    <row r="602" spans="1:5">
      <c r="A602" s="267"/>
      <c r="B602" s="223"/>
      <c r="C602" s="647"/>
      <c r="D602" s="532"/>
      <c r="E602" s="268"/>
    </row>
    <row r="603" spans="1:5">
      <c r="A603" s="267"/>
      <c r="B603" s="223"/>
      <c r="C603" s="647"/>
      <c r="D603" s="532"/>
      <c r="E603" s="268"/>
    </row>
    <row r="604" spans="1:5">
      <c r="A604" s="267"/>
      <c r="B604" s="223"/>
      <c r="C604" s="647"/>
      <c r="D604" s="532"/>
      <c r="E604" s="268"/>
    </row>
    <row r="605" spans="1:5">
      <c r="A605" s="267"/>
      <c r="B605" s="223"/>
      <c r="C605" s="647"/>
      <c r="D605" s="532"/>
      <c r="E605" s="268"/>
    </row>
    <row r="606" spans="1:5">
      <c r="A606" s="267"/>
      <c r="B606" s="223"/>
      <c r="C606" s="647"/>
      <c r="D606" s="532"/>
      <c r="E606" s="268"/>
    </row>
    <row r="607" spans="1:5">
      <c r="A607" s="267"/>
      <c r="B607" s="223"/>
      <c r="C607" s="647"/>
      <c r="D607" s="532"/>
      <c r="E607" s="268"/>
    </row>
    <row r="608" spans="1:5">
      <c r="A608" s="267"/>
      <c r="B608" s="223"/>
      <c r="C608" s="647"/>
      <c r="D608" s="532"/>
      <c r="E608" s="268"/>
    </row>
    <row r="609" spans="1:5">
      <c r="A609" s="267"/>
      <c r="B609" s="223"/>
      <c r="C609" s="647"/>
      <c r="D609" s="532"/>
      <c r="E609" s="268"/>
    </row>
    <row r="610" spans="1:5">
      <c r="A610" s="267"/>
      <c r="B610" s="223"/>
      <c r="C610" s="647"/>
      <c r="D610" s="532"/>
      <c r="E610" s="268"/>
    </row>
    <row r="611" spans="1:5">
      <c r="A611" s="267"/>
      <c r="B611" s="223"/>
      <c r="C611" s="647"/>
      <c r="D611" s="532"/>
      <c r="E611" s="268"/>
    </row>
    <row r="612" spans="1:5">
      <c r="A612" s="267"/>
      <c r="B612" s="223"/>
      <c r="C612" s="647"/>
      <c r="D612" s="532"/>
      <c r="E612" s="268"/>
    </row>
    <row r="613" spans="1:5">
      <c r="A613" s="267"/>
      <c r="B613" s="223"/>
      <c r="C613" s="647"/>
      <c r="D613" s="532"/>
      <c r="E613" s="268"/>
    </row>
    <row r="614" spans="1:5">
      <c r="A614" s="267"/>
      <c r="B614" s="223"/>
      <c r="C614" s="647"/>
      <c r="D614" s="532"/>
      <c r="E614" s="268"/>
    </row>
    <row r="615" spans="1:5">
      <c r="A615" s="267"/>
      <c r="B615" s="223"/>
      <c r="C615" s="647"/>
      <c r="D615" s="532"/>
      <c r="E615" s="268"/>
    </row>
    <row r="616" spans="1:5">
      <c r="A616" s="267"/>
      <c r="B616" s="223"/>
      <c r="C616" s="647"/>
      <c r="D616" s="532"/>
      <c r="E616" s="268"/>
    </row>
    <row r="617" spans="1:5">
      <c r="A617" s="267"/>
      <c r="B617" s="223"/>
      <c r="C617" s="647"/>
      <c r="D617" s="532"/>
      <c r="E617" s="268"/>
    </row>
    <row r="618" spans="1:5">
      <c r="A618" s="267"/>
      <c r="B618" s="223"/>
      <c r="C618" s="647"/>
      <c r="D618" s="532"/>
      <c r="E618" s="268"/>
    </row>
    <row r="619" spans="1:5">
      <c r="A619" s="267"/>
      <c r="B619" s="223"/>
      <c r="C619" s="647"/>
      <c r="D619" s="532"/>
      <c r="E619" s="268"/>
    </row>
    <row r="620" spans="1:5">
      <c r="A620" s="267"/>
      <c r="B620" s="223"/>
      <c r="C620" s="647"/>
      <c r="D620" s="532"/>
      <c r="E620" s="268"/>
    </row>
    <row r="621" spans="1:5">
      <c r="A621" s="267"/>
      <c r="B621" s="223"/>
      <c r="C621" s="647"/>
      <c r="D621" s="532"/>
      <c r="E621" s="268"/>
    </row>
    <row r="622" spans="1:5">
      <c r="A622" s="267"/>
      <c r="B622" s="223"/>
      <c r="C622" s="647"/>
      <c r="D622" s="532"/>
      <c r="E622" s="268"/>
    </row>
    <row r="623" spans="1:5">
      <c r="A623" s="267"/>
      <c r="B623" s="223"/>
      <c r="C623" s="647"/>
      <c r="D623" s="532"/>
      <c r="E623" s="268"/>
    </row>
    <row r="624" spans="1:5">
      <c r="A624" s="267"/>
      <c r="B624" s="223"/>
      <c r="C624" s="647"/>
      <c r="D624" s="532"/>
      <c r="E624" s="268"/>
    </row>
    <row r="625" spans="1:5">
      <c r="A625" s="267"/>
      <c r="B625" s="223"/>
      <c r="C625" s="647"/>
      <c r="D625" s="532"/>
      <c r="E625" s="268"/>
    </row>
    <row r="626" spans="1:5">
      <c r="A626" s="267"/>
      <c r="B626" s="223"/>
      <c r="C626" s="647"/>
      <c r="D626" s="532"/>
      <c r="E626" s="268"/>
    </row>
    <row r="627" spans="1:5">
      <c r="A627" s="267"/>
      <c r="B627" s="223"/>
      <c r="C627" s="647"/>
      <c r="D627" s="532"/>
      <c r="E627" s="268"/>
    </row>
    <row r="628" spans="1:5">
      <c r="A628" s="267"/>
      <c r="B628" s="223"/>
      <c r="C628" s="647"/>
      <c r="D628" s="532"/>
      <c r="E628" s="268"/>
    </row>
    <row r="629" spans="1:5">
      <c r="A629" s="267"/>
      <c r="B629" s="223"/>
      <c r="C629" s="647"/>
      <c r="D629" s="532"/>
      <c r="E629" s="268"/>
    </row>
    <row r="630" spans="1:5">
      <c r="A630" s="267"/>
      <c r="B630" s="223"/>
      <c r="C630" s="647"/>
      <c r="D630" s="532"/>
      <c r="E630" s="268"/>
    </row>
    <row r="631" spans="1:5">
      <c r="A631" s="267"/>
      <c r="B631" s="223"/>
      <c r="C631" s="647"/>
      <c r="D631" s="532"/>
      <c r="E631" s="268"/>
    </row>
    <row r="632" spans="1:5">
      <c r="A632" s="267"/>
      <c r="B632" s="223"/>
      <c r="C632" s="647"/>
      <c r="D632" s="532"/>
      <c r="E632" s="268"/>
    </row>
    <row r="633" spans="1:5">
      <c r="A633" s="267"/>
      <c r="B633" s="223"/>
      <c r="C633" s="647"/>
      <c r="D633" s="532"/>
      <c r="E633" s="268"/>
    </row>
    <row r="634" spans="1:5">
      <c r="A634" s="267"/>
      <c r="B634" s="223"/>
      <c r="C634" s="647"/>
      <c r="D634" s="532"/>
      <c r="E634" s="268"/>
    </row>
    <row r="635" spans="1:5">
      <c r="A635" s="267"/>
      <c r="B635" s="223"/>
      <c r="C635" s="647"/>
      <c r="D635" s="532"/>
      <c r="E635" s="268"/>
    </row>
    <row r="636" spans="1:5">
      <c r="A636" s="267"/>
      <c r="B636" s="223"/>
      <c r="C636" s="647"/>
      <c r="D636" s="532"/>
      <c r="E636" s="268"/>
    </row>
    <row r="637" spans="1:5">
      <c r="A637" s="267"/>
      <c r="B637" s="223"/>
      <c r="C637" s="647"/>
      <c r="D637" s="532"/>
      <c r="E637" s="268"/>
    </row>
    <row r="638" spans="1:5">
      <c r="A638" s="267"/>
      <c r="B638" s="223"/>
      <c r="C638" s="647"/>
      <c r="D638" s="532"/>
      <c r="E638" s="268"/>
    </row>
    <row r="639" spans="1:5">
      <c r="A639" s="267"/>
      <c r="B639" s="223"/>
      <c r="C639" s="647"/>
      <c r="D639" s="532"/>
      <c r="E639" s="268"/>
    </row>
    <row r="640" spans="1:5">
      <c r="A640" s="267"/>
      <c r="B640" s="223"/>
      <c r="C640" s="647"/>
      <c r="D640" s="532"/>
      <c r="E640" s="268"/>
    </row>
    <row r="641" spans="1:5">
      <c r="A641" s="267"/>
      <c r="B641" s="223"/>
      <c r="C641" s="647"/>
      <c r="D641" s="532"/>
      <c r="E641" s="268"/>
    </row>
    <row r="642" spans="1:5">
      <c r="A642" s="267"/>
      <c r="B642" s="223"/>
      <c r="C642" s="647"/>
      <c r="D642" s="532"/>
      <c r="E642" s="268"/>
    </row>
    <row r="643" spans="1:5">
      <c r="A643" s="267"/>
      <c r="B643" s="223"/>
      <c r="C643" s="647"/>
      <c r="D643" s="532"/>
      <c r="E643" s="268"/>
    </row>
    <row r="644" spans="1:5">
      <c r="A644" s="267"/>
      <c r="B644" s="223"/>
      <c r="C644" s="647"/>
      <c r="D644" s="532"/>
      <c r="E644" s="268"/>
    </row>
    <row r="645" spans="1:5">
      <c r="A645" s="267"/>
      <c r="B645" s="223"/>
      <c r="C645" s="647"/>
      <c r="D645" s="532"/>
      <c r="E645" s="268"/>
    </row>
    <row r="646" spans="1:5">
      <c r="A646" s="267"/>
      <c r="B646" s="223"/>
      <c r="C646" s="647"/>
      <c r="D646" s="532"/>
      <c r="E646" s="268"/>
    </row>
    <row r="647" spans="1:5">
      <c r="A647" s="267"/>
      <c r="B647" s="223"/>
      <c r="C647" s="647"/>
      <c r="D647" s="532"/>
      <c r="E647" s="268"/>
    </row>
    <row r="648" spans="1:5">
      <c r="A648" s="267"/>
      <c r="B648" s="223"/>
      <c r="C648" s="647"/>
      <c r="D648" s="532"/>
      <c r="E648" s="268"/>
    </row>
    <row r="649" spans="1:5">
      <c r="A649" s="267"/>
      <c r="B649" s="223"/>
      <c r="C649" s="647"/>
      <c r="D649" s="532"/>
      <c r="E649" s="268"/>
    </row>
    <row r="650" spans="1:5">
      <c r="A650" s="267"/>
      <c r="B650" s="223"/>
      <c r="C650" s="647"/>
      <c r="D650" s="532"/>
      <c r="E650" s="268"/>
    </row>
    <row r="651" spans="1:5">
      <c r="A651" s="267"/>
      <c r="B651" s="223"/>
      <c r="C651" s="647"/>
      <c r="D651" s="532"/>
      <c r="E651" s="268"/>
    </row>
    <row r="652" spans="1:5">
      <c r="A652" s="267"/>
      <c r="B652" s="223"/>
      <c r="C652" s="647"/>
      <c r="D652" s="532"/>
      <c r="E652" s="268"/>
    </row>
    <row r="653" spans="1:5">
      <c r="A653" s="267"/>
      <c r="B653" s="223"/>
      <c r="C653" s="647"/>
      <c r="D653" s="532"/>
      <c r="E653" s="268"/>
    </row>
    <row r="654" spans="1:5">
      <c r="A654" s="267"/>
      <c r="B654" s="223"/>
      <c r="C654" s="647"/>
      <c r="D654" s="532"/>
      <c r="E654" s="268"/>
    </row>
    <row r="655" spans="1:5">
      <c r="A655" s="267"/>
      <c r="B655" s="223"/>
      <c r="C655" s="647"/>
      <c r="D655" s="532"/>
      <c r="E655" s="268"/>
    </row>
    <row r="656" spans="1:5">
      <c r="A656" s="267"/>
      <c r="B656" s="223"/>
      <c r="C656" s="647"/>
      <c r="D656" s="532"/>
      <c r="E656" s="268"/>
    </row>
    <row r="657" spans="1:5">
      <c r="A657" s="267"/>
      <c r="B657" s="223"/>
      <c r="C657" s="647"/>
      <c r="D657" s="532"/>
      <c r="E657" s="268"/>
    </row>
    <row r="658" spans="1:5">
      <c r="A658" s="267"/>
      <c r="B658" s="223"/>
      <c r="C658" s="647"/>
      <c r="D658" s="532"/>
      <c r="E658" s="268"/>
    </row>
    <row r="659" spans="1:5">
      <c r="A659" s="267"/>
      <c r="B659" s="223"/>
      <c r="C659" s="647"/>
      <c r="D659" s="532"/>
      <c r="E659" s="268"/>
    </row>
    <row r="660" spans="1:5">
      <c r="A660" s="267"/>
      <c r="B660" s="223"/>
      <c r="C660" s="647"/>
      <c r="D660" s="532"/>
      <c r="E660" s="268"/>
    </row>
    <row r="661" spans="1:5">
      <c r="A661" s="267"/>
      <c r="B661" s="223"/>
      <c r="C661" s="647"/>
      <c r="D661" s="532"/>
      <c r="E661" s="268"/>
    </row>
    <row r="662" spans="1:5">
      <c r="A662" s="267"/>
      <c r="B662" s="223"/>
      <c r="C662" s="647"/>
      <c r="D662" s="532"/>
      <c r="E662" s="268"/>
    </row>
    <row r="663" spans="1:5">
      <c r="A663" s="267"/>
      <c r="B663" s="223"/>
      <c r="C663" s="647"/>
      <c r="D663" s="532"/>
      <c r="E663" s="268"/>
    </row>
    <row r="664" spans="1:5">
      <c r="A664" s="267"/>
      <c r="B664" s="223"/>
      <c r="C664" s="647"/>
      <c r="D664" s="532"/>
      <c r="E664" s="268"/>
    </row>
    <row r="665" spans="1:5">
      <c r="A665" s="267"/>
      <c r="B665" s="223"/>
      <c r="C665" s="647"/>
      <c r="D665" s="532"/>
      <c r="E665" s="268"/>
    </row>
    <row r="666" spans="1:5">
      <c r="A666" s="267"/>
      <c r="B666" s="223"/>
      <c r="C666" s="647"/>
      <c r="D666" s="532"/>
      <c r="E666" s="268"/>
    </row>
    <row r="667" spans="1:5">
      <c r="A667" s="267"/>
      <c r="B667" s="223"/>
      <c r="C667" s="647"/>
      <c r="D667" s="532"/>
      <c r="E667" s="268"/>
    </row>
    <row r="668" spans="1:5">
      <c r="A668" s="267"/>
      <c r="B668" s="223"/>
      <c r="C668" s="647"/>
      <c r="D668" s="532"/>
      <c r="E668" s="268"/>
    </row>
    <row r="669" spans="1:5">
      <c r="A669" s="267"/>
      <c r="B669" s="223"/>
      <c r="C669" s="647"/>
      <c r="D669" s="532"/>
      <c r="E669" s="268"/>
    </row>
    <row r="670" spans="1:5">
      <c r="A670" s="267"/>
      <c r="B670" s="223"/>
      <c r="C670" s="647"/>
      <c r="D670" s="532"/>
      <c r="E670" s="268"/>
    </row>
    <row r="671" spans="1:5">
      <c r="A671" s="267"/>
      <c r="B671" s="223"/>
      <c r="C671" s="647"/>
      <c r="D671" s="532"/>
      <c r="E671" s="268"/>
    </row>
    <row r="672" spans="1:5">
      <c r="A672" s="267"/>
      <c r="B672" s="223"/>
      <c r="C672" s="647"/>
      <c r="D672" s="532"/>
      <c r="E672" s="268"/>
    </row>
    <row r="673" spans="1:5">
      <c r="A673" s="267"/>
      <c r="B673" s="223"/>
      <c r="C673" s="647"/>
      <c r="D673" s="532"/>
      <c r="E673" s="268"/>
    </row>
    <row r="674" spans="1:5">
      <c r="A674" s="267"/>
      <c r="B674" s="223"/>
      <c r="C674" s="647"/>
      <c r="D674" s="532"/>
      <c r="E674" s="268"/>
    </row>
    <row r="675" spans="1:5">
      <c r="A675" s="267"/>
      <c r="B675" s="223"/>
      <c r="C675" s="647"/>
      <c r="D675" s="532"/>
      <c r="E675" s="268"/>
    </row>
    <row r="676" spans="1:5">
      <c r="A676" s="267"/>
      <c r="B676" s="223"/>
      <c r="C676" s="647"/>
      <c r="D676" s="532"/>
      <c r="E676" s="268"/>
    </row>
    <row r="677" spans="1:5">
      <c r="A677" s="267"/>
      <c r="B677" s="223"/>
      <c r="C677" s="647"/>
      <c r="D677" s="532"/>
      <c r="E677" s="268"/>
    </row>
    <row r="678" spans="1:5">
      <c r="A678" s="267"/>
      <c r="B678" s="223"/>
      <c r="C678" s="647"/>
      <c r="D678" s="532"/>
      <c r="E678" s="268"/>
    </row>
    <row r="679" spans="1:5">
      <c r="A679" s="267"/>
      <c r="B679" s="223"/>
      <c r="C679" s="647"/>
      <c r="D679" s="532"/>
      <c r="E679" s="268"/>
    </row>
    <row r="680" spans="1:5">
      <c r="A680" s="267"/>
      <c r="B680" s="223"/>
      <c r="C680" s="647"/>
      <c r="D680" s="532"/>
      <c r="E680" s="268"/>
    </row>
    <row r="681" spans="1:5">
      <c r="A681" s="267"/>
      <c r="B681" s="223"/>
      <c r="C681" s="647"/>
      <c r="D681" s="532"/>
      <c r="E681" s="268"/>
    </row>
    <row r="682" spans="1:5">
      <c r="A682" s="267"/>
      <c r="B682" s="223"/>
      <c r="C682" s="647"/>
      <c r="D682" s="532"/>
      <c r="E682" s="268"/>
    </row>
    <row r="683" spans="1:5">
      <c r="A683" s="267"/>
      <c r="B683" s="223"/>
      <c r="C683" s="647"/>
      <c r="D683" s="532"/>
      <c r="E683" s="268"/>
    </row>
    <row r="684" spans="1:5">
      <c r="A684" s="267"/>
      <c r="B684" s="223"/>
      <c r="C684" s="647"/>
      <c r="D684" s="532"/>
      <c r="E684" s="268"/>
    </row>
    <row r="685" spans="1:5">
      <c r="A685" s="267"/>
      <c r="B685" s="223"/>
      <c r="C685" s="647"/>
      <c r="D685" s="532"/>
      <c r="E685" s="268"/>
    </row>
    <row r="686" spans="1:5">
      <c r="A686" s="267"/>
      <c r="B686" s="223"/>
      <c r="C686" s="647"/>
      <c r="D686" s="532"/>
      <c r="E686" s="268"/>
    </row>
    <row r="687" spans="1:5">
      <c r="A687" s="267"/>
      <c r="B687" s="223"/>
      <c r="C687" s="647"/>
      <c r="D687" s="532"/>
      <c r="E687" s="268"/>
    </row>
    <row r="688" spans="1:5">
      <c r="A688" s="267"/>
      <c r="B688" s="223"/>
      <c r="C688" s="647"/>
      <c r="D688" s="532"/>
      <c r="E688" s="268"/>
    </row>
    <row r="689" spans="1:5">
      <c r="A689" s="267"/>
      <c r="B689" s="223"/>
      <c r="C689" s="647"/>
      <c r="D689" s="532"/>
      <c r="E689" s="268"/>
    </row>
    <row r="690" spans="1:5">
      <c r="A690" s="267"/>
      <c r="B690" s="223"/>
      <c r="C690" s="647"/>
      <c r="D690" s="532"/>
      <c r="E690" s="268"/>
    </row>
    <row r="691" spans="1:5">
      <c r="A691" s="267"/>
      <c r="B691" s="223"/>
      <c r="C691" s="647"/>
      <c r="D691" s="532"/>
      <c r="E691" s="268"/>
    </row>
    <row r="692" spans="1:5">
      <c r="A692" s="267"/>
      <c r="B692" s="223"/>
      <c r="C692" s="647"/>
      <c r="D692" s="532"/>
      <c r="E692" s="268"/>
    </row>
    <row r="693" spans="1:5">
      <c r="A693" s="267"/>
      <c r="B693" s="223"/>
      <c r="C693" s="647"/>
      <c r="D693" s="532"/>
      <c r="E693" s="268"/>
    </row>
    <row r="694" spans="1:5">
      <c r="A694" s="267"/>
      <c r="B694" s="223"/>
      <c r="C694" s="647"/>
      <c r="D694" s="532"/>
      <c r="E694" s="268"/>
    </row>
    <row r="695" spans="1:5">
      <c r="A695" s="267"/>
      <c r="B695" s="223"/>
      <c r="C695" s="647"/>
      <c r="D695" s="532"/>
      <c r="E695" s="268"/>
    </row>
    <row r="696" spans="1:5">
      <c r="A696" s="267"/>
      <c r="B696" s="223"/>
      <c r="C696" s="647"/>
      <c r="D696" s="532"/>
      <c r="E696" s="268"/>
    </row>
    <row r="697" spans="1:5">
      <c r="A697" s="267"/>
      <c r="B697" s="223"/>
      <c r="C697" s="647"/>
      <c r="D697" s="532"/>
      <c r="E697" s="268"/>
    </row>
    <row r="698" spans="1:5">
      <c r="A698" s="267"/>
      <c r="B698" s="223"/>
      <c r="C698" s="647"/>
      <c r="D698" s="532"/>
      <c r="E698" s="268"/>
    </row>
    <row r="699" spans="1:5">
      <c r="A699" s="267"/>
      <c r="B699" s="223"/>
      <c r="C699" s="647"/>
      <c r="D699" s="532"/>
      <c r="E699" s="268"/>
    </row>
    <row r="700" spans="1:5">
      <c r="A700" s="267"/>
      <c r="B700" s="223"/>
      <c r="C700" s="647"/>
      <c r="D700" s="532"/>
      <c r="E700" s="268"/>
    </row>
    <row r="701" spans="1:5">
      <c r="A701" s="267"/>
      <c r="B701" s="223"/>
      <c r="C701" s="647"/>
      <c r="D701" s="532"/>
      <c r="E701" s="268"/>
    </row>
    <row r="702" spans="1:5">
      <c r="A702" s="267"/>
      <c r="B702" s="223"/>
      <c r="C702" s="647"/>
      <c r="D702" s="532"/>
      <c r="E702" s="268"/>
    </row>
    <row r="703" spans="1:5">
      <c r="A703" s="267"/>
      <c r="B703" s="223"/>
      <c r="C703" s="647"/>
      <c r="D703" s="532"/>
      <c r="E703" s="268"/>
    </row>
    <row r="704" spans="1:5">
      <c r="A704" s="267"/>
      <c r="B704" s="223"/>
      <c r="C704" s="647"/>
      <c r="D704" s="532"/>
      <c r="E704" s="268"/>
    </row>
    <row r="705" spans="1:5">
      <c r="A705" s="267"/>
      <c r="B705" s="223"/>
      <c r="C705" s="647"/>
      <c r="D705" s="532"/>
      <c r="E705" s="268"/>
    </row>
    <row r="706" spans="1:5">
      <c r="A706" s="267"/>
      <c r="B706" s="223"/>
      <c r="C706" s="647"/>
      <c r="D706" s="532"/>
      <c r="E706" s="268"/>
    </row>
    <row r="707" spans="1:5">
      <c r="A707" s="267"/>
      <c r="B707" s="223"/>
      <c r="C707" s="647"/>
      <c r="D707" s="532"/>
      <c r="E707" s="268"/>
    </row>
    <row r="708" spans="1:5">
      <c r="A708" s="267"/>
      <c r="B708" s="223"/>
      <c r="C708" s="647"/>
      <c r="D708" s="532"/>
      <c r="E708" s="268"/>
    </row>
    <row r="709" spans="1:5">
      <c r="A709" s="267"/>
      <c r="B709" s="223"/>
      <c r="C709" s="647"/>
      <c r="D709" s="532"/>
      <c r="E709" s="268"/>
    </row>
    <row r="710" spans="1:5">
      <c r="A710" s="267"/>
      <c r="B710" s="223"/>
      <c r="C710" s="647"/>
      <c r="D710" s="532"/>
      <c r="E710" s="268"/>
    </row>
    <row r="711" spans="1:5">
      <c r="A711" s="267"/>
      <c r="B711" s="223"/>
      <c r="C711" s="647"/>
      <c r="D711" s="532"/>
      <c r="E711" s="268"/>
    </row>
    <row r="712" spans="1:5">
      <c r="A712" s="267"/>
      <c r="B712" s="223"/>
      <c r="C712" s="647"/>
      <c r="D712" s="532"/>
      <c r="E712" s="268"/>
    </row>
    <row r="713" spans="1:5">
      <c r="A713" s="267"/>
      <c r="B713" s="223"/>
      <c r="C713" s="647"/>
      <c r="D713" s="532"/>
      <c r="E713" s="268"/>
    </row>
    <row r="714" spans="1:5">
      <c r="A714" s="267"/>
      <c r="B714" s="223"/>
      <c r="C714" s="647"/>
      <c r="D714" s="532"/>
      <c r="E714" s="268"/>
    </row>
    <row r="715" spans="1:5">
      <c r="A715" s="267"/>
      <c r="B715" s="223"/>
      <c r="C715" s="647"/>
      <c r="D715" s="532"/>
      <c r="E715" s="268"/>
    </row>
    <row r="716" spans="1:5">
      <c r="A716" s="267"/>
      <c r="B716" s="223"/>
      <c r="C716" s="647"/>
      <c r="D716" s="532"/>
      <c r="E716" s="268"/>
    </row>
    <row r="717" spans="1:5">
      <c r="A717" s="267"/>
      <c r="B717" s="223"/>
      <c r="C717" s="647"/>
      <c r="D717" s="532"/>
      <c r="E717" s="268"/>
    </row>
    <row r="718" spans="1:5">
      <c r="A718" s="267"/>
      <c r="B718" s="223"/>
      <c r="C718" s="647"/>
      <c r="D718" s="532"/>
      <c r="E718" s="268"/>
    </row>
    <row r="719" spans="1:5">
      <c r="A719" s="267"/>
      <c r="B719" s="223"/>
      <c r="C719" s="647"/>
      <c r="D719" s="532"/>
      <c r="E719" s="268"/>
    </row>
    <row r="720" spans="1:5">
      <c r="A720" s="267"/>
      <c r="B720" s="223"/>
      <c r="C720" s="647"/>
      <c r="D720" s="532"/>
      <c r="E720" s="268"/>
    </row>
    <row r="721" spans="1:5">
      <c r="A721" s="267"/>
      <c r="B721" s="223"/>
      <c r="C721" s="647"/>
      <c r="D721" s="532"/>
      <c r="E721" s="268"/>
    </row>
    <row r="722" spans="1:5">
      <c r="A722" s="267"/>
      <c r="B722" s="223"/>
      <c r="C722" s="647"/>
      <c r="D722" s="532"/>
      <c r="E722" s="268"/>
    </row>
    <row r="723" spans="1:5">
      <c r="A723" s="267"/>
      <c r="B723" s="223"/>
      <c r="C723" s="647"/>
      <c r="D723" s="532"/>
      <c r="E723" s="268"/>
    </row>
    <row r="724" spans="1:5">
      <c r="A724" s="267"/>
      <c r="B724" s="223"/>
      <c r="C724" s="647"/>
      <c r="D724" s="532"/>
      <c r="E724" s="268"/>
    </row>
    <row r="725" spans="1:5">
      <c r="A725" s="267"/>
      <c r="B725" s="223"/>
      <c r="C725" s="647"/>
      <c r="D725" s="532"/>
      <c r="E725" s="268"/>
    </row>
    <row r="726" spans="1:5">
      <c r="A726" s="267"/>
      <c r="B726" s="223"/>
      <c r="C726" s="647"/>
      <c r="D726" s="532"/>
      <c r="E726" s="268"/>
    </row>
    <row r="727" spans="1:5">
      <c r="A727" s="267"/>
      <c r="B727" s="223"/>
      <c r="C727" s="647"/>
      <c r="D727" s="532"/>
      <c r="E727" s="268"/>
    </row>
    <row r="728" spans="1:5">
      <c r="A728" s="267"/>
      <c r="B728" s="223"/>
      <c r="C728" s="647"/>
      <c r="D728" s="532"/>
      <c r="E728" s="268"/>
    </row>
    <row r="729" spans="1:5">
      <c r="A729" s="267"/>
      <c r="B729" s="223"/>
      <c r="C729" s="647"/>
      <c r="D729" s="532"/>
      <c r="E729" s="268"/>
    </row>
    <row r="730" spans="1:5">
      <c r="A730" s="267"/>
      <c r="B730" s="223"/>
      <c r="C730" s="647"/>
      <c r="D730" s="532"/>
      <c r="E730" s="268"/>
    </row>
    <row r="731" spans="1:5">
      <c r="A731" s="267"/>
      <c r="B731" s="223"/>
      <c r="C731" s="647"/>
      <c r="D731" s="532"/>
      <c r="E731" s="268"/>
    </row>
    <row r="732" spans="1:5">
      <c r="A732" s="267"/>
      <c r="B732" s="223"/>
      <c r="C732" s="647"/>
      <c r="D732" s="532"/>
      <c r="E732" s="268"/>
    </row>
    <row r="733" spans="1:5">
      <c r="A733" s="267"/>
      <c r="B733" s="223"/>
      <c r="C733" s="647"/>
      <c r="D733" s="532"/>
      <c r="E733" s="268"/>
    </row>
    <row r="734" spans="1:5">
      <c r="A734" s="267"/>
      <c r="B734" s="223"/>
      <c r="C734" s="647"/>
      <c r="D734" s="532"/>
      <c r="E734" s="268"/>
    </row>
    <row r="735" spans="1:5">
      <c r="A735" s="267"/>
      <c r="B735" s="223"/>
      <c r="C735" s="647"/>
      <c r="D735" s="532"/>
      <c r="E735" s="268"/>
    </row>
    <row r="736" spans="1:5">
      <c r="A736" s="267"/>
      <c r="B736" s="223"/>
      <c r="C736" s="647"/>
      <c r="D736" s="532"/>
      <c r="E736" s="268"/>
    </row>
    <row r="737" spans="1:5">
      <c r="A737" s="267"/>
      <c r="B737" s="223"/>
      <c r="C737" s="647"/>
      <c r="D737" s="532"/>
      <c r="E737" s="268"/>
    </row>
    <row r="738" spans="1:5">
      <c r="A738" s="267"/>
      <c r="B738" s="223"/>
      <c r="C738" s="647"/>
      <c r="D738" s="532"/>
      <c r="E738" s="268"/>
    </row>
    <row r="739" spans="1:5">
      <c r="A739" s="267"/>
      <c r="B739" s="223"/>
      <c r="C739" s="647"/>
      <c r="D739" s="532"/>
      <c r="E739" s="268"/>
    </row>
    <row r="740" spans="1:5">
      <c r="A740" s="267"/>
      <c r="B740" s="223"/>
      <c r="C740" s="647"/>
      <c r="D740" s="532"/>
      <c r="E740" s="268"/>
    </row>
    <row r="741" spans="1:5">
      <c r="A741" s="267"/>
      <c r="B741" s="223"/>
      <c r="C741" s="647"/>
      <c r="D741" s="532"/>
      <c r="E741" s="268"/>
    </row>
    <row r="742" spans="1:5">
      <c r="A742" s="267"/>
      <c r="B742" s="223"/>
      <c r="C742" s="647"/>
      <c r="D742" s="532"/>
      <c r="E742" s="268"/>
    </row>
    <row r="743" spans="1:5">
      <c r="A743" s="267"/>
      <c r="B743" s="223"/>
      <c r="C743" s="647"/>
      <c r="D743" s="532"/>
      <c r="E743" s="268"/>
    </row>
    <row r="744" spans="1:5">
      <c r="A744" s="267"/>
      <c r="B744" s="223"/>
      <c r="C744" s="647"/>
      <c r="D744" s="532"/>
      <c r="E744" s="268"/>
    </row>
    <row r="745" spans="1:5">
      <c r="A745" s="267"/>
      <c r="B745" s="223"/>
      <c r="C745" s="647"/>
      <c r="D745" s="532"/>
      <c r="E745" s="268"/>
    </row>
    <row r="746" spans="1:5">
      <c r="A746" s="267"/>
      <c r="B746" s="223"/>
      <c r="C746" s="647"/>
      <c r="D746" s="532"/>
      <c r="E746" s="268"/>
    </row>
    <row r="747" spans="1:5">
      <c r="A747" s="267"/>
      <c r="B747" s="223"/>
      <c r="C747" s="647"/>
      <c r="D747" s="532"/>
      <c r="E747" s="268"/>
    </row>
    <row r="748" spans="1:5">
      <c r="A748" s="267"/>
      <c r="B748" s="223"/>
      <c r="C748" s="647"/>
      <c r="D748" s="532"/>
      <c r="E748" s="268"/>
    </row>
    <row r="749" spans="1:5">
      <c r="A749" s="267"/>
      <c r="B749" s="223"/>
      <c r="C749" s="647"/>
      <c r="D749" s="532"/>
      <c r="E749" s="268"/>
    </row>
    <row r="750" spans="1:5">
      <c r="A750" s="267"/>
      <c r="B750" s="223"/>
      <c r="C750" s="647"/>
      <c r="D750" s="532"/>
      <c r="E750" s="268"/>
    </row>
    <row r="751" spans="1:5">
      <c r="A751" s="267"/>
      <c r="B751" s="223"/>
      <c r="C751" s="647"/>
      <c r="D751" s="532"/>
      <c r="E751" s="268"/>
    </row>
    <row r="752" spans="1:5">
      <c r="A752" s="267"/>
      <c r="B752" s="223"/>
      <c r="C752" s="647"/>
      <c r="D752" s="532"/>
      <c r="E752" s="268"/>
    </row>
    <row r="753" spans="1:5">
      <c r="A753" s="267"/>
      <c r="B753" s="223"/>
      <c r="C753" s="647"/>
      <c r="D753" s="532"/>
      <c r="E753" s="268"/>
    </row>
    <row r="754" spans="1:5">
      <c r="A754" s="267"/>
      <c r="B754" s="223"/>
      <c r="C754" s="647"/>
      <c r="D754" s="532"/>
      <c r="E754" s="268"/>
    </row>
    <row r="755" spans="1:5">
      <c r="A755" s="267"/>
      <c r="B755" s="223"/>
      <c r="C755" s="647"/>
      <c r="D755" s="532"/>
      <c r="E755" s="268"/>
    </row>
    <row r="756" spans="1:5">
      <c r="A756" s="267"/>
      <c r="B756" s="223"/>
      <c r="C756" s="647"/>
      <c r="D756" s="532"/>
      <c r="E756" s="268"/>
    </row>
    <row r="757" spans="1:5">
      <c r="A757" s="267"/>
      <c r="B757" s="223"/>
      <c r="C757" s="647"/>
      <c r="D757" s="532"/>
      <c r="E757" s="268"/>
    </row>
    <row r="758" spans="1:5">
      <c r="A758" s="267"/>
      <c r="B758" s="223"/>
      <c r="C758" s="647"/>
      <c r="D758" s="532"/>
      <c r="E758" s="268"/>
    </row>
    <row r="759" spans="1:5">
      <c r="A759" s="267"/>
      <c r="B759" s="223"/>
      <c r="C759" s="647"/>
      <c r="D759" s="532"/>
      <c r="E759" s="268"/>
    </row>
    <row r="760" spans="1:5">
      <c r="A760" s="267"/>
      <c r="B760" s="223"/>
      <c r="C760" s="647"/>
      <c r="D760" s="532"/>
      <c r="E760" s="268"/>
    </row>
    <row r="761" spans="1:5">
      <c r="A761" s="267"/>
      <c r="B761" s="223"/>
      <c r="C761" s="647"/>
      <c r="D761" s="532"/>
      <c r="E761" s="268"/>
    </row>
    <row r="762" spans="1:5">
      <c r="A762" s="267"/>
      <c r="B762" s="223"/>
      <c r="C762" s="647"/>
      <c r="D762" s="532"/>
      <c r="E762" s="268"/>
    </row>
    <row r="763" spans="1:5">
      <c r="A763" s="267"/>
      <c r="B763" s="223"/>
      <c r="C763" s="647"/>
      <c r="D763" s="532"/>
      <c r="E763" s="268"/>
    </row>
    <row r="764" spans="1:5">
      <c r="A764" s="267"/>
      <c r="B764" s="223"/>
      <c r="C764" s="647"/>
      <c r="D764" s="532"/>
      <c r="E764" s="268"/>
    </row>
    <row r="765" spans="1:5">
      <c r="A765" s="267"/>
      <c r="B765" s="223"/>
      <c r="C765" s="647"/>
      <c r="D765" s="532"/>
      <c r="E765" s="268"/>
    </row>
    <row r="766" spans="1:5">
      <c r="A766" s="267"/>
      <c r="B766" s="223"/>
      <c r="C766" s="647"/>
      <c r="D766" s="532"/>
      <c r="E766" s="268"/>
    </row>
    <row r="767" spans="1:5">
      <c r="A767" s="267"/>
      <c r="B767" s="223"/>
      <c r="C767" s="647"/>
      <c r="D767" s="532"/>
      <c r="E767" s="268"/>
    </row>
    <row r="768" spans="1:5">
      <c r="A768" s="267"/>
      <c r="B768" s="223"/>
      <c r="C768" s="647"/>
      <c r="D768" s="532"/>
      <c r="E768" s="268"/>
    </row>
    <row r="769" spans="1:5">
      <c r="A769" s="267"/>
      <c r="B769" s="223"/>
      <c r="C769" s="647"/>
      <c r="D769" s="532"/>
      <c r="E769" s="268"/>
    </row>
    <row r="770" spans="1:5">
      <c r="A770" s="267"/>
      <c r="B770" s="223"/>
      <c r="C770" s="647"/>
      <c r="D770" s="532"/>
      <c r="E770" s="268"/>
    </row>
    <row r="771" spans="1:5">
      <c r="A771" s="267"/>
      <c r="B771" s="223"/>
      <c r="C771" s="647"/>
      <c r="D771" s="532"/>
      <c r="E771" s="268"/>
    </row>
    <row r="772" spans="1:5">
      <c r="A772" s="267"/>
      <c r="B772" s="223"/>
      <c r="C772" s="647"/>
      <c r="D772" s="532"/>
      <c r="E772" s="268"/>
    </row>
    <row r="773" spans="1:5">
      <c r="A773" s="267"/>
      <c r="B773" s="223"/>
      <c r="C773" s="647"/>
      <c r="D773" s="532"/>
      <c r="E773" s="268"/>
    </row>
    <row r="774" spans="1:5">
      <c r="A774" s="267"/>
      <c r="B774" s="223"/>
      <c r="C774" s="647"/>
      <c r="D774" s="532"/>
      <c r="E774" s="268"/>
    </row>
    <row r="775" spans="1:5">
      <c r="A775" s="267"/>
      <c r="B775" s="223"/>
      <c r="C775" s="647"/>
      <c r="D775" s="532"/>
      <c r="E775" s="268"/>
    </row>
    <row r="776" spans="1:5">
      <c r="A776" s="267"/>
      <c r="B776" s="223"/>
      <c r="C776" s="647"/>
      <c r="D776" s="532"/>
      <c r="E776" s="268"/>
    </row>
    <row r="777" spans="1:5">
      <c r="A777" s="267"/>
      <c r="B777" s="223"/>
      <c r="C777" s="647"/>
      <c r="D777" s="532"/>
      <c r="E777" s="268"/>
    </row>
    <row r="778" spans="1:5">
      <c r="A778" s="267"/>
      <c r="B778" s="223"/>
      <c r="C778" s="647"/>
      <c r="D778" s="532"/>
      <c r="E778" s="268"/>
    </row>
    <row r="779" spans="1:5">
      <c r="A779" s="267"/>
      <c r="B779" s="223"/>
      <c r="C779" s="647"/>
      <c r="D779" s="532"/>
      <c r="E779" s="268"/>
    </row>
    <row r="780" spans="1:5">
      <c r="A780" s="267"/>
      <c r="B780" s="223"/>
      <c r="C780" s="647"/>
      <c r="D780" s="532"/>
      <c r="E780" s="268"/>
    </row>
    <row r="781" spans="1:5">
      <c r="A781" s="267"/>
      <c r="B781" s="223"/>
      <c r="C781" s="647"/>
      <c r="D781" s="532"/>
      <c r="E781" s="268"/>
    </row>
    <row r="782" spans="1:5">
      <c r="A782" s="267"/>
      <c r="B782" s="223"/>
      <c r="C782" s="647"/>
      <c r="D782" s="532"/>
      <c r="E782" s="268"/>
    </row>
    <row r="783" spans="1:5">
      <c r="A783" s="267"/>
      <c r="B783" s="223"/>
      <c r="C783" s="647"/>
      <c r="D783" s="532"/>
      <c r="E783" s="268"/>
    </row>
    <row r="784" spans="1:5">
      <c r="A784" s="267"/>
      <c r="B784" s="223"/>
      <c r="C784" s="647"/>
      <c r="D784" s="532"/>
      <c r="E784" s="268"/>
    </row>
    <row r="785" spans="1:5">
      <c r="A785" s="267"/>
      <c r="B785" s="223"/>
      <c r="C785" s="647"/>
      <c r="D785" s="532"/>
      <c r="E785" s="268"/>
    </row>
    <row r="786" spans="1:5">
      <c r="A786" s="267"/>
      <c r="B786" s="223"/>
      <c r="C786" s="647"/>
      <c r="D786" s="532"/>
      <c r="E786" s="268"/>
    </row>
    <row r="787" spans="1:5">
      <c r="A787" s="267"/>
      <c r="B787" s="223"/>
      <c r="C787" s="647"/>
      <c r="D787" s="532"/>
      <c r="E787" s="268"/>
    </row>
    <row r="788" spans="1:5">
      <c r="A788" s="267"/>
      <c r="B788" s="223"/>
      <c r="C788" s="647"/>
      <c r="D788" s="532"/>
      <c r="E788" s="268"/>
    </row>
    <row r="789" spans="1:5">
      <c r="A789" s="267"/>
      <c r="B789" s="223"/>
      <c r="C789" s="647"/>
      <c r="D789" s="532"/>
      <c r="E789" s="268"/>
    </row>
    <row r="790" spans="1:5">
      <c r="A790" s="267"/>
      <c r="B790" s="223"/>
      <c r="C790" s="647"/>
      <c r="D790" s="532"/>
      <c r="E790" s="268"/>
    </row>
    <row r="791" spans="1:5">
      <c r="A791" s="267"/>
      <c r="B791" s="223"/>
      <c r="C791" s="647"/>
      <c r="D791" s="532"/>
      <c r="E791" s="268"/>
    </row>
    <row r="792" spans="1:5">
      <c r="A792" s="267"/>
      <c r="B792" s="223"/>
      <c r="C792" s="647"/>
      <c r="D792" s="532"/>
      <c r="E792" s="268"/>
    </row>
    <row r="793" spans="1:5">
      <c r="A793" s="267"/>
      <c r="B793" s="223"/>
      <c r="C793" s="647"/>
      <c r="D793" s="532"/>
      <c r="E793" s="268"/>
    </row>
    <row r="794" spans="1:5">
      <c r="A794" s="267"/>
      <c r="B794" s="223"/>
      <c r="C794" s="647"/>
      <c r="D794" s="532"/>
      <c r="E794" s="268"/>
    </row>
    <row r="795" spans="1:5">
      <c r="A795" s="267"/>
      <c r="B795" s="223"/>
      <c r="C795" s="647"/>
      <c r="D795" s="532"/>
      <c r="E795" s="268"/>
    </row>
    <row r="796" spans="1:5">
      <c r="A796" s="267"/>
      <c r="B796" s="223"/>
      <c r="C796" s="647"/>
      <c r="D796" s="532"/>
      <c r="E796" s="268"/>
    </row>
    <row r="797" spans="1:5">
      <c r="A797" s="267"/>
      <c r="B797" s="223"/>
      <c r="C797" s="647"/>
      <c r="D797" s="532"/>
      <c r="E797" s="268"/>
    </row>
    <row r="798" spans="1:5">
      <c r="A798" s="267"/>
      <c r="B798" s="223"/>
      <c r="C798" s="647"/>
      <c r="D798" s="532"/>
      <c r="E798" s="268"/>
    </row>
    <row r="799" spans="1:5">
      <c r="A799" s="267"/>
      <c r="B799" s="223"/>
      <c r="C799" s="647"/>
      <c r="D799" s="532"/>
      <c r="E799" s="268"/>
    </row>
    <row r="800" spans="1:5" ht="23.25" customHeight="1">
      <c r="A800" s="267"/>
      <c r="B800" s="223"/>
      <c r="C800" s="647"/>
      <c r="D800" s="532"/>
      <c r="E800" s="268"/>
    </row>
    <row r="801" spans="1:5" ht="26.25" customHeight="1">
      <c r="A801" s="267"/>
      <c r="B801" s="223"/>
      <c r="C801" s="647"/>
      <c r="D801" s="532"/>
      <c r="E801" s="268"/>
    </row>
    <row r="802" spans="1:5" ht="30.75" customHeight="1">
      <c r="A802" s="267"/>
      <c r="B802" s="223"/>
      <c r="C802" s="647"/>
      <c r="D802" s="532"/>
      <c r="E802" s="268"/>
    </row>
    <row r="803" spans="1:5" ht="39.75" customHeight="1">
      <c r="A803" s="267"/>
      <c r="B803" s="223"/>
      <c r="C803" s="647"/>
      <c r="D803" s="532"/>
      <c r="E803" s="268"/>
    </row>
    <row r="804" spans="1:5" ht="35.25" customHeight="1">
      <c r="A804" s="267"/>
      <c r="B804" s="223"/>
      <c r="C804" s="647"/>
      <c r="D804" s="532"/>
      <c r="E804" s="268"/>
    </row>
    <row r="805" spans="1:5" ht="38.25" customHeight="1">
      <c r="A805" s="267"/>
      <c r="B805" s="223"/>
      <c r="C805" s="647"/>
      <c r="D805" s="532"/>
      <c r="E805" s="268"/>
    </row>
    <row r="806" spans="1:5" ht="28.5" customHeight="1">
      <c r="A806" s="267"/>
      <c r="B806" s="223"/>
      <c r="C806" s="647"/>
      <c r="D806" s="532"/>
      <c r="E806" s="268"/>
    </row>
    <row r="807" spans="1:5" ht="26.25" customHeight="1">
      <c r="A807" s="267"/>
      <c r="B807" s="223"/>
      <c r="C807" s="647"/>
      <c r="D807" s="532"/>
      <c r="E807" s="268"/>
    </row>
    <row r="808" spans="1:5" ht="28.5" customHeight="1">
      <c r="A808" s="267"/>
      <c r="B808" s="223"/>
      <c r="C808" s="647"/>
      <c r="D808" s="532"/>
      <c r="E808" s="268"/>
    </row>
    <row r="809" spans="1:5" ht="29.25" customHeight="1">
      <c r="A809" s="267"/>
      <c r="B809" s="223"/>
      <c r="C809" s="647"/>
      <c r="D809" s="532"/>
      <c r="E809" s="268"/>
    </row>
    <row r="810" spans="1:5" ht="26.25" customHeight="1">
      <c r="A810" s="267"/>
      <c r="B810" s="223"/>
      <c r="C810" s="647"/>
      <c r="D810" s="532"/>
      <c r="E810" s="268"/>
    </row>
    <row r="811" spans="1:5" ht="25.5" customHeight="1">
      <c r="A811" s="267"/>
      <c r="B811" s="223"/>
      <c r="C811" s="647"/>
      <c r="D811" s="532"/>
      <c r="E811" s="268"/>
    </row>
    <row r="812" spans="1:5" ht="39.75" customHeight="1">
      <c r="A812" s="267"/>
      <c r="B812" s="223"/>
      <c r="C812" s="647"/>
      <c r="D812" s="532"/>
      <c r="E812" s="268"/>
    </row>
    <row r="813" spans="1:5" ht="18" customHeight="1">
      <c r="A813" s="267"/>
      <c r="B813" s="223"/>
      <c r="C813" s="647"/>
      <c r="D813" s="532"/>
      <c r="E813" s="268"/>
    </row>
    <row r="814" spans="1:5" ht="16.5" customHeight="1">
      <c r="A814" s="267"/>
      <c r="B814" s="223"/>
      <c r="C814" s="647"/>
      <c r="D814" s="532"/>
      <c r="E814" s="268"/>
    </row>
    <row r="815" spans="1:5" ht="25" customHeight="1">
      <c r="A815" s="267"/>
      <c r="B815" s="223"/>
      <c r="C815" s="647"/>
      <c r="D815" s="532"/>
      <c r="E815" s="268"/>
    </row>
    <row r="816" spans="1:5" ht="25" customHeight="1">
      <c r="A816" s="267"/>
      <c r="B816" s="223"/>
      <c r="C816" s="647"/>
      <c r="D816" s="532"/>
      <c r="E816" s="268"/>
    </row>
    <row r="817" ht="25" customHeight="1"/>
  </sheetData>
  <sheetProtection sheet="1" objects="1" scenarios="1"/>
  <mergeCells count="87">
    <mergeCell ref="E80:E81"/>
    <mergeCell ref="E101:E103"/>
    <mergeCell ref="E137:E138"/>
    <mergeCell ref="D129:D130"/>
    <mergeCell ref="D80:D88"/>
    <mergeCell ref="D124:D126"/>
    <mergeCell ref="D137:D138"/>
    <mergeCell ref="D90:D92"/>
    <mergeCell ref="E124:E126"/>
    <mergeCell ref="E90:E92"/>
    <mergeCell ref="D6:D7"/>
    <mergeCell ref="A123:C123"/>
    <mergeCell ref="B100:B103"/>
    <mergeCell ref="A100:A103"/>
    <mergeCell ref="B112:B121"/>
    <mergeCell ref="A112:A121"/>
    <mergeCell ref="A107:C107"/>
    <mergeCell ref="C90:C92"/>
    <mergeCell ref="D101:D103"/>
    <mergeCell ref="D111:D122"/>
    <mergeCell ref="A104:C104"/>
    <mergeCell ref="D57:D58"/>
    <mergeCell ref="D68:D71"/>
    <mergeCell ref="C74:C76"/>
    <mergeCell ref="D74:D76"/>
    <mergeCell ref="A79:C79"/>
    <mergeCell ref="A2:C2"/>
    <mergeCell ref="A33:C33"/>
    <mergeCell ref="C16:C17"/>
    <mergeCell ref="B16:B17"/>
    <mergeCell ref="A35:A39"/>
    <mergeCell ref="B35:B39"/>
    <mergeCell ref="A5:C5"/>
    <mergeCell ref="A14:C14"/>
    <mergeCell ref="A18:C18"/>
    <mergeCell ref="C11:C13"/>
    <mergeCell ref="B11:B13"/>
    <mergeCell ref="C19:C20"/>
    <mergeCell ref="C6:C7"/>
    <mergeCell ref="B6:B7"/>
    <mergeCell ref="A6:A7"/>
    <mergeCell ref="A11:A13"/>
    <mergeCell ref="A65:C65"/>
    <mergeCell ref="C137:C138"/>
    <mergeCell ref="A73:C73"/>
    <mergeCell ref="D35:D39"/>
    <mergeCell ref="D52:D53"/>
    <mergeCell ref="A48:C48"/>
    <mergeCell ref="A77:C77"/>
    <mergeCell ref="B83:B86"/>
    <mergeCell ref="A83:A86"/>
    <mergeCell ref="A97:C97"/>
    <mergeCell ref="A93:C93"/>
    <mergeCell ref="A89:C89"/>
    <mergeCell ref="C80:C88"/>
    <mergeCell ref="C59:C63"/>
    <mergeCell ref="A145:C145"/>
    <mergeCell ref="C129:C130"/>
    <mergeCell ref="B129:B130"/>
    <mergeCell ref="A129:A130"/>
    <mergeCell ref="A127:C127"/>
    <mergeCell ref="A133:C133"/>
    <mergeCell ref="A136:C136"/>
    <mergeCell ref="A139:C139"/>
    <mergeCell ref="A142:C142"/>
    <mergeCell ref="D16:D17"/>
    <mergeCell ref="A16:A17"/>
    <mergeCell ref="A55:C55"/>
    <mergeCell ref="A57:A58"/>
    <mergeCell ref="B57:B58"/>
    <mergeCell ref="C57:C58"/>
    <mergeCell ref="E75:E76"/>
    <mergeCell ref="C70:C71"/>
    <mergeCell ref="B70:B71"/>
    <mergeCell ref="A70:A71"/>
    <mergeCell ref="A19:A20"/>
    <mergeCell ref="B19:B20"/>
    <mergeCell ref="D19:D20"/>
    <mergeCell ref="C41:C45"/>
    <mergeCell ref="D41:D45"/>
    <mergeCell ref="C35:C39"/>
    <mergeCell ref="B41:B45"/>
    <mergeCell ref="A41:A45"/>
    <mergeCell ref="D59:D63"/>
    <mergeCell ref="A59:A63"/>
    <mergeCell ref="A67:C67"/>
    <mergeCell ref="B59:B63"/>
  </mergeCells>
  <hyperlinks>
    <hyperlink ref="E7" r:id="rId1" display="Scotiabank annual reports" xr:uid="{C2D6072F-1FD4-424C-961E-14A2CC6F391F}"/>
    <hyperlink ref="E19" r:id="rId2" display="Scotiabank annual reports" xr:uid="{11032047-8DFC-436D-A94D-C467C55FA3B1}"/>
    <hyperlink ref="E21" r:id="rId3" display="Scotiabank annual reports" xr:uid="{BBA5D340-8863-471A-9E7E-30EE7BB71868}"/>
    <hyperlink ref="E23" r:id="rId4" display="Scotiabank annual reports" xr:uid="{0A8E70E1-6C78-4E6B-8E42-196E8328F13C}"/>
    <hyperlink ref="E31" r:id="rId5" display="Scotiabank annual reports" xr:uid="{E4E6BED1-F1AE-49AC-A3EB-D309E8D6A203}"/>
    <hyperlink ref="E32" r:id="rId6" xr:uid="{2EC3BA5A-61F9-49BB-927E-37051183D953}"/>
    <hyperlink ref="E147" location="Governance!A33" display="Table: Data Privacy and Security, in Governance" xr:uid="{CDF33788-91C5-4BCB-A2E2-206393B4AD68}"/>
    <hyperlink ref="E141" r:id="rId7" xr:uid="{B9F06D63-F85E-4430-92E5-B617A6E50F12}"/>
    <hyperlink ref="E131" location="Social!A284" display="Table: Paying Equitably, in Social" xr:uid="{BE021DB6-F865-4B58-82A2-16D18DD2BD63}"/>
    <hyperlink ref="E130" r:id="rId8" display="Scotiabank annual reports" xr:uid="{AAC58859-6E14-49DC-B6BD-51C9549AFFBC}"/>
    <hyperlink ref="E129" location="Social!A91" display="Tables: Diversity, in Social" xr:uid="{CA1DE193-272D-4197-B176-D15D6FBDE412}"/>
    <hyperlink ref="E124" r:id="rId9" location="Social!A2" xr:uid="{A719751C-47F9-4B32-B48C-8C5880A6F17A}"/>
    <hyperlink ref="E122" location="Social!A43" display="Tables: Employee Wellness, Health and Safety, in Social" xr:uid="{35730D6C-D572-43B6-B539-364FE30033A1}"/>
    <hyperlink ref="E99" location="Social!A198" display="Tables: Hiring and Recruiting Diverse Talent, in Social" xr:uid="{2732E7AF-40FA-4DFD-B1A9-AFA498B752F3}"/>
    <hyperlink ref="E90" location="Environment!A129" display="Tables: Waste Management, in Environment" xr:uid="{663B6DC8-2FBC-4A7C-90EA-47ADEB8304ED}"/>
    <hyperlink ref="E78" location="Environment!A38" display="Table: Water Consumption, in Environment" xr:uid="{CCE2D596-42FC-434E-8595-274EECD38588}"/>
    <hyperlink ref="E74" location="Environment!A3" display="Tables: Energy Consumption, in Environment" xr:uid="{00A42FC1-5833-4234-8435-4BDD5ECF84B7}"/>
    <hyperlink ref="E60" r:id="rId10" xr:uid="{D54CD3C5-DDB9-4A6D-AD93-54E1BE45AF34}"/>
    <hyperlink ref="E61" r:id="rId11" xr:uid="{849933E7-CE5D-463C-88B4-23D52AAEA0BE}"/>
    <hyperlink ref="E59" r:id="rId12" display="https://www.scotiabank.com/ca/en/about/investors-shareholders/funding-programs/scotiabank-sustainable-bonds.html" xr:uid="{9BF4B4B5-A43A-4EE3-90FE-E5D3822E2706}"/>
    <hyperlink ref="E57" r:id="rId13" display="Scotiabank annual reports" xr:uid="{5C5F3C8C-BF46-4D92-A660-E16B130DAAC8}"/>
    <hyperlink ref="E8" r:id="rId14" display="Scotiabank annual reports" xr:uid="{60CDD370-65F0-41B6-9252-5EACF040E0C4}"/>
    <hyperlink ref="E6" r:id="rId15" xr:uid="{743A1621-0DBF-4319-A500-A7260D575562}"/>
    <hyperlink ref="E16" r:id="rId16" display="Scotiabank annual reports" xr:uid="{60EFF6D3-B3A8-4F05-9EB5-341DD011CE96}"/>
    <hyperlink ref="E17" location="Social!A117" display="Tables: Global Workforce, in Social" xr:uid="{E3F20009-3651-470E-B475-D47661D5B7CD}"/>
    <hyperlink ref="E15" r:id="rId17" display="Scotiabank annual reports" xr:uid="{69D8ABEB-060F-422D-974D-5AC412538EEC}"/>
    <hyperlink ref="E40" r:id="rId18" display="Scotiabank annual reports" xr:uid="{EBE5E6B4-2D69-4C0B-BC17-AFB660A43954}"/>
    <hyperlink ref="E39" r:id="rId19" xr:uid="{E1B0A647-5F44-4255-ACA2-ED0F5739A07F}"/>
    <hyperlink ref="E35" r:id="rId20" xr:uid="{8729BBC0-FEFE-4754-A260-BCCCEEB90965}"/>
    <hyperlink ref="E36" r:id="rId21" display="https://www.scotiabank.com/content/dam/scotiabank/canada/common/documents/SCOTIABANK_HUMAN_RIGHTS_STATEMENT_2021.pdf" xr:uid="{046F67E5-890E-4135-94F2-7AF50B9956CB}"/>
    <hyperlink ref="E38" r:id="rId22" display="https://www.scotiabank.com/ca/en/about/inside-scotiabank/supplier-code-of-conduct.html" xr:uid="{BBFBB1A1-4895-4A55-98A9-8FDA065DD5B7}"/>
    <hyperlink ref="E34" r:id="rId23" xr:uid="{A3F351AE-CF25-44B0-B55B-C85A80E1B2FB}"/>
    <hyperlink ref="E28:E30" r:id="rId24" display="Scotiabank annual reports" xr:uid="{60135162-93A5-4A32-8523-46B64E418825}"/>
    <hyperlink ref="E109" r:id="rId25" xr:uid="{62F5D0E5-C13C-489F-B39A-891C2CCA61E4}"/>
    <hyperlink ref="E110" r:id="rId26" xr:uid="{48A8DE6C-A62A-4F6E-884D-DF881DBEE483}"/>
    <hyperlink ref="E11" r:id="rId27" xr:uid="{816CC110-0CDA-44C2-86D6-F16F0BCA00B1}"/>
    <hyperlink ref="E12" r:id="rId28" xr:uid="{8FBD2CE4-0182-4A0E-8CC0-B0C69018E6FE}"/>
    <hyperlink ref="E13" r:id="rId29" xr:uid="{C34983B0-42CA-47CB-B68F-F025BEB26EA5}"/>
    <hyperlink ref="E20" location="Social!A92" display="Tables: Diversity of Governance Bodies, in Social " xr:uid="{8B5EC585-4EDA-4A3F-B255-5BA0CDBFF667}"/>
    <hyperlink ref="E46" r:id="rId30" display="Scotiabank annual reports" xr:uid="{BDFEF8B3-A4A3-489A-BC86-EF2C3369FD36}"/>
    <hyperlink ref="E47" r:id="rId31" xr:uid="{F59A93C2-8344-407E-9533-CD55317F562B}"/>
    <hyperlink ref="E41" r:id="rId32" location="page=40" display="https://www.scotiabank.com/content/dam/scotiabank/canada/en/documents/about/Code_of_Conduct_EN.pdf - page=40" xr:uid="{9766F55D-F301-485B-B0E5-3F679CCCE03D}"/>
    <hyperlink ref="E42" r:id="rId33" display="https://www.scotiabank.com/ca/en/about/responsibility-impact/human-rights.html" xr:uid="{E6315FB5-B03E-4A3D-9735-669500DCC2AF}"/>
    <hyperlink ref="E43" r:id="rId34" display="https://secure.ethicspoint.com/domain/media/en/gui/76973/index.html" xr:uid="{469CAE24-93A8-4C37-91C8-4653980B1514}"/>
    <hyperlink ref="E70" r:id="rId35" display="https://www.scotiabank.com/content/dam/scotiabank/canada/en/documents/about/Code_of_Conduct_EN.pdf" xr:uid="{87FC4A33-9748-494D-AE1E-7C73F3D915C6}"/>
    <hyperlink ref="E71" location="Governance!A2" display="Table: Attestations and Training, in Governance" xr:uid="{01C19354-CDDB-4721-A7F5-A206B894CB13}"/>
    <hyperlink ref="E45" r:id="rId36" xr:uid="{46BCD201-EB58-4124-B772-25A459BE7FBE}"/>
    <hyperlink ref="E44" r:id="rId37" xr:uid="{28789C5B-22BE-45DA-BB59-C937AB59EAA2}"/>
    <hyperlink ref="E9" r:id="rId38" xr:uid="{20922FF0-D422-422C-B9CC-25F91045C059}"/>
    <hyperlink ref="E90:E92" location="Environment!A51" display="Tables: Paper Use and Electronic Waste Management, in Environment" xr:uid="{22FB2F34-354A-48A5-BA57-DCCD45C0F472}"/>
    <hyperlink ref="E58" location="Social!A384" display="Table: Economic Value Distributed, in Social" xr:uid="{4DB83BDB-0962-4F88-9F7E-2C5D57423E3B}"/>
    <hyperlink ref="E27" r:id="rId39" xr:uid="{2366FC1C-FE74-4682-AF38-A4037ED8DD1C}"/>
    <hyperlink ref="E22" r:id="rId40" xr:uid="{DD1C8A9A-A2F3-44CC-803B-5C1525CB1931}"/>
    <hyperlink ref="E37" r:id="rId41" xr:uid="{706CCC7C-1782-4F99-93D5-E964F47EFAB2}"/>
    <hyperlink ref="E63" r:id="rId42" xr:uid="{16334431-43EF-4E0A-AADC-495C33A6E672}"/>
    <hyperlink ref="E24" r:id="rId43" display="Scotiabank annual reports" xr:uid="{CE2507B7-5152-4039-904E-ADAF6D6769A0}"/>
    <hyperlink ref="E26" r:id="rId44" display="Scotiabank annual reports" xr:uid="{15A0473F-31E8-4241-893F-5A825CE80FA0}"/>
    <hyperlink ref="E49" r:id="rId45" display="Scotiabank annual reports" xr:uid="{6B40E237-601D-43F8-8725-9C65C1F5315B}"/>
    <hyperlink ref="E80" r:id="rId46" xr:uid="{23C66171-2EFA-4ED3-A366-56A5AFD7FBE6}"/>
    <hyperlink ref="E83" r:id="rId47" xr:uid="{B7100FC4-957E-4B7D-BB55-0A2DDB59A05C}"/>
    <hyperlink ref="E62" r:id="rId48" xr:uid="{7ADF5170-F883-49E4-8639-05EC64A3DDEF}"/>
    <hyperlink ref="E124:E126" location="Social!A3" display="Table: Training and Development, in Social" xr:uid="{AA21CDBE-935E-4C14-BF9D-C17776F026DE}"/>
  </hyperlinks>
  <pageMargins left="0.70866141732283472" right="0.70866141732283472" top="0.74803149606299213" bottom="0.74803149606299213" header="0.31496062992125984" footer="0.31496062992125984"/>
  <pageSetup paperSize="5" scale="62" fitToHeight="0" orientation="landscape" r:id="rId49"/>
  <rowBreaks count="7" manualBreakCount="7">
    <brk id="27" max="4" man="1"/>
    <brk id="46" max="4" man="1"/>
    <brk id="58" max="4" man="1"/>
    <brk id="88" max="4" man="1"/>
    <brk id="106" max="4" man="1"/>
    <brk id="115" max="4" man="1"/>
    <brk id="131" max="4" man="1"/>
  </rowBreaks>
  <ignoredErrors>
    <ignoredError sqref="A49:A50" twoDigitTextYea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A7A9E-9C4B-4D2D-9CBA-5379603BAE5C}">
  <sheetPr codeName="Sheet10">
    <pageSetUpPr fitToPage="1"/>
  </sheetPr>
  <dimension ref="A1:AL19"/>
  <sheetViews>
    <sheetView zoomScaleNormal="100" zoomScaleSheetLayoutView="100" workbookViewId="0"/>
  </sheetViews>
  <sheetFormatPr defaultColWidth="9.1796875" defaultRowHeight="14.5"/>
  <cols>
    <col min="1" max="1" width="15.453125" style="2" customWidth="1"/>
    <col min="2" max="2" width="67.26953125" style="2" customWidth="1"/>
    <col min="3" max="3" width="23.1796875" style="2" customWidth="1"/>
    <col min="4" max="4" width="44" style="2" customWidth="1"/>
    <col min="5" max="16384" width="9.1796875" style="2"/>
  </cols>
  <sheetData>
    <row r="1" spans="1:38" ht="26.5">
      <c r="A1" s="193" t="s">
        <v>1819</v>
      </c>
    </row>
    <row r="2" spans="1:38" s="6" customFormat="1" ht="27" customHeight="1" thickBot="1">
      <c r="A2" s="1202" t="s">
        <v>1820</v>
      </c>
      <c r="B2" s="1202"/>
      <c r="C2" s="1202"/>
      <c r="D2" s="399"/>
    </row>
    <row r="3" spans="1:38" ht="25.5" customHeight="1" thickBot="1"/>
    <row r="4" spans="1:38" ht="40" customHeight="1">
      <c r="A4" s="4" t="s">
        <v>1821</v>
      </c>
      <c r="B4" s="4"/>
      <c r="C4" s="878" t="s">
        <v>1822</v>
      </c>
      <c r="D4" s="791" t="s">
        <v>1823</v>
      </c>
    </row>
    <row r="5" spans="1:38" ht="20.149999999999999" customHeight="1">
      <c r="A5" s="971" t="s">
        <v>1824</v>
      </c>
      <c r="B5" s="400"/>
      <c r="C5" s="329"/>
      <c r="D5" s="758"/>
    </row>
    <row r="6" spans="1:38" ht="33" customHeight="1">
      <c r="A6" s="401" t="s">
        <v>1825</v>
      </c>
      <c r="B6" s="5" t="s">
        <v>1826</v>
      </c>
      <c r="C6" s="53" t="s">
        <v>1827</v>
      </c>
      <c r="D6" s="759" t="s">
        <v>1828</v>
      </c>
    </row>
    <row r="7" spans="1:38" ht="21" customHeight="1">
      <c r="A7" s="401" t="s">
        <v>1829</v>
      </c>
      <c r="B7" s="5" t="s">
        <v>1830</v>
      </c>
      <c r="C7" s="53" t="s">
        <v>1831</v>
      </c>
      <c r="D7" s="759" t="s">
        <v>1832</v>
      </c>
    </row>
    <row r="8" spans="1:38" ht="20.149999999999999" customHeight="1">
      <c r="A8" s="971" t="s">
        <v>1833</v>
      </c>
      <c r="B8" s="400"/>
      <c r="C8" s="400"/>
      <c r="D8" s="760"/>
    </row>
    <row r="9" spans="1:38" ht="33" customHeight="1">
      <c r="A9" s="401" t="s">
        <v>1834</v>
      </c>
      <c r="B9" s="5" t="s">
        <v>1835</v>
      </c>
      <c r="C9" s="53" t="s">
        <v>1836</v>
      </c>
      <c r="D9" s="759" t="s">
        <v>1837</v>
      </c>
    </row>
    <row r="10" spans="1:38" ht="21" customHeight="1">
      <c r="A10" s="401" t="s">
        <v>1838</v>
      </c>
      <c r="B10" s="5" t="s">
        <v>1839</v>
      </c>
      <c r="C10" s="53" t="s">
        <v>1831</v>
      </c>
      <c r="D10" s="759"/>
    </row>
    <row r="11" spans="1:38" ht="21" customHeight="1">
      <c r="A11" s="401" t="s">
        <v>1840</v>
      </c>
      <c r="B11" s="5" t="s">
        <v>1841</v>
      </c>
      <c r="C11" s="53" t="s">
        <v>1831</v>
      </c>
      <c r="D11" s="759"/>
    </row>
    <row r="12" spans="1:38" ht="33" customHeight="1">
      <c r="A12" s="401" t="s">
        <v>1842</v>
      </c>
      <c r="B12" s="5" t="s">
        <v>1843</v>
      </c>
      <c r="C12" s="53" t="s">
        <v>1844</v>
      </c>
      <c r="D12" s="759" t="s">
        <v>1845</v>
      </c>
    </row>
    <row r="13" spans="1:38" ht="20.149999999999999" customHeight="1">
      <c r="A13" s="971" t="s">
        <v>465</v>
      </c>
      <c r="B13" s="400"/>
      <c r="C13" s="400"/>
      <c r="D13" s="760"/>
    </row>
    <row r="14" spans="1:38" customFormat="1" ht="51" customHeight="1">
      <c r="A14" s="401" t="s">
        <v>1846</v>
      </c>
      <c r="B14" s="5" t="s">
        <v>1847</v>
      </c>
      <c r="C14" s="877" t="s">
        <v>1848</v>
      </c>
      <c r="D14" s="759" t="s">
        <v>1849</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row>
    <row r="15" spans="1:38" customFormat="1" ht="42.65" customHeight="1">
      <c r="A15" s="401" t="s">
        <v>1850</v>
      </c>
      <c r="B15" s="5" t="s">
        <v>1851</v>
      </c>
      <c r="C15" s="53" t="s">
        <v>1852</v>
      </c>
      <c r="D15" s="759" t="s">
        <v>1853</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row>
    <row r="16" spans="1:38" customFormat="1" ht="40" customHeight="1">
      <c r="A16" s="401" t="s">
        <v>1854</v>
      </c>
      <c r="B16" s="5" t="s">
        <v>1855</v>
      </c>
      <c r="C16" s="53" t="s">
        <v>1856</v>
      </c>
      <c r="D16" s="759" t="s">
        <v>1857</v>
      </c>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row>
    <row r="17" spans="1:4" ht="20.149999999999999" customHeight="1">
      <c r="A17" s="1002" t="s">
        <v>1858</v>
      </c>
      <c r="B17" s="400"/>
      <c r="C17" s="400"/>
      <c r="D17" s="760"/>
    </row>
    <row r="18" spans="1:4" ht="25.5" customHeight="1">
      <c r="A18" s="401" t="s">
        <v>1859</v>
      </c>
      <c r="B18" s="5" t="s">
        <v>1860</v>
      </c>
      <c r="C18" s="53" t="s">
        <v>1861</v>
      </c>
      <c r="D18" s="759" t="s">
        <v>1862</v>
      </c>
    </row>
    <row r="19" spans="1:4">
      <c r="A19" s="998"/>
      <c r="B19" s="998"/>
      <c r="C19" s="998"/>
      <c r="D19" s="998"/>
    </row>
  </sheetData>
  <sheetProtection sheet="1" objects="1" scenarios="1"/>
  <mergeCells count="1">
    <mergeCell ref="A2:C2"/>
  </mergeCells>
  <pageMargins left="0.70866141732283472" right="0.70866141732283472" top="0.74803149606299213" bottom="0.74803149606299213" header="0.31496062992125984" footer="0.31496062992125984"/>
  <pageSetup paperSize="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B6B4A600F6B74F925421C9DCC8F68E" ma:contentTypeVersion="18" ma:contentTypeDescription="Create a new document." ma:contentTypeScope="" ma:versionID="6f6239d36576fb4e6bf248a19ec09886">
  <xsd:schema xmlns:xsd="http://www.w3.org/2001/XMLSchema" xmlns:xs="http://www.w3.org/2001/XMLSchema" xmlns:p="http://schemas.microsoft.com/office/2006/metadata/properties" xmlns:ns2="63b55475-546a-4ed9-86c6-c38ba83bc7d6" xmlns:ns3="c7871364-28b4-40df-b0c0-0707b5062542" targetNamespace="http://schemas.microsoft.com/office/2006/metadata/properties" ma:root="true" ma:fieldsID="6e32a4c6ca801299429d1dcb98c509cc" ns2:_="" ns3:_="">
    <xsd:import namespace="63b55475-546a-4ed9-86c6-c38ba83bc7d6"/>
    <xsd:import namespace="c7871364-28b4-40df-b0c0-0707b506254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55475-546a-4ed9-86c6-c38ba83bc7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1ae396a-c076-4d2d-8527-41749cbd11f8"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871364-28b4-40df-b0c0-0707b506254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4d3824f-d3fa-4696-aaf9-a0c4ecab2290}" ma:internalName="TaxCatchAll" ma:showField="CatchAllData" ma:web="c7871364-28b4-40df-b0c0-0707b50625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3b55475-546a-4ed9-86c6-c38ba83bc7d6">
      <Terms xmlns="http://schemas.microsoft.com/office/infopath/2007/PartnerControls"/>
    </lcf76f155ced4ddcb4097134ff3c332f>
    <TaxCatchAll xmlns="c7871364-28b4-40df-b0c0-0707b5062542" xsi:nil="true"/>
  </documentManagement>
</p:properties>
</file>

<file path=customXml/itemProps1.xml><?xml version="1.0" encoding="utf-8"?>
<ds:datastoreItem xmlns:ds="http://schemas.openxmlformats.org/officeDocument/2006/customXml" ds:itemID="{1CB554B0-CC89-4722-8302-2111562D00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55475-546a-4ed9-86c6-c38ba83bc7d6"/>
    <ds:schemaRef ds:uri="c7871364-28b4-40df-b0c0-0707b50625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9D2849-1275-4089-88ED-98780320A253}">
  <ds:schemaRefs>
    <ds:schemaRef ds:uri="http://schemas.microsoft.com/sharepoint/v3/contenttype/forms"/>
  </ds:schemaRefs>
</ds:datastoreItem>
</file>

<file path=customXml/itemProps3.xml><?xml version="1.0" encoding="utf-8"?>
<ds:datastoreItem xmlns:ds="http://schemas.openxmlformats.org/officeDocument/2006/customXml" ds:itemID="{1FDC5E98-A58E-4110-916D-004908F78B65}">
  <ds:schemaRefs>
    <ds:schemaRef ds:uri="http://schemas.microsoft.com/office/2006/metadata/properties"/>
    <ds:schemaRef ds:uri="http://schemas.microsoft.com/office/infopath/2007/PartnerControls"/>
    <ds:schemaRef ds:uri="63b55475-546a-4ed9-86c6-c38ba83bc7d6"/>
    <ds:schemaRef ds:uri="c7871364-28b4-40df-b0c0-0707b5062542"/>
  </ds:schemaRefs>
</ds:datastoreItem>
</file>

<file path=docMetadata/LabelInfo.xml><?xml version="1.0" encoding="utf-8"?>
<clbl:labelList xmlns:clbl="http://schemas.microsoft.com/office/2020/mipLabelMetadata">
  <clbl:label id="{6abc3097-6d3f-4a3d-8128-f487b14e4b08}" enabled="1" method="Standard" siteId="{8ff33436-4701-4dad-b7d3-3462e99c688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Table of Contents</vt:lpstr>
      <vt:lpstr>Governance</vt:lpstr>
      <vt:lpstr>Sustainable Finance</vt:lpstr>
      <vt:lpstr>Environment</vt:lpstr>
      <vt:lpstr>Social</vt:lpstr>
      <vt:lpstr>PAS</vt:lpstr>
      <vt:lpstr>SASB</vt:lpstr>
      <vt:lpstr>GRI</vt:lpstr>
      <vt:lpstr>UNGC</vt:lpstr>
      <vt:lpstr>SDGs</vt:lpstr>
      <vt:lpstr>Environment!Print_Area</vt:lpstr>
      <vt:lpstr>Governance!Print_Area</vt:lpstr>
      <vt:lpstr>GRI!Print_Area</vt:lpstr>
      <vt:lpstr>PAS!Print_Area</vt:lpstr>
      <vt:lpstr>SASB!Print_Area</vt:lpstr>
      <vt:lpstr>SDGs!Print_Area</vt:lpstr>
      <vt:lpstr>Social!Print_Area</vt:lpstr>
      <vt:lpstr>'Sustainable Finance'!Print_Area</vt:lpstr>
      <vt:lpstr>'Table of Contents'!Print_Area</vt:lpstr>
      <vt:lpstr>UNGC!Print_Area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Knight, Tara</dc:creator>
  <cp:keywords/>
  <dc:description/>
  <cp:lastModifiedBy>Adams, Angelica</cp:lastModifiedBy>
  <cp:revision/>
  <dcterms:created xsi:type="dcterms:W3CDTF">2022-05-18T13:38:21Z</dcterms:created>
  <dcterms:modified xsi:type="dcterms:W3CDTF">2025-03-07T15:12:06Z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0x010100D6B6B4A600F6B74F925421C9DCC8F68E</vt:lpwstr>
  </property>
  <property fmtid="{D5CDD505-2E9C-101B-9397-08002B2CF9AE}" pid="3" name="MediaServiceImageTags">
    <vt:lpwstr/>
  </property>
</Properties>
</file>