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cotiabank.sharepoint.com/sites/CALCASISCS/Shared Documents/General/001-Portfolios/ESG Reporting/ESG Report/2022 ESG Report/18. Post Release Corrections/English/2022/"/>
    </mc:Choice>
  </mc:AlternateContent>
  <xr:revisionPtr revIDLastSave="21" documentId="8_{49DAEC96-600C-4235-AB96-D4D5EEE1A01A}" xr6:coauthVersionLast="47" xr6:coauthVersionMax="47" xr10:uidLastSave="{25CA0370-F9D3-461E-BBE8-627604C8A52F}"/>
  <bookViews>
    <workbookView xWindow="-120" yWindow="-120" windowWidth="29040" windowHeight="15840" tabRatio="743" xr2:uid="{A8F8392A-E319-4563-8F67-E4169AAA04F2}"/>
  </bookViews>
  <sheets>
    <sheet name="Table of Contents" sheetId="13" r:id="rId1"/>
    <sheet name="Governance" sheetId="11" r:id="rId2"/>
    <sheet name="Environment" sheetId="7" r:id="rId3"/>
    <sheet name="Social" sheetId="8" r:id="rId4"/>
    <sheet name="PAS" sheetId="10" r:id="rId5"/>
    <sheet name="TCFD" sheetId="1" r:id="rId6"/>
    <sheet name="SASB" sheetId="15" r:id="rId7"/>
    <sheet name="GRI" sheetId="4" r:id="rId8"/>
    <sheet name="UNGC" sheetId="14" r:id="rId9"/>
    <sheet name="SDG" sheetId="5" r:id="rId10"/>
  </sheets>
  <externalReferences>
    <externalReference r:id="rId11"/>
  </externalReferences>
  <definedNames>
    <definedName name="_xlnm._FilterDatabase" localSheetId="7" hidden="1">GRI!$A$3:$E$139</definedName>
    <definedName name="_ftn3" localSheetId="2">Environment!$A$69</definedName>
    <definedName name="_ftn4" localSheetId="2">Environment!$A$70</definedName>
    <definedName name="_ftnref4" localSheetId="2">Environment!#REF!</definedName>
    <definedName name="_ftnref5" localSheetId="2">Environment!#REF!</definedName>
    <definedName name="_Hlk123902901" localSheetId="2">Environment!#REF!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 i="10" l="1"/>
  <c r="D37" i="10" s="1"/>
  <c r="C25" i="10"/>
  <c r="C37" i="10" s="1"/>
  <c r="B25" i="10"/>
  <c r="B37" i="10" s="1"/>
</calcChain>
</file>

<file path=xl/sharedStrings.xml><?xml version="1.0" encoding="utf-8"?>
<sst xmlns="http://schemas.openxmlformats.org/spreadsheetml/2006/main" count="2917" uniqueCount="1891">
  <si>
    <t xml:space="preserve">SCOTIABANK 2022 ESG DATA PACK AND INDICES </t>
  </si>
  <si>
    <t>GOVERNANCE</t>
  </si>
  <si>
    <t>View tab</t>
  </si>
  <si>
    <t>ABOUT</t>
  </si>
  <si>
    <t>Responsible and Ethical Conduct</t>
  </si>
  <si>
    <t>Whistleblower Concerns</t>
  </si>
  <si>
    <t>Taxes by Jurisdiction</t>
  </si>
  <si>
    <t>Data Privacy and Security</t>
  </si>
  <si>
    <t>Global Supply Chain</t>
  </si>
  <si>
    <t>Training and Development</t>
  </si>
  <si>
    <t>Employee Engagement</t>
  </si>
  <si>
    <t>2022 ESG REPORT</t>
  </si>
  <si>
    <t>ENVIRONMENT</t>
  </si>
  <si>
    <t xml:space="preserve">Climate-Related Finance </t>
  </si>
  <si>
    <t>2022 PUBLIC ACCOUNTABILITY STATEMENT (PAS)</t>
  </si>
  <si>
    <t>Financing a Sustainable Future</t>
  </si>
  <si>
    <t>Data tables (Canada only)</t>
  </si>
  <si>
    <t>Responsible Wealth and Asset Management</t>
  </si>
  <si>
    <t>Employment in Canada</t>
  </si>
  <si>
    <t>Taxes Incurred in Canada</t>
  </si>
  <si>
    <t>Debt Financing to Canadian Firms</t>
  </si>
  <si>
    <t>Energy Consumption</t>
  </si>
  <si>
    <t>Branches and ATMs Openings, Closings and Relocations in Canada</t>
  </si>
  <si>
    <t>Water Consumption</t>
  </si>
  <si>
    <t>TCFD INDEX</t>
  </si>
  <si>
    <t>Paper Use and Electronic Waste Management</t>
  </si>
  <si>
    <t>SASB INDEX</t>
  </si>
  <si>
    <t>SOCIAL</t>
  </si>
  <si>
    <t>Global Workforce</t>
  </si>
  <si>
    <t>GRI INDEX</t>
  </si>
  <si>
    <t>Diversity of Governance Bodies</t>
  </si>
  <si>
    <t>Leadership and Workforce Diversity</t>
  </si>
  <si>
    <t>UNGC INDEX</t>
  </si>
  <si>
    <t>Women in Leadership and Workforce</t>
  </si>
  <si>
    <t xml:space="preserve">Paying Equitably </t>
  </si>
  <si>
    <t>SDGs INDEX</t>
  </si>
  <si>
    <t>External Assurance</t>
  </si>
  <si>
    <t>Employee Wellness, Health and Safety</t>
  </si>
  <si>
    <t>KPMG Limited Assurance Statement</t>
  </si>
  <si>
    <t>Customer Experience Pulse Surveys</t>
  </si>
  <si>
    <t>Economic Value Distributed</t>
  </si>
  <si>
    <t xml:space="preserve">LBG Canada Community Investment Verification Statement </t>
  </si>
  <si>
    <t>Access to Banking</t>
  </si>
  <si>
    <t>Community Investment and ScotiaRISE</t>
  </si>
  <si>
    <t>Contact us</t>
  </si>
  <si>
    <t>www.scotiabank.com/sustainability</t>
  </si>
  <si>
    <t>sustainability@scotiabank.com</t>
  </si>
  <si>
    <t>Our target is that all employees (100%) attest to our Scotiabank Code of Conduct.</t>
  </si>
  <si>
    <r>
      <t>Attestations and Training</t>
    </r>
    <r>
      <rPr>
        <b/>
        <vertAlign val="superscript"/>
        <sz val="10"/>
        <color rgb="FFFFFFFF"/>
        <rFont val="Scotia"/>
        <family val="2"/>
      </rPr>
      <t>4</t>
    </r>
  </si>
  <si>
    <t>Units</t>
  </si>
  <si>
    <r>
      <t>Code of Conduct Employee Attestations</t>
    </r>
    <r>
      <rPr>
        <b/>
        <vertAlign val="superscript"/>
        <sz val="10"/>
        <color rgb="FF333333"/>
        <rFont val="Scotia Legal"/>
        <family val="2"/>
      </rPr>
      <t>1</t>
    </r>
  </si>
  <si>
    <t>percentage</t>
  </si>
  <si>
    <t>Canada</t>
  </si>
  <si>
    <t>—</t>
  </si>
  <si>
    <t xml:space="preserve">International </t>
  </si>
  <si>
    <r>
      <t>Employee Training on Global Sales Principles</t>
    </r>
    <r>
      <rPr>
        <b/>
        <vertAlign val="superscript"/>
        <sz val="10"/>
        <color rgb="FF333333"/>
        <rFont val="Scotia Legal"/>
        <family val="2"/>
      </rPr>
      <t>2</t>
    </r>
  </si>
  <si>
    <t>hours</t>
  </si>
  <si>
    <t>4. Certain data that was not collected during fiscal years 2019 and 2020 have not been reported.</t>
  </si>
  <si>
    <t>2022 (#)</t>
  </si>
  <si>
    <t>2022 (%)</t>
  </si>
  <si>
    <t>2021 (#)</t>
  </si>
  <si>
    <t>2021 (%)</t>
  </si>
  <si>
    <t>Concerns Received</t>
  </si>
  <si>
    <t>Referred to Employee Relations for Investigation</t>
  </si>
  <si>
    <t xml:space="preserve">Workplace Concerns                                         </t>
  </si>
  <si>
    <t>Referred to Audit and Corporate Security for Investigation</t>
  </si>
  <si>
    <t xml:space="preserve">Misconduct                                                          </t>
  </si>
  <si>
    <t xml:space="preserve">Internal Fraud                                                         </t>
  </si>
  <si>
    <t xml:space="preserve">Retaliation                                                               </t>
  </si>
  <si>
    <t xml:space="preserve">Auditing or Accounting Concerns               </t>
  </si>
  <si>
    <t xml:space="preserve">Taxes by Jurisdiction  </t>
  </si>
  <si>
    <r>
      <t>2022 Financial results</t>
    </r>
    <r>
      <rPr>
        <b/>
        <vertAlign val="superscript"/>
        <sz val="10"/>
        <color theme="0"/>
        <rFont val="Scotia"/>
        <family val="2"/>
      </rPr>
      <t>1</t>
    </r>
  </si>
  <si>
    <t>Total</t>
  </si>
  <si>
    <t>US</t>
  </si>
  <si>
    <t>Mexico</t>
  </si>
  <si>
    <t>Peru</t>
  </si>
  <si>
    <t>Chile</t>
  </si>
  <si>
    <t>Colombia</t>
  </si>
  <si>
    <t>Barbados</t>
  </si>
  <si>
    <t>Jamaica</t>
  </si>
  <si>
    <t>Trinidad &amp; Tobago</t>
  </si>
  <si>
    <t>Other International</t>
  </si>
  <si>
    <r>
      <t>Total Revenue</t>
    </r>
    <r>
      <rPr>
        <vertAlign val="superscript"/>
        <sz val="10"/>
        <color rgb="FF333333"/>
        <rFont val="Scotia Legal"/>
        <family val="2"/>
      </rPr>
      <t>2</t>
    </r>
  </si>
  <si>
    <t>millions</t>
  </si>
  <si>
    <t>Profit (Loss) Before Tax</t>
  </si>
  <si>
    <t>Income Tax Expense</t>
  </si>
  <si>
    <t>1. This table is an expansion on the Geographical segmentation of financial results reported in the 2022 Annual Report, p. 218, and represent results on a reported basis. Totals can be tied to Scotiabank's Consolidated Statement of Income, p. 145.</t>
  </si>
  <si>
    <t>2. Revenues are attributed to countries based on where services are performed or assets are recorded. Includes net income from investments in associated corporations for Canada – $4, Peru – $7, Chile – $9, Caribbean and Central America – $90, and Other International – $158.</t>
  </si>
  <si>
    <r>
      <t>Number of Substantiated Complaints Concerning Breaches of Privacy Which Were Determined to be Well-Founded by</t>
    </r>
    <r>
      <rPr>
        <b/>
        <vertAlign val="superscript"/>
        <sz val="10"/>
        <color rgb="FF333333"/>
        <rFont val="Scotia Legal"/>
        <family val="2"/>
      </rPr>
      <t>1</t>
    </r>
    <r>
      <rPr>
        <b/>
        <sz val="10"/>
        <color rgb="FF333333"/>
        <rFont val="Scotia Legal"/>
        <family val="2"/>
      </rPr>
      <t>:</t>
    </r>
  </si>
  <si>
    <t>Privacy Commissioner of Canada</t>
  </si>
  <si>
    <t>ones</t>
  </si>
  <si>
    <t xml:space="preserve">Identified by Regulatory Bodies </t>
  </si>
  <si>
    <t>Identified by Scotiabank</t>
  </si>
  <si>
    <t>Identified by Third Parties</t>
  </si>
  <si>
    <t>Privacy Regulators Internationally (other than Canada)</t>
  </si>
  <si>
    <t>Breaches Involving Personally Identifiable Information (PII)</t>
  </si>
  <si>
    <t>1. In 2022, we updated the definition of substantiated complaints concerning breaches of privacy to include any complaints determined to be well-founded by a privacy regulator. Results for 2021-2019 have been restated to align with this definition. All well-founded and substantiated complaints were resolved by the Bank to the satisfaction of the regulator. Corrective actions taken include, but are not limited to, changes in processes, training, and/or technology implementation. No privacy breaches caused significant economic, environmental and social impacts, or substantively influenced the assessments and decisions of stakeholders.</t>
  </si>
  <si>
    <r>
      <t>Goods and Services Procurement</t>
    </r>
    <r>
      <rPr>
        <b/>
        <vertAlign val="superscript"/>
        <sz val="10"/>
        <color rgb="FFFFFFFF"/>
        <rFont val="Scotia"/>
        <family val="2"/>
      </rPr>
      <t>1</t>
    </r>
  </si>
  <si>
    <t>Global Suppliers</t>
  </si>
  <si>
    <t>Goods and Services Procured</t>
  </si>
  <si>
    <t>billions</t>
  </si>
  <si>
    <r>
      <t>Goods and Services Procured Excluding Vendors not Managed by Procurement</t>
    </r>
    <r>
      <rPr>
        <vertAlign val="superscript"/>
        <sz val="10"/>
        <color rgb="FF333333"/>
        <rFont val="Scotia Legal"/>
        <family val="2"/>
      </rPr>
      <t>2</t>
    </r>
  </si>
  <si>
    <t>2. Supplier spend excludes transactions with non-vendors such as government agencies and non-governmental organizations, corporate card transactions, taxes and spending not managed by global procurement (non-procurement managed vendors).</t>
  </si>
  <si>
    <r>
      <t>Training and Deve</t>
    </r>
    <r>
      <rPr>
        <b/>
        <sz val="10"/>
        <color theme="0"/>
        <rFont val="Scotia"/>
        <family val="2"/>
      </rPr>
      <t>lopment</t>
    </r>
    <r>
      <rPr>
        <b/>
        <vertAlign val="superscript"/>
        <sz val="10"/>
        <color theme="0"/>
        <rFont val="Scotia"/>
        <family val="2"/>
      </rPr>
      <t xml:space="preserve">1  </t>
    </r>
    <r>
      <rPr>
        <i/>
        <sz val="10"/>
        <color theme="0"/>
        <rFont val="Scotia"/>
        <family val="2"/>
      </rPr>
      <t>GRI 404-1, 404-2, 404-3</t>
    </r>
  </si>
  <si>
    <t>Total Training Investment</t>
  </si>
  <si>
    <r>
      <t>Training Investment per Employee</t>
    </r>
    <r>
      <rPr>
        <vertAlign val="superscript"/>
        <sz val="10"/>
        <color theme="1"/>
        <rFont val="Scotia Legal"/>
        <family val="2"/>
      </rPr>
      <t>2</t>
    </r>
  </si>
  <si>
    <t>dollars</t>
  </si>
  <si>
    <t>Total Training Courses Completed by Employees</t>
  </si>
  <si>
    <t>completed or viewed, millions</t>
  </si>
  <si>
    <r>
      <rPr>
        <sz val="10"/>
        <color rgb="FF000000"/>
        <rFont val="Scotia Legal"/>
        <family val="2"/>
      </rPr>
      <t>Average Days</t>
    </r>
    <r>
      <rPr>
        <vertAlign val="superscript"/>
        <sz val="10"/>
        <color rgb="FF000000"/>
        <rFont val="Scotia Legal"/>
        <family val="2"/>
      </rPr>
      <t>3</t>
    </r>
    <r>
      <rPr>
        <sz val="10"/>
        <color rgb="FF000000"/>
        <rFont val="Scotia Legal"/>
        <family val="2"/>
      </rPr>
      <t xml:space="preserve"> of Training per Employee</t>
    </r>
  </si>
  <si>
    <t>days</t>
  </si>
  <si>
    <t>Average Training Hours per Employee</t>
  </si>
  <si>
    <r>
      <t>By Gender</t>
    </r>
    <r>
      <rPr>
        <b/>
        <vertAlign val="superscript"/>
        <sz val="10"/>
        <color theme="1"/>
        <rFont val="Scotia Legal"/>
        <family val="2"/>
      </rPr>
      <t>4</t>
    </r>
  </si>
  <si>
    <t>Women</t>
  </si>
  <si>
    <t>Men</t>
  </si>
  <si>
    <t>By Employee Level</t>
  </si>
  <si>
    <t>Vice President and Above</t>
  </si>
  <si>
    <r>
      <t>People Manager</t>
    </r>
    <r>
      <rPr>
        <vertAlign val="superscript"/>
        <sz val="10"/>
        <color theme="1"/>
        <rFont val="Scotia Legal"/>
        <family val="2"/>
      </rPr>
      <t>5</t>
    </r>
  </si>
  <si>
    <t>Individual Contributor</t>
  </si>
  <si>
    <t>Global Mandatory Courses</t>
  </si>
  <si>
    <t>Training Programs</t>
  </si>
  <si>
    <t>iLEAD People Manager Essentials Program </t>
  </si>
  <si>
    <t>Courses Completed</t>
  </si>
  <si>
    <t>Employees Who Completed the Program</t>
  </si>
  <si>
    <t>Data Analytics Skills Building Program</t>
  </si>
  <si>
    <t xml:space="preserve">Employee Development and Education Support (Canada) </t>
  </si>
  <si>
    <t>Eligible Employees Receiving a Performance or Career Development Review</t>
  </si>
  <si>
    <t xml:space="preserve">Employees Assisted With Tuition </t>
  </si>
  <si>
    <t xml:space="preserve">Employee Tuition Assistance Provided </t>
  </si>
  <si>
    <t xml:space="preserve">1. Data includes headcount of employees (whether full-time or part-time), with employee types being casual, intern, contract, regular or student.  Excludes training for contingent workers. Data for “per employee” is based on average of employees at the beginning and end of the fiscal year.  Where figures are not reported, data was not collected that year.				
         			</t>
  </si>
  <si>
    <t xml:space="preserve">2. In 2021 and 2020, training travel and course fees were reduced due to the COVID-19 pandemic, and the decrease in internal training expenses was largely driven by the shift from classroom to virtual delivery. In 2022, the spending has returned closer to pre-pandemic level (2019) as demand for internal and external training rebounded.  </t>
  </si>
  <si>
    <t>3. Days of training calculated as 7.5 hours/day.</t>
  </si>
  <si>
    <t>4. Data for Diverse Gender Identities or Did Not Disclose is not available for reporting.</t>
  </si>
  <si>
    <t>5. People Managers are employees with at least 1 direct report, exclusive of those within the VP+ category above.</t>
  </si>
  <si>
    <r>
      <t>Employee Engagement</t>
    </r>
    <r>
      <rPr>
        <b/>
        <vertAlign val="superscript"/>
        <sz val="10"/>
        <color rgb="FFFFFFFF"/>
        <rFont val="Scotia"/>
        <family val="2"/>
      </rPr>
      <t>1</t>
    </r>
  </si>
  <si>
    <t>Scotiabank Employee Engagement Index</t>
  </si>
  <si>
    <r>
      <t>Scotiabank Employee Engagement</t>
    </r>
    <r>
      <rPr>
        <b/>
        <sz val="10"/>
        <color rgb="FF000000"/>
        <rFont val="Scotia Legal"/>
        <family val="2"/>
      </rPr>
      <t xml:space="preserve"> Index</t>
    </r>
  </si>
  <si>
    <r>
      <t>Scotiabank Score</t>
    </r>
    <r>
      <rPr>
        <vertAlign val="superscript"/>
        <sz val="10"/>
        <color theme="1"/>
        <rFont val="Scotia Legal"/>
        <family val="2"/>
      </rPr>
      <t>2</t>
    </r>
  </si>
  <si>
    <r>
      <t>Target: Financial Services Industry Average</t>
    </r>
    <r>
      <rPr>
        <vertAlign val="superscript"/>
        <sz val="10"/>
        <color theme="1"/>
        <rFont val="Scotia Legal"/>
        <family val="2"/>
      </rPr>
      <t>3</t>
    </r>
  </si>
  <si>
    <t xml:space="preserve">ScotiaPulse Employee Survey </t>
  </si>
  <si>
    <t>% of Employees Believe That Scotiabank is Being Socially Responsible</t>
  </si>
  <si>
    <t>International</t>
  </si>
  <si>
    <t>% of Employees That Believe Scotiabank is Building an Inclusive Workplace</t>
  </si>
  <si>
    <t xml:space="preserve">We achieved strong overall results, with 94% of employees believing that Scotiabank is committed to building an inclusive workplace.  We reviewed the data by equity-deserving groups, and while scores remain strong, they are slightly lower than our overall score. 
We continue to work to understand the sentiment of all employees, which informs our strategy.  </t>
  </si>
  <si>
    <t>All Canadian employees</t>
  </si>
  <si>
    <t>Black People</t>
  </si>
  <si>
    <t>Diverse Gender Identities</t>
  </si>
  <si>
    <t>Diverse Sexual Orientations</t>
  </si>
  <si>
    <t>Indigenous Peoples</t>
  </si>
  <si>
    <t>People of Colour</t>
  </si>
  <si>
    <t>People with Disabilities</t>
  </si>
  <si>
    <t>Veterans</t>
  </si>
  <si>
    <t xml:space="preserve">1. Employee Engagement Index (EEI) reflects the proportion of engaged employees from the July 2022 Scotiabank employee survey. EEI results are based on average favourable survey responses for four (4) survey questions, divided by the total number of respondents. Only respondents who have completed the entire survey are included in the calculation. Where data is not reported, it was not collected during that year. </t>
  </si>
  <si>
    <t>2. To align with best practice and in response to employee feedback, the Employee Engagement Index methodology was updated in 2021.</t>
  </si>
  <si>
    <t>3. External benchmark provided by Qualtrics and based on three-year rolling global average benchmarks of the Financial Services industry.</t>
  </si>
  <si>
    <t>4. Segmentation of gender data by Diverse Gender Identity and Did Not Disclose is not available for reporting due to different systems globally.</t>
  </si>
  <si>
    <t>Climate-Related Finance</t>
  </si>
  <si>
    <t>Target</t>
  </si>
  <si>
    <t>Mobilization for Climate-Related Finance</t>
  </si>
  <si>
    <t>$350 billion by 2030</t>
  </si>
  <si>
    <t>cumulative, billions</t>
  </si>
  <si>
    <t>Sustainable Finance: Total of Bonds, Loans and Advisory</t>
  </si>
  <si>
    <r>
      <t>Green, Social and Sustainability-Linked Bonds Underwritten</t>
    </r>
    <r>
      <rPr>
        <b/>
        <vertAlign val="superscript"/>
        <sz val="10"/>
        <color rgb="FF333333"/>
        <rFont val="Scotia Legal"/>
        <family val="2"/>
      </rPr>
      <t>1</t>
    </r>
  </si>
  <si>
    <t>Green Bonds</t>
  </si>
  <si>
    <t>Social Bonds</t>
  </si>
  <si>
    <t>Sustainability Bonds</t>
  </si>
  <si>
    <t>Sustainability-Linked Bonds</t>
  </si>
  <si>
    <r>
      <t>Sustainability Loans: Total Authorized Credit</t>
    </r>
    <r>
      <rPr>
        <b/>
        <vertAlign val="superscript"/>
        <sz val="10"/>
        <color rgb="FF333333"/>
        <rFont val="Scotia Legal"/>
        <family val="2"/>
      </rPr>
      <t>2</t>
    </r>
  </si>
  <si>
    <t>Green Loans</t>
  </si>
  <si>
    <t>Social Loan</t>
  </si>
  <si>
    <t>Sustainability Loans</t>
  </si>
  <si>
    <t>Sustainability-Linked Loans</t>
  </si>
  <si>
    <t>Advisory Services on ESG topics</t>
  </si>
  <si>
    <r>
      <t>Climate Aligned M&amp;A Advisory</t>
    </r>
    <r>
      <rPr>
        <vertAlign val="superscript"/>
        <sz val="10"/>
        <color rgb="FF333333"/>
        <rFont val="Scotia Legal"/>
        <family val="2"/>
      </rPr>
      <t>3</t>
    </r>
  </si>
  <si>
    <t>2. Loan with use of proceeds aligned to Scotiabank’s taxonomy and which is designated in the loan documentation following the recommendations of respective Green, Social, and Sustainability-Linked Loan Principles.</t>
  </si>
  <si>
    <t>3. Includes any advisory services for merger and acquisition related activity for eligible green or transition assets aligned with Scotiabank’s $350 billion Climate Commitment.</t>
  </si>
  <si>
    <t>Sustainable Bonds</t>
  </si>
  <si>
    <r>
      <t>2022 Assets Under Management (AUM)</t>
    </r>
    <r>
      <rPr>
        <b/>
        <vertAlign val="superscript"/>
        <sz val="10"/>
        <color rgb="FFFFFFFF"/>
        <rFont val="Scotia"/>
        <family val="2"/>
      </rPr>
      <t>1</t>
    </r>
  </si>
  <si>
    <t>1832 Asset Management L.P. (1832)</t>
  </si>
  <si>
    <r>
      <t>Jarislowsky, Fraser Limited 
(JFL)</t>
    </r>
    <r>
      <rPr>
        <b/>
        <vertAlign val="superscript"/>
        <sz val="10"/>
        <color rgb="FFFFFFFF"/>
        <rFont val="Scotia"/>
        <family val="2"/>
      </rPr>
      <t>2</t>
    </r>
  </si>
  <si>
    <t>MD Financial Management Inc.
(MD)</t>
  </si>
  <si>
    <t>Total AUM</t>
  </si>
  <si>
    <r>
      <t>AUM that Incorporates ESG</t>
    </r>
    <r>
      <rPr>
        <b/>
        <vertAlign val="superscript"/>
        <sz val="10"/>
        <color rgb="FF333333"/>
        <rFont val="Scotia Legal"/>
        <family val="2"/>
      </rPr>
      <t xml:space="preserve"> </t>
    </r>
    <r>
      <rPr>
        <b/>
        <sz val="10"/>
        <color rgb="FF333333"/>
        <rFont val="Scotia Legal"/>
        <family val="2"/>
      </rPr>
      <t>Factors</t>
    </r>
    <r>
      <rPr>
        <b/>
        <vertAlign val="superscript"/>
        <sz val="10"/>
        <color rgb="FF333333"/>
        <rFont val="Scotia Legal"/>
        <family val="2"/>
      </rPr>
      <t>3,4</t>
    </r>
  </si>
  <si>
    <t xml:space="preserve">ESG Integration Approach </t>
  </si>
  <si>
    <t xml:space="preserve">Sustainability-Themed Investing </t>
  </si>
  <si>
    <t>ESG Screening</t>
  </si>
  <si>
    <t>AUM Employing Integration of ESG Issues</t>
  </si>
  <si>
    <t xml:space="preserve">Fixed Income (Bonds and Preferred Shares) </t>
  </si>
  <si>
    <t>Canadian Equity</t>
  </si>
  <si>
    <t>United States Equity</t>
  </si>
  <si>
    <t>International Equity</t>
  </si>
  <si>
    <t>Short-Term</t>
  </si>
  <si>
    <t>AUM Employing Sustainability-Themed Investing</t>
  </si>
  <si>
    <t xml:space="preserve">Fixed Income (bonds and preferred shares) </t>
  </si>
  <si>
    <t>AUM Employing ESG Screening</t>
  </si>
  <si>
    <t>Bonds</t>
  </si>
  <si>
    <t>Money Market</t>
  </si>
  <si>
    <t>1. As at December 31, 2022 for 1832 and MD. As at October 31, 2022 for JFL.</t>
  </si>
  <si>
    <t>2. JFL's $51.1 billion total AUM represents assets under management and assets under advisement.</t>
  </si>
  <si>
    <t>4. Generally, the degree of ESG incorporation may vary by materiality depending on the asset class. For example, due to the short nature of cash and money market instruments, ESG factors are less likely to impact the value of an investment compared to equities and corporate credit.</t>
  </si>
  <si>
    <t>5. SASB Reporting Metric: FN-AC-410a.1 with asset class breakdown. Represents assets that are managed in-house by JFL's Global Investment Team. The JFL Global Investment Team integrates material ESG factors as part of its investment approach as per the firm's Sustainable Investment policy and approach. The degree of such incorporation may vary by materiality depending on the asset class, as described above. Where a material ESG risk or opportunity is identified by JFL, it is considered in JFL’s investment decision.</t>
  </si>
  <si>
    <t>Baseline (2016)</t>
  </si>
  <si>
    <r>
      <t xml:space="preserve">% Reduction of Scope 1 and 2 GHG Emissions 
</t>
    </r>
    <r>
      <rPr>
        <sz val="10"/>
        <color rgb="FF333333"/>
        <rFont val="Scotia Legal"/>
        <family val="2"/>
      </rPr>
      <t>(Global, 2016 Baseline)</t>
    </r>
  </si>
  <si>
    <t>35% by 2030</t>
  </si>
  <si>
    <r>
      <t>tCO</t>
    </r>
    <r>
      <rPr>
        <vertAlign val="subscript"/>
        <sz val="10"/>
        <color rgb="FF333333"/>
        <rFont val="Scotia Legal"/>
        <family val="2"/>
      </rPr>
      <t>2</t>
    </r>
    <r>
      <rPr>
        <sz val="10"/>
        <color rgb="FF333333"/>
        <rFont val="Scotia Legal"/>
        <family val="2"/>
      </rPr>
      <t>e</t>
    </r>
  </si>
  <si>
    <t>Scope 3 (Business Travel)</t>
  </si>
  <si>
    <t>N/A</t>
  </si>
  <si>
    <t xml:space="preserve">Canada                                                                                                                                                                                    </t>
  </si>
  <si>
    <t xml:space="preserve">International                                                                                                                                                                          </t>
  </si>
  <si>
    <r>
      <t>tCO</t>
    </r>
    <r>
      <rPr>
        <vertAlign val="subscript"/>
        <sz val="10"/>
        <color rgb="FF333333"/>
        <rFont val="Scotia Legal"/>
        <family val="2"/>
      </rPr>
      <t>2</t>
    </r>
    <r>
      <rPr>
        <sz val="10"/>
        <color rgb="FF333333"/>
        <rFont val="Scotia Legal"/>
        <family val="2"/>
      </rPr>
      <t>e / FTE</t>
    </r>
  </si>
  <si>
    <t>Real Estate Occupied (Global, Owned and Leased)</t>
  </si>
  <si>
    <t>square metres, millions</t>
  </si>
  <si>
    <r>
      <t>tCO</t>
    </r>
    <r>
      <rPr>
        <vertAlign val="subscript"/>
        <sz val="10"/>
        <color rgb="FF333333"/>
        <rFont val="Scotia Legal"/>
        <family val="2"/>
      </rPr>
      <t>2</t>
    </r>
    <r>
      <rPr>
        <sz val="10"/>
        <color rgb="FF333333"/>
        <rFont val="Scotia Legal"/>
        <family val="2"/>
      </rPr>
      <t>e / m</t>
    </r>
    <r>
      <rPr>
        <vertAlign val="superscript"/>
        <sz val="10"/>
        <color rgb="FF333333"/>
        <rFont val="Scotia Legal"/>
        <family val="2"/>
      </rPr>
      <t>2</t>
    </r>
  </si>
  <si>
    <r>
      <t>Internal Carbon Price per tonne CO</t>
    </r>
    <r>
      <rPr>
        <vertAlign val="subscript"/>
        <sz val="10"/>
        <color rgb="FF333333"/>
        <rFont val="Scotia Legal"/>
        <family val="2"/>
      </rPr>
      <t>2</t>
    </r>
    <r>
      <rPr>
        <sz val="10"/>
        <color rgb="FF333333"/>
        <rFont val="Scotia Legal"/>
        <family val="2"/>
      </rPr>
      <t>e</t>
    </r>
  </si>
  <si>
    <t>$65 in 2023</t>
  </si>
  <si>
    <t>price / tonne</t>
  </si>
  <si>
    <t xml:space="preserve">PCAF Data Quality Score </t>
  </si>
  <si>
    <t>(Scope 3 for Oil and Gas)</t>
  </si>
  <si>
    <t>Sector</t>
  </si>
  <si>
    <r>
      <t>3.3 MtCO</t>
    </r>
    <r>
      <rPr>
        <vertAlign val="subscript"/>
        <sz val="10"/>
        <color theme="1"/>
        <rFont val="Scotia Legal"/>
        <family val="2"/>
      </rPr>
      <t>2</t>
    </r>
    <r>
      <rPr>
        <sz val="10"/>
        <color theme="1"/>
        <rFont val="Scotia Legal"/>
        <family val="2"/>
      </rPr>
      <t>e</t>
    </r>
  </si>
  <si>
    <r>
      <t>3.1 MtCO</t>
    </r>
    <r>
      <rPr>
        <vertAlign val="subscript"/>
        <sz val="10"/>
        <color theme="1"/>
        <rFont val="Scotia Legal"/>
        <family val="2"/>
      </rPr>
      <t>2</t>
    </r>
    <r>
      <rPr>
        <sz val="10"/>
        <color theme="1"/>
        <rFont val="Scotia Legal"/>
        <family val="2"/>
      </rPr>
      <t>e</t>
    </r>
  </si>
  <si>
    <r>
      <t>5.8 tCO</t>
    </r>
    <r>
      <rPr>
        <vertAlign val="subscript"/>
        <sz val="10"/>
        <color theme="1"/>
        <rFont val="Scotia"/>
        <family val="2"/>
      </rPr>
      <t>2</t>
    </r>
    <r>
      <rPr>
        <sz val="10"/>
        <color theme="1"/>
        <rFont val="Scotia"/>
        <family val="2"/>
      </rPr>
      <t xml:space="preserve">e/TJ </t>
    </r>
  </si>
  <si>
    <r>
      <t>5.8 tCO</t>
    </r>
    <r>
      <rPr>
        <vertAlign val="subscript"/>
        <sz val="10"/>
        <color theme="1"/>
        <rFont val="Scotia Legal"/>
        <family val="2"/>
      </rPr>
      <t>2</t>
    </r>
    <r>
      <rPr>
        <sz val="10"/>
        <color theme="1"/>
        <rFont val="Scotia Legal"/>
        <family val="2"/>
      </rPr>
      <t>e/TJ</t>
    </r>
  </si>
  <si>
    <r>
      <t>65 tCO</t>
    </r>
    <r>
      <rPr>
        <vertAlign val="subscript"/>
        <sz val="10"/>
        <color theme="1"/>
        <rFont val="Scotia"/>
        <family val="2"/>
      </rPr>
      <t>2</t>
    </r>
    <r>
      <rPr>
        <sz val="10"/>
        <color theme="1"/>
        <rFont val="Scotia"/>
        <family val="2"/>
      </rPr>
      <t>e/TJ (Scope 3)</t>
    </r>
  </si>
  <si>
    <r>
      <t>67 tCO</t>
    </r>
    <r>
      <rPr>
        <vertAlign val="subscript"/>
        <sz val="10"/>
        <color theme="1"/>
        <rFont val="Scotia Legal"/>
        <family val="2"/>
      </rPr>
      <t>2</t>
    </r>
    <r>
      <rPr>
        <sz val="10"/>
        <color theme="1"/>
        <rFont val="Scotia Legal"/>
        <family val="2"/>
      </rPr>
      <t>e/TJ</t>
    </r>
  </si>
  <si>
    <t>Reduce by 15-25% (Scope 3)</t>
  </si>
  <si>
    <r>
      <t>3.4 MtCO</t>
    </r>
    <r>
      <rPr>
        <vertAlign val="subscript"/>
        <sz val="10"/>
        <color theme="1"/>
        <rFont val="Scotia Legal"/>
        <family val="2"/>
      </rPr>
      <t>2</t>
    </r>
    <r>
      <rPr>
        <sz val="10"/>
        <color theme="1"/>
        <rFont val="Scotia Legal"/>
        <family val="2"/>
      </rPr>
      <t>e</t>
    </r>
  </si>
  <si>
    <r>
      <t>2.9 MtCO</t>
    </r>
    <r>
      <rPr>
        <vertAlign val="subscript"/>
        <sz val="10"/>
        <color rgb="FF000000"/>
        <rFont val="Scotia"/>
        <family val="2"/>
      </rPr>
      <t>2</t>
    </r>
    <r>
      <rPr>
        <sz val="10"/>
        <color rgb="FF000000"/>
        <rFont val="Scotia"/>
        <family val="2"/>
      </rPr>
      <t>e</t>
    </r>
  </si>
  <si>
    <r>
      <t>0.34 tCO</t>
    </r>
    <r>
      <rPr>
        <vertAlign val="subscript"/>
        <sz val="10"/>
        <color theme="1"/>
        <rFont val="Scotia Legal"/>
        <family val="2"/>
      </rPr>
      <t>2</t>
    </r>
    <r>
      <rPr>
        <sz val="10"/>
        <color theme="1"/>
        <rFont val="Scotia Legal"/>
        <family val="2"/>
      </rPr>
      <t>e/MWh</t>
    </r>
  </si>
  <si>
    <r>
      <t>0.21 tCO</t>
    </r>
    <r>
      <rPr>
        <vertAlign val="subscript"/>
        <sz val="10"/>
        <color theme="1"/>
        <rFont val="Scotia Legal"/>
        <family val="2"/>
      </rPr>
      <t>2</t>
    </r>
    <r>
      <rPr>
        <sz val="10"/>
        <color theme="1"/>
        <rFont val="Scotia Legal"/>
        <family val="2"/>
      </rPr>
      <t>e/MWh</t>
    </r>
  </si>
  <si>
    <t>Reduce by 55-60%</t>
  </si>
  <si>
    <r>
      <t>2.3 MtCO</t>
    </r>
    <r>
      <rPr>
        <vertAlign val="subscript"/>
        <sz val="10"/>
        <color theme="1"/>
        <rFont val="Scotia Legal"/>
        <family val="2"/>
      </rPr>
      <t>2</t>
    </r>
    <r>
      <rPr>
        <sz val="10"/>
        <color theme="1"/>
        <rFont val="Scotia Legal"/>
        <family val="2"/>
      </rPr>
      <t>e</t>
    </r>
  </si>
  <si>
    <r>
      <t>2.2 MtCO</t>
    </r>
    <r>
      <rPr>
        <vertAlign val="subscript"/>
        <sz val="10"/>
        <color rgb="FF000000"/>
        <rFont val="Scotia"/>
        <family val="2"/>
      </rPr>
      <t>2</t>
    </r>
    <r>
      <rPr>
        <sz val="10"/>
        <color rgb="FF000000"/>
        <rFont val="Scotia"/>
        <family val="2"/>
      </rPr>
      <t>e</t>
    </r>
  </si>
  <si>
    <t>Not established at this time</t>
  </si>
  <si>
    <t>Agriculture</t>
  </si>
  <si>
    <r>
      <t>3.9 MtCO</t>
    </r>
    <r>
      <rPr>
        <vertAlign val="subscript"/>
        <sz val="10"/>
        <color theme="1"/>
        <rFont val="Scotia Legal"/>
        <family val="2"/>
      </rPr>
      <t>2</t>
    </r>
    <r>
      <rPr>
        <sz val="10"/>
        <color theme="1"/>
        <rFont val="Scotia Legal"/>
        <family val="2"/>
      </rPr>
      <t>e</t>
    </r>
  </si>
  <si>
    <r>
      <t>3.9 MtCO</t>
    </r>
    <r>
      <rPr>
        <vertAlign val="subscript"/>
        <sz val="10"/>
        <color rgb="FF000000"/>
        <rFont val="Scotia"/>
        <family val="2"/>
      </rPr>
      <t>2</t>
    </r>
    <r>
      <rPr>
        <sz val="10"/>
        <color rgb="FF000000"/>
        <rFont val="Scotia"/>
        <family val="2"/>
      </rPr>
      <t>e</t>
    </r>
  </si>
  <si>
    <r>
      <t>2. Scope 1 emissions are defined by PCAF as direct GHG emissions that occur from sources owned or controlled by the reporting company, i.e. emissions from combustion in owned or controlled boilers, furnaces, vehicles, etc.</t>
    </r>
    <r>
      <rPr>
        <i/>
        <sz val="8"/>
        <color theme="1"/>
        <rFont val="Scotia Legal"/>
        <family val="2"/>
      </rPr>
      <t xml:space="preserve"> The Global Standard, Part A</t>
    </r>
    <r>
      <rPr>
        <sz val="8"/>
        <color theme="1"/>
        <rFont val="Scotia Legal"/>
        <family val="2"/>
      </rPr>
      <t>, page 18.</t>
    </r>
  </si>
  <si>
    <r>
      <t>Electricity From Non-Emitting Sources (Global)</t>
    </r>
    <r>
      <rPr>
        <b/>
        <vertAlign val="superscript"/>
        <sz val="10"/>
        <color rgb="FF333333"/>
        <rFont val="Scotia Legal"/>
        <family val="2"/>
      </rPr>
      <t>3</t>
    </r>
  </si>
  <si>
    <t>Secure 100% by 2030</t>
  </si>
  <si>
    <t>%</t>
  </si>
  <si>
    <r>
      <t>Electricity From Non-Emitting Sources (Canada)</t>
    </r>
    <r>
      <rPr>
        <b/>
        <vertAlign val="superscript"/>
        <sz val="10"/>
        <color rgb="FF333333"/>
        <rFont val="Scotia Legal"/>
        <family val="2"/>
      </rPr>
      <t>3</t>
    </r>
  </si>
  <si>
    <t>Secure 100% by 2025</t>
  </si>
  <si>
    <t>Total Electricity &amp; Fuel</t>
  </si>
  <si>
    <t>GJs</t>
  </si>
  <si>
    <t>Total Electricity</t>
  </si>
  <si>
    <t>MWh</t>
  </si>
  <si>
    <r>
      <t>Electricity Consumption From Non-Emitting Sources</t>
    </r>
    <r>
      <rPr>
        <b/>
        <vertAlign val="superscript"/>
        <sz val="10"/>
        <color rgb="FF333333"/>
        <rFont val="Scotia Legal"/>
        <family val="2"/>
      </rPr>
      <t>3</t>
    </r>
  </si>
  <si>
    <t xml:space="preserve">GJs                                              </t>
  </si>
  <si>
    <t xml:space="preserve">Canada                                                                                                            </t>
  </si>
  <si>
    <t xml:space="preserve">International                                                                                                                                                        </t>
  </si>
  <si>
    <t>Total non-renewable energy consumption</t>
  </si>
  <si>
    <t>Total renewable energy consumption</t>
  </si>
  <si>
    <t>Assets subject to positive and negative environmental or social screening (Equator Principles).</t>
  </si>
  <si>
    <t>Project Finance</t>
  </si>
  <si>
    <r>
      <t>A</t>
    </r>
    <r>
      <rPr>
        <b/>
        <vertAlign val="superscript"/>
        <sz val="10"/>
        <color rgb="FFFFFFFF"/>
        <rFont val="Scotia"/>
        <family val="2"/>
      </rPr>
      <t>1</t>
    </r>
  </si>
  <si>
    <r>
      <t>B</t>
    </r>
    <r>
      <rPr>
        <b/>
        <vertAlign val="superscript"/>
        <sz val="10"/>
        <color rgb="FFFFFFFF"/>
        <rFont val="Scotia"/>
        <family val="2"/>
      </rPr>
      <t>2</t>
    </r>
  </si>
  <si>
    <r>
      <t>C</t>
    </r>
    <r>
      <rPr>
        <b/>
        <vertAlign val="superscript"/>
        <sz val="10"/>
        <color rgb="FFFFFFFF"/>
        <rFont val="Scotia"/>
        <family val="2"/>
      </rPr>
      <t>3</t>
    </r>
  </si>
  <si>
    <t>Mining</t>
  </si>
  <si>
    <t>Infrastructure</t>
  </si>
  <si>
    <t>Oil &amp; Gas</t>
  </si>
  <si>
    <t>Power</t>
  </si>
  <si>
    <t>Others</t>
  </si>
  <si>
    <t>Region</t>
  </si>
  <si>
    <t>Americas</t>
  </si>
  <si>
    <t>Europe, Middle East &amp; Africa</t>
  </si>
  <si>
    <t>Asia Pacific</t>
  </si>
  <si>
    <t>Country Designation</t>
  </si>
  <si>
    <r>
      <t>Designated Country</t>
    </r>
    <r>
      <rPr>
        <vertAlign val="superscript"/>
        <sz val="10"/>
        <color theme="1"/>
        <rFont val="Scotia Legal"/>
        <family val="2"/>
      </rPr>
      <t>4</t>
    </r>
  </si>
  <si>
    <t>Non-Designated Country</t>
  </si>
  <si>
    <t>Independent Review</t>
  </si>
  <si>
    <t>Yes</t>
  </si>
  <si>
    <t>No</t>
  </si>
  <si>
    <t>Project-Related Corporate Loans</t>
  </si>
  <si>
    <t>Project Finance Advisory Loans</t>
  </si>
  <si>
    <r>
      <t>Water Consumption</t>
    </r>
    <r>
      <rPr>
        <b/>
        <vertAlign val="superscript"/>
        <sz val="10"/>
        <color rgb="FFFFFFFF"/>
        <rFont val="Scotia"/>
        <family val="2"/>
      </rPr>
      <t>1, 2</t>
    </r>
    <r>
      <rPr>
        <b/>
        <sz val="10"/>
        <color rgb="FFFFFFFF"/>
        <rFont val="Scotia"/>
        <family val="2"/>
      </rPr>
      <t xml:space="preserve">  </t>
    </r>
    <r>
      <rPr>
        <i/>
        <sz val="10"/>
        <color rgb="FFFFFFFF"/>
        <rFont val="Scotia"/>
        <family val="2"/>
      </rPr>
      <t xml:space="preserve">GRI 303-5   </t>
    </r>
    <r>
      <rPr>
        <b/>
        <sz val="10"/>
        <color rgb="FFFFFFFF"/>
        <rFont val="Scotia"/>
        <family val="2"/>
      </rPr>
      <t xml:space="preserve">                                                                                                                                                   </t>
    </r>
  </si>
  <si>
    <t>Total Use</t>
  </si>
  <si>
    <r>
      <t>cubic metres (m</t>
    </r>
    <r>
      <rPr>
        <b/>
        <vertAlign val="superscript"/>
        <sz val="10"/>
        <color theme="1"/>
        <rFont val="Scotia Legal"/>
        <family val="2"/>
      </rPr>
      <t>3</t>
    </r>
    <r>
      <rPr>
        <b/>
        <sz val="10"/>
        <color theme="1"/>
        <rFont val="Scotia Legal"/>
        <family val="2"/>
      </rPr>
      <t>)</t>
    </r>
  </si>
  <si>
    <t xml:space="preserve">Water Use Intensity          </t>
  </si>
  <si>
    <r>
      <t>m</t>
    </r>
    <r>
      <rPr>
        <b/>
        <vertAlign val="superscript"/>
        <sz val="10"/>
        <color theme="1"/>
        <rFont val="Scotia Legal"/>
        <family val="2"/>
      </rPr>
      <t>3</t>
    </r>
    <r>
      <rPr>
        <b/>
        <sz val="10"/>
        <color theme="1"/>
        <rFont val="Scotia Legal"/>
        <family val="2"/>
      </rPr>
      <t xml:space="preserve"> per square metre</t>
    </r>
  </si>
  <si>
    <r>
      <t xml:space="preserve">Paper Use (Canada)  </t>
    </r>
    <r>
      <rPr>
        <i/>
        <sz val="10"/>
        <color rgb="FFFFFFFF"/>
        <rFont val="Scotia"/>
        <family val="2"/>
      </rPr>
      <t>GRI 306-3</t>
    </r>
  </si>
  <si>
    <r>
      <t>Consumption of Paper</t>
    </r>
    <r>
      <rPr>
        <b/>
        <vertAlign val="superscript"/>
        <sz val="10"/>
        <color rgb="FF333333"/>
        <rFont val="Scotia Legal"/>
        <family val="2"/>
      </rPr>
      <t>1</t>
    </r>
  </si>
  <si>
    <t>tonnes</t>
  </si>
  <si>
    <t>Printing Paper</t>
  </si>
  <si>
    <t>Forms</t>
  </si>
  <si>
    <t xml:space="preserve">Paper Reduction                                                                                                                                                                                                                     </t>
  </si>
  <si>
    <t>Number of Accounts Switched to Paperless Banking</t>
  </si>
  <si>
    <t>accounts</t>
  </si>
  <si>
    <r>
      <rPr>
        <sz val="10"/>
        <color rgb="FF000000"/>
        <rFont val="Scotia Legal"/>
        <family val="2"/>
      </rPr>
      <t>Number of Paper Statements Reduced</t>
    </r>
    <r>
      <rPr>
        <vertAlign val="superscript"/>
        <sz val="10"/>
        <color rgb="FF000000"/>
        <rFont val="Scotia Legal"/>
        <family val="2"/>
      </rPr>
      <t>2</t>
    </r>
    <r>
      <rPr>
        <sz val="10"/>
        <color rgb="FF000000"/>
        <rFont val="Scotia Legal"/>
        <family val="2"/>
      </rPr>
      <t xml:space="preserve">                                                        </t>
    </r>
  </si>
  <si>
    <r>
      <t>Year-Over-Year Reduction in Paper Statements</t>
    </r>
    <r>
      <rPr>
        <vertAlign val="superscript"/>
        <sz val="10"/>
        <color theme="1"/>
        <rFont val="Scotia Legal"/>
        <family val="2"/>
      </rPr>
      <t>2</t>
    </r>
  </si>
  <si>
    <t>Weight of Paper Recycled/Diverted From Landfill</t>
  </si>
  <si>
    <t>1. Sources of data are primarily from reports from suppliers providing products and services associated with paper consumption and recycling. Reporting includes blank paper sheets that are used for internal printing and copying purposes (excluding paper sheets that are used for marketing purposes), standard and customized paper instruments used for bank statements, envelopes, reports and information transfer. Due to systems and data availability, comprehensive global compilation is not currently available.</t>
  </si>
  <si>
    <t>2. Scope of reporting includes: Canadian retail banking accounts (excluding small business), accounts with a primary account, open and active accounts, and the following product lines: credit cards (Visa/Amex/Mastercard), chequing, saving, investments, mortgages, secured and unsecured lending. Due to systems and data availability, comprehensive global compilation is not currently available.</t>
  </si>
  <si>
    <r>
      <t>Electronic Waste Management (Canada)</t>
    </r>
    <r>
      <rPr>
        <b/>
        <vertAlign val="superscript"/>
        <sz val="10"/>
        <color rgb="FFFFFFFF"/>
        <rFont val="Scotia"/>
        <family val="2"/>
      </rPr>
      <t>1</t>
    </r>
    <r>
      <rPr>
        <b/>
        <sz val="10"/>
        <color rgb="FFFFFFFF"/>
        <rFont val="Scotia"/>
        <family val="2"/>
      </rPr>
      <t xml:space="preserve"> </t>
    </r>
    <r>
      <rPr>
        <i/>
        <sz val="10"/>
        <color rgb="FFFFFFFF"/>
        <rFont val="Scotia"/>
        <family val="2"/>
      </rPr>
      <t>GRI 306-4</t>
    </r>
  </si>
  <si>
    <r>
      <t>Electronics Recycled</t>
    </r>
    <r>
      <rPr>
        <vertAlign val="superscript"/>
        <sz val="10"/>
        <color rgb="FF000000"/>
        <rFont val="Scotia Legal"/>
        <family val="2"/>
      </rPr>
      <t>3</t>
    </r>
  </si>
  <si>
    <t>1. Electronic waste includes but is not limited to computers, computer peripherals and accessories, cables, network equipment, ABMs, mobile phones, tablets and printers. Data is provided for Canadian operations only related to data collection system limitations for gathering comparable data enterprise-wide.</t>
  </si>
  <si>
    <t>3. In 2020, the significant increase to 61.1 tonnes in electronics recycled reflects a national program upgrading ABM machines across Canada, resulting in greater disposal weights and also the implementation of equipment refreshes related to monitor screens and Windows 10 systems updates.</t>
  </si>
  <si>
    <r>
      <t xml:space="preserve">Global Workforce </t>
    </r>
    <r>
      <rPr>
        <i/>
        <sz val="10"/>
        <color rgb="FFFFFFFF"/>
        <rFont val="Scotia"/>
        <family val="2"/>
      </rPr>
      <t>GRI 2-7</t>
    </r>
  </si>
  <si>
    <t>Employees by Employment Type and Gender</t>
  </si>
  <si>
    <t xml:space="preserve">Total </t>
  </si>
  <si>
    <t>Permanent</t>
  </si>
  <si>
    <t>(%)</t>
  </si>
  <si>
    <t>Contract</t>
  </si>
  <si>
    <t>Full-Time</t>
  </si>
  <si>
    <t>Part-Time</t>
  </si>
  <si>
    <r>
      <t>Employees</t>
    </r>
    <r>
      <rPr>
        <sz val="10"/>
        <color rgb="FF000000"/>
        <rFont val="Scotia Legal"/>
        <family val="2"/>
      </rPr>
      <t xml:space="preserve"> (Global, 2022)</t>
    </r>
  </si>
  <si>
    <t>Did Not Disclose</t>
  </si>
  <si>
    <r>
      <t>Employees</t>
    </r>
    <r>
      <rPr>
        <sz val="10"/>
        <color rgb="FF000000"/>
        <rFont val="Scotia Legal"/>
        <family val="2"/>
      </rPr>
      <t xml:space="preserve"> (Global, 2021)</t>
    </r>
  </si>
  <si>
    <r>
      <t>Employees</t>
    </r>
    <r>
      <rPr>
        <sz val="10"/>
        <color rgb="FF000000"/>
        <rFont val="Scotia Legal"/>
        <family val="2"/>
      </rPr>
      <t xml:space="preserve"> (Global, 2020)</t>
    </r>
    <r>
      <rPr>
        <vertAlign val="superscript"/>
        <sz val="10"/>
        <color rgb="FF000000"/>
        <rFont val="Scotia Legal"/>
        <family val="2"/>
      </rPr>
      <t>1</t>
    </r>
  </si>
  <si>
    <t xml:space="preserve">1. Segmentation of gender data by Diverse Gender Identities and Did Not Disclose was not available for reporting in the 2020 fiscal year. </t>
  </si>
  <si>
    <t>Under 30 years</t>
  </si>
  <si>
    <t>30 to 50 years</t>
  </si>
  <si>
    <t>Over 50 Years</t>
  </si>
  <si>
    <t>Employees</t>
  </si>
  <si>
    <r>
      <t>Global</t>
    </r>
    <r>
      <rPr>
        <vertAlign val="superscript"/>
        <sz val="10"/>
        <color rgb="FF000000"/>
        <rFont val="Scotia Legal"/>
        <family val="2"/>
      </rPr>
      <t>1</t>
    </r>
  </si>
  <si>
    <t xml:space="preserve">Canada </t>
  </si>
  <si>
    <t>Global</t>
  </si>
  <si>
    <t>1. Data for Diverse Gender Identities or Did Not Disclose is included in the global total, but not segmented out for Canada and International to maintain privacy and anonymity of individuals. Percentage and employee figures may not sum to global totals as a result.</t>
  </si>
  <si>
    <t>Diversity</t>
  </si>
  <si>
    <t>We aspire to achieve gender parity and maintain our aspirational goal to have a Board composition of at least 30% women. Scotiabank has consistently had over 25% women Board members since 2012. Several members of the Board count “environmental, social and governance matters” as one of the key areas of experience they bring to the Board. They have experience in sustainability matters and ESG issues, principles and practices in complex organizations, as well as a strong track record of community involvement, from charitable organizations to advisory committees driving standards for climate change reporting.</t>
  </si>
  <si>
    <r>
      <t>Diversity of Governance Bodies</t>
    </r>
    <r>
      <rPr>
        <b/>
        <vertAlign val="superscript"/>
        <sz val="10"/>
        <color rgb="FFFFFFFF"/>
        <rFont val="Scotia"/>
        <family val="2"/>
      </rPr>
      <t>1</t>
    </r>
    <r>
      <rPr>
        <b/>
        <sz val="10"/>
        <color rgb="FFFFFFFF"/>
        <rFont val="Scotia"/>
        <family val="2"/>
      </rPr>
      <t xml:space="preserve">
</t>
    </r>
    <r>
      <rPr>
        <i/>
        <sz val="10"/>
        <color rgb="FFFFFFFF"/>
        <rFont val="Scotia"/>
        <family val="2"/>
      </rPr>
      <t>GRI 102-22, 405-1</t>
    </r>
  </si>
  <si>
    <t>Board of Directors</t>
  </si>
  <si>
    <t>Independent Directors (%)</t>
  </si>
  <si>
    <t>Number of Independent Directors</t>
  </si>
  <si>
    <t>Average Board Tenure (years)</t>
  </si>
  <si>
    <t>Directors by Gender</t>
  </si>
  <si>
    <t>Women (%)</t>
  </si>
  <si>
    <t>Number of Women</t>
  </si>
  <si>
    <t>Men (%)</t>
  </si>
  <si>
    <r>
      <t>Board Diversity</t>
    </r>
    <r>
      <rPr>
        <b/>
        <vertAlign val="superscript"/>
        <sz val="10"/>
        <color rgb="FF333333"/>
        <rFont val="Scotia Legal"/>
        <family val="2"/>
      </rPr>
      <t xml:space="preserve">2 </t>
    </r>
    <r>
      <rPr>
        <b/>
        <sz val="10"/>
        <color rgb="FF333333"/>
        <rFont val="Scotia Legal"/>
        <family val="2"/>
      </rPr>
      <t>(%)</t>
    </r>
  </si>
  <si>
    <t xml:space="preserve">Directors by Age Group </t>
  </si>
  <si>
    <t>Over 50 years</t>
  </si>
  <si>
    <t>Directors by Geography</t>
  </si>
  <si>
    <t>United States</t>
  </si>
  <si>
    <t>Other</t>
  </si>
  <si>
    <t>1. Figures may differ from the Management Proxy Circular, which highlights the slate of directors proposed for election in the spring.</t>
  </si>
  <si>
    <t>Board Diversity Policy</t>
  </si>
  <si>
    <r>
      <t>Leadership and Workforce Diversity</t>
    </r>
    <r>
      <rPr>
        <b/>
        <vertAlign val="superscript"/>
        <sz val="10"/>
        <color theme="0"/>
        <rFont val="Scotia"/>
        <family val="2"/>
      </rPr>
      <t>1</t>
    </r>
    <r>
      <rPr>
        <b/>
        <sz val="10"/>
        <color theme="0"/>
        <rFont val="Scotia"/>
        <family val="2"/>
      </rPr>
      <t xml:space="preserve"> 
</t>
    </r>
    <r>
      <rPr>
        <i/>
        <sz val="10"/>
        <color theme="0"/>
        <rFont val="Scotia"/>
        <family val="2"/>
      </rPr>
      <t>GRI 405-1, SASB FN-AC-330a.1, FN-IB-330a.1</t>
    </r>
  </si>
  <si>
    <t>Target by 2025</t>
  </si>
  <si>
    <r>
      <t>LMA</t>
    </r>
    <r>
      <rPr>
        <b/>
        <vertAlign val="superscript"/>
        <sz val="10"/>
        <color rgb="FFFFFFFF"/>
        <rFont val="Scotia"/>
        <family val="2"/>
      </rPr>
      <t>2</t>
    </r>
  </si>
  <si>
    <r>
      <t xml:space="preserve">2022 </t>
    </r>
    <r>
      <rPr>
        <b/>
        <vertAlign val="superscript"/>
        <sz val="10"/>
        <color rgb="FFFFFFFF"/>
        <rFont val="Scotia"/>
        <family val="2"/>
      </rPr>
      <t>3</t>
    </r>
  </si>
  <si>
    <r>
      <t xml:space="preserve">2020 </t>
    </r>
    <r>
      <rPr>
        <b/>
        <vertAlign val="superscript"/>
        <sz val="10"/>
        <color rgb="FFFFFFFF"/>
        <rFont val="Scotia"/>
        <family val="2"/>
      </rPr>
      <t>4</t>
    </r>
  </si>
  <si>
    <r>
      <t xml:space="preserve">2019 </t>
    </r>
    <r>
      <rPr>
        <b/>
        <vertAlign val="superscript"/>
        <sz val="10"/>
        <color rgb="FFFFFFFF"/>
        <rFont val="Scotia"/>
        <family val="2"/>
      </rPr>
      <t>5</t>
    </r>
  </si>
  <si>
    <r>
      <t>Senior Leadership Diversity</t>
    </r>
    <r>
      <rPr>
        <sz val="10"/>
        <color rgb="FF000000"/>
        <rFont val="Scotia Legal"/>
        <family val="2"/>
      </rPr>
      <t xml:space="preserve"> (VP+ roles, Canada)</t>
    </r>
  </si>
  <si>
    <r>
      <t xml:space="preserve">3.5% 
</t>
    </r>
    <r>
      <rPr>
        <sz val="8"/>
        <color theme="1"/>
        <rFont val="Scotia Legal"/>
        <family val="2"/>
      </rPr>
      <t>(BlackNorth Initiative Pledge)</t>
    </r>
  </si>
  <si>
    <r>
      <t>—</t>
    </r>
    <r>
      <rPr>
        <vertAlign val="superscript"/>
        <sz val="10"/>
        <color rgb="FF000000"/>
        <rFont val="Scotia Legal"/>
        <family val="2"/>
      </rPr>
      <t>8</t>
    </r>
  </si>
  <si>
    <r>
      <t>Diverse Sexual Orientations</t>
    </r>
    <r>
      <rPr>
        <vertAlign val="superscript"/>
        <sz val="10"/>
        <color rgb="FF000000"/>
        <rFont val="Scotia Legal"/>
        <family val="2"/>
      </rPr>
      <t>10</t>
    </r>
  </si>
  <si>
    <r>
      <t>People with Disabilities</t>
    </r>
    <r>
      <rPr>
        <vertAlign val="superscript"/>
        <sz val="10"/>
        <color rgb="FF000000"/>
        <rFont val="Scotia Legal"/>
        <family val="2"/>
      </rPr>
      <t>9</t>
    </r>
  </si>
  <si>
    <r>
      <t>People of Colour</t>
    </r>
    <r>
      <rPr>
        <vertAlign val="superscript"/>
        <sz val="10"/>
        <color theme="1"/>
        <rFont val="Scotia Legal"/>
        <family val="2"/>
      </rPr>
      <t>6, 7</t>
    </r>
  </si>
  <si>
    <t>30% or greater</t>
  </si>
  <si>
    <r>
      <t xml:space="preserve">Workforce Diversity </t>
    </r>
    <r>
      <rPr>
        <sz val="10"/>
        <color rgb="FF000000"/>
        <rFont val="Scotia Legal"/>
        <family val="2"/>
      </rPr>
      <t>(Canada)</t>
    </r>
  </si>
  <si>
    <r>
      <t xml:space="preserve">Black </t>
    </r>
    <r>
      <rPr>
        <sz val="10"/>
        <color theme="1"/>
        <rFont val="Scotia Legal"/>
        <family val="2"/>
      </rPr>
      <t>People</t>
    </r>
  </si>
  <si>
    <t>Black Student Workforce</t>
  </si>
  <si>
    <r>
      <t xml:space="preserve">5% or greater 
</t>
    </r>
    <r>
      <rPr>
        <sz val="8"/>
        <color theme="1"/>
        <rFont val="Scotia Legal"/>
        <family val="2"/>
      </rPr>
      <t>(BlackNorth Initiative Pledge)</t>
    </r>
  </si>
  <si>
    <r>
      <t>Diverse Gender Identities</t>
    </r>
    <r>
      <rPr>
        <vertAlign val="superscript"/>
        <sz val="10"/>
        <color rgb="FF000000"/>
        <rFont val="Scotia Legal"/>
        <family val="2"/>
      </rPr>
      <t>11</t>
    </r>
    <r>
      <rPr>
        <vertAlign val="superscript"/>
        <sz val="10"/>
        <color rgb="FF000000"/>
        <rFont val="Scotia Legal"/>
        <family val="2"/>
      </rPr>
      <t>, 12</t>
    </r>
  </si>
  <si>
    <r>
      <t>Diverse Sexual Orientations</t>
    </r>
    <r>
      <rPr>
        <vertAlign val="superscript"/>
        <sz val="10"/>
        <color rgb="FF000000"/>
        <rFont val="Scotia Legal"/>
        <family val="2"/>
      </rPr>
      <t>10, 13</t>
    </r>
  </si>
  <si>
    <t>7% or greater</t>
  </si>
  <si>
    <t>Double from 2020</t>
  </si>
  <si>
    <r>
      <t>People of Colour</t>
    </r>
    <r>
      <rPr>
        <vertAlign val="superscript"/>
        <sz val="10"/>
        <color theme="1"/>
        <rFont val="Scotia Legal"/>
        <family val="2"/>
      </rPr>
      <t>6</t>
    </r>
  </si>
  <si>
    <t>20% increase from 2020</t>
  </si>
  <si>
    <t xml:space="preserve">1.  Representation is disclosed on a voluntary survey basis and is reflective of Canadian-based employee population responses only.  DEI targets are set broadly in line with Labour Market Availability (LMA). </t>
  </si>
  <si>
    <t>2. Statistics Canada calculates labour market availability (LMA) for each designated group. The LMA provided is as of December 31, 2021. Canada’s Employment Equity Act considers four equity deserving groups: visible minorities (labelled under people of colour); persons with disabilities, Aboriginal peoples (labelled under Indigenous Peoples), and women.</t>
  </si>
  <si>
    <t xml:space="preserve">3. The 2022 Employment Equity Report (anticipated publication in June 2023) will include updated annual figures for employee diversity data on a calendar year basis (as at December 31, 2022). </t>
  </si>
  <si>
    <t>4. Representation data is presented as at August 3, 2020. Significant efforts were made in 2020 to increase employee participation hence this data is not comparable to previous years or data published in the 2019 Employment Equity Report.</t>
  </si>
  <si>
    <t>5. Representation data is presented as at December 31, 2019 in accordance with the 2019 Employment Equity Report.</t>
  </si>
  <si>
    <t>6. People of Colour data for Canada is gathered consistent with the Canadian Federal Employment Equity Act category “visible minority” which includes employees, other than Aboriginal peoples, who are non-Caucasian in race or non-white in colour.</t>
  </si>
  <si>
    <t xml:space="preserve">7. The 2020 People of Color was restated from 26.8% to 27.7% last year to align with new methodology. </t>
  </si>
  <si>
    <t>8. Scotiabank continues to make efforts to enhance the availability and completeness of diversity and representation data. Where figures are not reported, data was not collected during that year.</t>
  </si>
  <si>
    <t>10. Sexual orientation is a person’s sexual identity related to the gender to which they are attracted and includes employees who identify their sexual orientation as being lesbian, gay, bisexual or another diverse sexual orientation.</t>
  </si>
  <si>
    <t>11. Diverse Gender Identities is defined as employees who identify their gender as anything other than man, woman, or prefer not to disclose.</t>
  </si>
  <si>
    <t>12. The 2021 Diverse Gender Identities figure has been restated from 1.2% to 0.8% to align with 2022 reporting.</t>
  </si>
  <si>
    <t>13. 2021 and 2020 Diverse Sexual Orientations have been restated to 4.5% and 4.7%, respectively, to align with 2022 reporting.</t>
  </si>
  <si>
    <r>
      <t xml:space="preserve">Women in Senior Leadership </t>
    </r>
    <r>
      <rPr>
        <sz val="10"/>
        <color rgb="FF000000"/>
        <rFont val="Scotia Legal"/>
        <family val="2"/>
      </rPr>
      <t>(VP+)</t>
    </r>
  </si>
  <si>
    <r>
      <t>Executive Management Team</t>
    </r>
    <r>
      <rPr>
        <vertAlign val="superscript"/>
        <sz val="10"/>
        <color theme="1"/>
        <rFont val="Scotia Legal"/>
        <family val="2"/>
      </rPr>
      <t>1</t>
    </r>
  </si>
  <si>
    <t>9 of 30</t>
  </si>
  <si>
    <t>9 of 31</t>
  </si>
  <si>
    <t>7 of 30</t>
  </si>
  <si>
    <t>7 of 29</t>
  </si>
  <si>
    <r>
      <t>Executive Positions</t>
    </r>
    <r>
      <rPr>
        <vertAlign val="superscript"/>
        <sz val="10"/>
        <color theme="1"/>
        <rFont val="Scotia Legal"/>
        <family val="2"/>
      </rPr>
      <t>2</t>
    </r>
  </si>
  <si>
    <r>
      <t>VP and SVP Promotional Appoinments</t>
    </r>
    <r>
      <rPr>
        <vertAlign val="superscript"/>
        <sz val="10"/>
        <color theme="1"/>
        <rFont val="Scotia Legal"/>
        <family val="2"/>
      </rPr>
      <t>3</t>
    </r>
  </si>
  <si>
    <r>
      <t>Target:</t>
    </r>
    <r>
      <rPr>
        <sz val="9"/>
        <color rgb="FFC00000"/>
        <rFont val="Scotia Legal"/>
        <family val="2"/>
      </rPr>
      <t xml:space="preserve">  </t>
    </r>
    <r>
      <rPr>
        <b/>
        <sz val="9"/>
        <color rgb="FFC00000"/>
        <rFont val="Scotia Legal"/>
        <family val="2"/>
      </rPr>
      <t xml:space="preserve"> Increase global executive (VP+) population to 40% women by 2025</t>
    </r>
  </si>
  <si>
    <t>Women in Workforce</t>
  </si>
  <si>
    <t>Middle Management</t>
  </si>
  <si>
    <t>Junior Management</t>
  </si>
  <si>
    <t xml:space="preserve">Professional Roles </t>
  </si>
  <si>
    <t>Entry Level Roles</t>
  </si>
  <si>
    <t>1.  Please refer to the Annual Report for the respective fiscal year for Scotiabank’s Executive Management Team.</t>
  </si>
  <si>
    <t xml:space="preserve">3. Criteria for this data reflects promotional appointments into VP and SVP roles. </t>
  </si>
  <si>
    <r>
      <t>Women’s Median Remuneration Relative to Men’s (Canada)</t>
    </r>
    <r>
      <rPr>
        <b/>
        <vertAlign val="superscript"/>
        <sz val="10"/>
        <color rgb="FFFFFFFF"/>
        <rFont val="Scotia"/>
        <family val="2"/>
      </rPr>
      <t>1</t>
    </r>
  </si>
  <si>
    <r>
      <t>Vice President, Senior Vice President</t>
    </r>
    <r>
      <rPr>
        <vertAlign val="superscript"/>
        <sz val="10"/>
        <color rgb="FF333333"/>
        <rFont val="Scotia Legal"/>
        <family val="2"/>
      </rPr>
      <t>2</t>
    </r>
  </si>
  <si>
    <t>as a percentage of men's remuneration</t>
  </si>
  <si>
    <t>Management - Seasoned Professional</t>
  </si>
  <si>
    <t>Professional, Administrative and Operational</t>
  </si>
  <si>
    <r>
      <t>Median Remuneration for Equity-Deserving 
Groups for 2022 (Canada)</t>
    </r>
    <r>
      <rPr>
        <b/>
        <vertAlign val="superscript"/>
        <sz val="10"/>
        <color rgb="FFFFFFFF"/>
        <rFont val="Scotia"/>
        <family val="2"/>
      </rPr>
      <t>1, 3</t>
    </r>
  </si>
  <si>
    <t>People with Disability</t>
  </si>
  <si>
    <t>as a percentage of non-people of colour</t>
  </si>
  <si>
    <t>as a percentage of people with no disability</t>
  </si>
  <si>
    <t xml:space="preserve">1. Total remuneration includes base salary, short-term incentives and long-term incentives (where applicable). To ensure a like-for-like comparison, all employees in full-time roles within Canada were included, excluding those in front-line sales or participating in specialized incentive plan. </t>
  </si>
  <si>
    <t>2. Wage gaps are largely driven by demographic and role differences. Please refer to the 2022 ESG Report for full commentary.</t>
  </si>
  <si>
    <t>Hiring and Recruiting Diverse Talent</t>
  </si>
  <si>
    <r>
      <t xml:space="preserve">New Hires
</t>
    </r>
    <r>
      <rPr>
        <sz val="10"/>
        <color rgb="FFFFFFFF"/>
        <rFont val="Scotia"/>
        <family val="2"/>
      </rPr>
      <t xml:space="preserve"> </t>
    </r>
    <r>
      <rPr>
        <i/>
        <sz val="10"/>
        <color rgb="FFFFFFFF"/>
        <rFont val="Scotia"/>
        <family val="2"/>
      </rPr>
      <t>GRI 401-1</t>
    </r>
  </si>
  <si>
    <t>New Hires (Global)</t>
  </si>
  <si>
    <t> Global</t>
  </si>
  <si>
    <t>Canada %</t>
  </si>
  <si>
    <t>International %</t>
  </si>
  <si>
    <t>New Hires by Gender</t>
  </si>
  <si>
    <r>
      <rPr>
        <b/>
        <sz val="10"/>
        <color rgb="FF000000"/>
        <rFont val="Scotia Legal"/>
        <family val="2"/>
      </rPr>
      <t>Diverse Gender Identities</t>
    </r>
    <r>
      <rPr>
        <b/>
        <vertAlign val="superscript"/>
        <sz val="10"/>
        <color rgb="FF000000"/>
        <rFont val="Scotia Legal"/>
        <family val="2"/>
      </rPr>
      <t>1</t>
    </r>
    <r>
      <rPr>
        <b/>
        <sz val="10"/>
        <color rgb="FF000000"/>
        <rFont val="Scotia Legal"/>
        <family val="2"/>
      </rPr>
      <t xml:space="preserve"> </t>
    </r>
  </si>
  <si>
    <r>
      <t xml:space="preserve"> Global</t>
    </r>
    <r>
      <rPr>
        <vertAlign val="superscript"/>
        <sz val="10"/>
        <color theme="1"/>
        <rFont val="Scotia Legal"/>
        <family val="2"/>
      </rPr>
      <t>1</t>
    </r>
  </si>
  <si>
    <r>
      <t>Did Not Disclose</t>
    </r>
    <r>
      <rPr>
        <b/>
        <vertAlign val="superscript"/>
        <sz val="10"/>
        <color rgb="FF000000"/>
        <rFont val="Scotia Legal"/>
        <family val="2"/>
      </rPr>
      <t>1</t>
    </r>
  </si>
  <si>
    <t>1. Data for Diverse Gender Identities or Did Not Disclose is included in the global total, but not segmented out by region and age to maintain privacy and anonymity of individuals. Percentage and employee figures may not sum to global totals as a result.</t>
  </si>
  <si>
    <r>
      <t xml:space="preserve">Employee Turnover </t>
    </r>
    <r>
      <rPr>
        <i/>
        <sz val="10"/>
        <color theme="0"/>
        <rFont val="Calibri"/>
        <family val="2"/>
        <scheme val="minor"/>
      </rPr>
      <t xml:space="preserve">GRI 401-1 </t>
    </r>
  </si>
  <si>
    <t>Turnover by Age Group</t>
  </si>
  <si>
    <t>Under 30 Years</t>
  </si>
  <si>
    <t>30 to 50 Years</t>
  </si>
  <si>
    <t xml:space="preserve">1. Turnover is higher in 2022 due to a competitive and tighter labour market in Canada (voluntary) and strategic restructuring internationally (involuntary). </t>
  </si>
  <si>
    <t>2. Turnover: Permanent departures of active regular and contract employees from employment with Scotiabank for any reason.</t>
  </si>
  <si>
    <t>3. Voluntary Turnover: Resignations and retirements of active regular and contract employees from employment with Scotiabank.</t>
  </si>
  <si>
    <r>
      <t xml:space="preserve">Internal Vacancy Fill Rate (Canada) 
</t>
    </r>
    <r>
      <rPr>
        <i/>
        <sz val="10"/>
        <color rgb="FFFFFFFF"/>
        <rFont val="Scotia"/>
        <family val="2"/>
      </rPr>
      <t>GRI 401-1</t>
    </r>
  </si>
  <si>
    <t>Number of Posted Jobs</t>
  </si>
  <si>
    <t xml:space="preserve">Number of Internal Candidates That Filled Posted Jobs </t>
  </si>
  <si>
    <t>Internal Vacancy Fill Rate:</t>
  </si>
  <si>
    <t>% of Posted Jobs Filled by Internal Candidates</t>
  </si>
  <si>
    <t>Data provided is for Canada. Due to different reporting systems globally, we are unable to report on international data. Minor Injury is defined as workplace injury where the employee has no lost time from work. Disabling Injury is defined as an injury where the employee has lost time from work. Lost Time refers to time missed from work due to a workplace injury.</t>
  </si>
  <si>
    <r>
      <t>Injuries by Type</t>
    </r>
    <r>
      <rPr>
        <b/>
        <vertAlign val="superscript"/>
        <sz val="10"/>
        <color rgb="FF000000"/>
        <rFont val="Scotia Legal"/>
        <family val="2"/>
      </rPr>
      <t>1</t>
    </r>
  </si>
  <si>
    <t>Minor Injury</t>
  </si>
  <si>
    <t>Disabling Injury</t>
  </si>
  <si>
    <r>
      <t>Lost Time in Days</t>
    </r>
    <r>
      <rPr>
        <b/>
        <vertAlign val="superscript"/>
        <sz val="10"/>
        <color rgb="FF000000"/>
        <rFont val="Scotia Legal"/>
        <family val="2"/>
      </rPr>
      <t>2</t>
    </r>
  </si>
  <si>
    <t>Absentee Rate</t>
  </si>
  <si>
    <t>Absentee Rate as a % of Total Days Scheduled</t>
  </si>
  <si>
    <t xml:space="preserve">Scheduled Working Days </t>
  </si>
  <si>
    <t>Data as % of Global Employees</t>
  </si>
  <si>
    <r>
      <t>Retail Customer Survey Invitations Sent</t>
    </r>
    <r>
      <rPr>
        <vertAlign val="superscript"/>
        <sz val="10"/>
        <color theme="1"/>
        <rFont val="Scotia Legal"/>
        <family val="2"/>
      </rPr>
      <t xml:space="preserve">1 </t>
    </r>
  </si>
  <si>
    <t>thousands</t>
  </si>
  <si>
    <t xml:space="preserve">Follow Up Calls Made by Employees to Retail Customers </t>
  </si>
  <si>
    <r>
      <t>Commercial Customer Invitations Sent</t>
    </r>
    <r>
      <rPr>
        <vertAlign val="superscript"/>
        <sz val="10"/>
        <color theme="1"/>
        <rFont val="Scotia Legal"/>
        <family val="2"/>
      </rPr>
      <t>1</t>
    </r>
  </si>
  <si>
    <t>Follow up Calls Made by Employees to Commercial Customers</t>
  </si>
  <si>
    <t>1. Figures are approximate values.</t>
  </si>
  <si>
    <t>Customer Complaints</t>
  </si>
  <si>
    <r>
      <t>Customer Case Reviews Completed by the Customer Complaints Appeals Office</t>
    </r>
    <r>
      <rPr>
        <vertAlign val="superscript"/>
        <sz val="10"/>
        <color theme="1"/>
        <rFont val="Scotia Legal"/>
        <family val="2"/>
      </rPr>
      <t>1</t>
    </r>
    <r>
      <rPr>
        <sz val="10"/>
        <color theme="1"/>
        <rFont val="Scotia Legal"/>
        <family val="2"/>
      </rPr>
      <t xml:space="preserve"> (Canada)</t>
    </r>
  </si>
  <si>
    <t>case reviews</t>
  </si>
  <si>
    <t xml:space="preserve">1. The Customer Complaints Appeals Office, previously referred to as the Office of the Ombudsman, undertakes a review of complaints from retail and small business customers in Canada that could not be resolved in the first two steps of Scotiabank’s Complaint Resolution Process. For more information, please refer to the CCAO Annual Report. </t>
  </si>
  <si>
    <t xml:space="preserve">CCAO Annual Report </t>
  </si>
  <si>
    <r>
      <t>Economic Value Distributed</t>
    </r>
    <r>
      <rPr>
        <vertAlign val="superscript"/>
        <sz val="10"/>
        <color theme="1"/>
        <rFont val="Scotia Legal"/>
        <family val="2"/>
      </rPr>
      <t>1</t>
    </r>
  </si>
  <si>
    <t>1. Economic value distributed is a sustainability metric and was calculated per GRI methodology 201-1 Direct economic value generated and distributed (2016) as an indicator of how the Bank is creating value for its various stakeholders. Economic value distributed is determined based Scotiabank’s Annual Report for the respective year and includes: salaries and benefits, net operating expenses (sum of premises and technology, communications, advertising and business development, and professional expenses), cash dividends, taxes (sum of current income taxes, payroll taxes, business and capital taxes; deferred taxes are not included in accordance with GRI). In addition, community investments are also included within this figure (not found in the Annual report).</t>
  </si>
  <si>
    <t>GRI methodology 201-1</t>
  </si>
  <si>
    <t>Mobilize Capital to Women-Owned and Women-Led Businesses (SWI, Canada)</t>
  </si>
  <si>
    <t>$10 billion by 2025</t>
  </si>
  <si>
    <t>billions, cumulative</t>
  </si>
  <si>
    <r>
      <t>Financial Services for Indigenous Communities, Businesses and Peoples (Canada)</t>
    </r>
    <r>
      <rPr>
        <vertAlign val="superscript"/>
        <sz val="10"/>
        <color theme="1"/>
        <rFont val="Scotia Legal"/>
        <family val="2"/>
      </rPr>
      <t>1</t>
    </r>
  </si>
  <si>
    <t>14% for 2022</t>
  </si>
  <si>
    <t>% year-over-year customer growth;</t>
  </si>
  <si>
    <r>
      <t>Small Business</t>
    </r>
    <r>
      <rPr>
        <b/>
        <vertAlign val="superscript"/>
        <sz val="10"/>
        <color rgb="FF000000"/>
        <rFont val="Scotia Legal"/>
        <family val="2"/>
      </rPr>
      <t>2</t>
    </r>
  </si>
  <si>
    <r>
      <t>Small Business Loans (Canada)</t>
    </r>
    <r>
      <rPr>
        <vertAlign val="superscript"/>
        <sz val="10"/>
        <color theme="1"/>
        <rFont val="Scotia Legal"/>
        <family val="2"/>
      </rPr>
      <t>3</t>
    </r>
  </si>
  <si>
    <t>12% for 2022</t>
  </si>
  <si>
    <t>% year-over-year change in value authorized</t>
  </si>
  <si>
    <t>Small Business Lending (Canada)</t>
  </si>
  <si>
    <t>Not available</t>
  </si>
  <si>
    <t>Number of Loans &amp; Other Facilities Outstanding  (Canada)</t>
  </si>
  <si>
    <t>Low and No-Fee Banking</t>
  </si>
  <si>
    <t>Scotiabank Colpatria's Zero-Fee Accounts (Cuenta Cero, Colombia)</t>
  </si>
  <si>
    <t>Chile's ScotiaFull Accounts</t>
  </si>
  <si>
    <t xml:space="preserve">Mexico's Cuenta Única Digital (Single Digital Account) </t>
  </si>
  <si>
    <t>1. The growth in the Indigenous Financial Services portfolio is driven by a combination of growth in small business and commercial client base, reflecting Scotiabank's commitment to provide financial products and services designed specifically for Indigenous Peoples and their communities.</t>
  </si>
  <si>
    <t>2. Data for Small Business is reported as of September 30 for each year.</t>
  </si>
  <si>
    <t>Cash</t>
  </si>
  <si>
    <r>
      <t>Time</t>
    </r>
    <r>
      <rPr>
        <vertAlign val="superscript"/>
        <sz val="10"/>
        <color rgb="FF000000"/>
        <rFont val="Scotia Legal"/>
        <family val="2"/>
      </rPr>
      <t>4</t>
    </r>
  </si>
  <si>
    <r>
      <t>Management Costs</t>
    </r>
    <r>
      <rPr>
        <vertAlign val="superscript"/>
        <sz val="10"/>
        <color rgb="FF000000"/>
        <rFont val="Scotia Legal"/>
        <family val="2"/>
      </rPr>
      <t>5</t>
    </r>
  </si>
  <si>
    <t>Community Investment Initiatives (excluding ScotiaRISE Initiatives)</t>
  </si>
  <si>
    <t>ScotiaRISE Initiatives</t>
  </si>
  <si>
    <t>Arts/Culture/Humanities</t>
  </si>
  <si>
    <t>Education</t>
  </si>
  <si>
    <t xml:space="preserve">Employee Volunteering </t>
  </si>
  <si>
    <t>Environment</t>
  </si>
  <si>
    <t>Health</t>
  </si>
  <si>
    <r>
      <t>Other</t>
    </r>
    <r>
      <rPr>
        <vertAlign val="superscript"/>
        <sz val="11"/>
        <color rgb="FF000000"/>
        <rFont val="Scotia Legal"/>
        <family val="2"/>
      </rPr>
      <t>6</t>
    </r>
  </si>
  <si>
    <t>Social Services</t>
  </si>
  <si>
    <t>Sports &amp; Recreation</t>
  </si>
  <si>
    <r>
      <t>Management Costs</t>
    </r>
    <r>
      <rPr>
        <vertAlign val="superscript"/>
        <sz val="11"/>
        <color rgb="FF000000"/>
        <rFont val="Scotia Legal"/>
        <family val="2"/>
      </rPr>
      <t>5</t>
    </r>
  </si>
  <si>
    <t>Cash Donations</t>
  </si>
  <si>
    <t>Total Reportable Investments</t>
  </si>
  <si>
    <t>Total Non-Reportable Investments</t>
  </si>
  <si>
    <t>Employee Volunteerism &amp; Management Expenses</t>
  </si>
  <si>
    <t>3. At least 1% of our domestic charitable giving based on our net income before taxes in Canada.</t>
  </si>
  <si>
    <t>4. Monetary value of volunteer time provided during working hours was calculated using hourly wage rate. This calculation was verified by London Benchmarking Group (LBG) Canada.</t>
  </si>
  <si>
    <t>5. Eligible expenses include salaries of community investment staff, information technology and consulting fees, promotion costs, and reporting expenditures.</t>
  </si>
  <si>
    <t>6. Other category includes human and civil rights, animal welfare and other community investments not easily classified into existing categories. Efforts were made in 2022 to classify investments into an appropriate existing category, rather than defaulting to "Other", leading to a lower "Other" year over year figure.</t>
  </si>
  <si>
    <r>
      <t>Employee Community Programs</t>
    </r>
    <r>
      <rPr>
        <b/>
        <vertAlign val="superscript"/>
        <sz val="10"/>
        <color rgb="FFFFFFFF"/>
        <rFont val="Scotia"/>
        <family val="2"/>
      </rPr>
      <t>1</t>
    </r>
  </si>
  <si>
    <t>Amount Donated Through Employee Programs</t>
  </si>
  <si>
    <t>Employees Volunteered</t>
  </si>
  <si>
    <t>Volunteer Hours Recorded</t>
  </si>
  <si>
    <t>1.  As a result of the launch of the new volunteer platform, Spark, employees were eligible to log volunteer hours up to the end of the calendar year. Hence, data is reported as of December 31, 2022.</t>
  </si>
  <si>
    <t>2022 Scotiabank Public Accountability Statement Data Tables (Canada)</t>
  </si>
  <si>
    <r>
      <t>Employment in Canada</t>
    </r>
    <r>
      <rPr>
        <b/>
        <vertAlign val="superscript"/>
        <sz val="11"/>
        <color rgb="FFFFFFFF"/>
        <rFont val="Scotia"/>
        <family val="2"/>
      </rPr>
      <t>1</t>
    </r>
  </si>
  <si>
    <t>Province and Territory</t>
  </si>
  <si>
    <t>Alberta</t>
  </si>
  <si>
    <t>British Columbia</t>
  </si>
  <si>
    <t>Manitoba</t>
  </si>
  <si>
    <t>New Brunswick</t>
  </si>
  <si>
    <t>Newfoundland and Labrador</t>
  </si>
  <si>
    <t>Northwest Territories</t>
  </si>
  <si>
    <t>Nova Scotia</t>
  </si>
  <si>
    <t>Ontario</t>
  </si>
  <si>
    <t>Prince Edward Island</t>
  </si>
  <si>
    <t>Quebec</t>
  </si>
  <si>
    <t>Saskatchewan</t>
  </si>
  <si>
    <t>Yukon</t>
  </si>
  <si>
    <t>1. On an headcount basis as at October 31, 2022. Excludes casual, students, interns, employees on leave, contingent workers and employees in Tangerine Investment Funds Limited, Tangerine Bank and Jarislowsky, Fraser Limited. For the number of employees at Tangerine, refer to the Tangerine 2022 Public Accountability Statement.</t>
  </si>
  <si>
    <t>Scotiabank incurs a number of taxes including direct taxes on income by Canadian federal and provincial governments and the governments of foreign jurisdictions in which the Bank operates; as well as several indirect taxes.  In 2022, this totaled $4.2 billion, representing 29.4% of the Bank's net income before income, capital and other taxes for the year.  Total expenses to all levels of government in Canada are showing in the chart.
For additional information on the Bank's tax expenses in 2022, please refer to table 77 on page 124 in Scotiabank's 2022 Annual Report, available online at scotiabank.com.</t>
  </si>
  <si>
    <t>Income Taxes</t>
  </si>
  <si>
    <t>Capital Taxes</t>
  </si>
  <si>
    <r>
      <t>Other Taxes</t>
    </r>
    <r>
      <rPr>
        <b/>
        <vertAlign val="superscript"/>
        <sz val="11"/>
        <color rgb="FFC00000"/>
        <rFont val="Scotia Legal"/>
        <family val="2"/>
      </rPr>
      <t>1</t>
    </r>
  </si>
  <si>
    <t>FEDERAL</t>
  </si>
  <si>
    <t>PROVINCIAL</t>
  </si>
  <si>
    <t>Québec</t>
  </si>
  <si>
    <t>Territories</t>
  </si>
  <si>
    <r>
      <t>Total</t>
    </r>
    <r>
      <rPr>
        <b/>
        <vertAlign val="superscript"/>
        <sz val="10"/>
        <color rgb="FF333333"/>
        <rFont val="Scotia Legal"/>
        <family val="2"/>
      </rPr>
      <t>2</t>
    </r>
  </si>
  <si>
    <t>Authorization Levels of:</t>
  </si>
  <si>
    <t>$0 - $24,999</t>
  </si>
  <si>
    <t>$25,000 - $99,999</t>
  </si>
  <si>
    <t>$100,000 - $249,999</t>
  </si>
  <si>
    <t>$250,000 - $499,999</t>
  </si>
  <si>
    <t>Authorized</t>
  </si>
  <si>
    <t>Customers</t>
  </si>
  <si>
    <t>($000s)</t>
  </si>
  <si>
    <t>British Columbia &amp; Yukon *</t>
  </si>
  <si>
    <t>Alberta &amp; NWT **</t>
  </si>
  <si>
    <t>PEI</t>
  </si>
  <si>
    <t>Newfoundland</t>
  </si>
  <si>
    <t>$500,000 - $999,999</t>
  </si>
  <si>
    <t>$1,000,000 - $4,999,999</t>
  </si>
  <si>
    <t>Over $5,000,000</t>
  </si>
  <si>
    <t>Alberta, Saskatchewan &amp; NWT ***</t>
  </si>
  <si>
    <t xml:space="preserve"> NB, PEI, NFLD and NS ****</t>
  </si>
  <si>
    <t xml:space="preserve">Note: For reasons of client confidentiality, we have combined the following: </t>
  </si>
  <si>
    <t xml:space="preserve">   * Yukon Territory with British Columbia.</t>
  </si>
  <si>
    <t xml:space="preserve">  **  NorthWest Territories with Alberta.</t>
  </si>
  <si>
    <t xml:space="preserve"> ***  NorthWest Territories, Saskatchewan and Alberta</t>
  </si>
  <si>
    <t>****  New Brunswick, Prince Edward Island, Newfoundland and Nova Scotia</t>
  </si>
  <si>
    <t xml:space="preserve">Scotiabank’s strong customer focus and commitment to improving sales and services includes providing access to 941 branches in Canada. With all branches that were closed, consolidated or relocated, we worked closely with our customers and the community to ensure a smooth transition and to continue to find ways to meet their needs.
</t>
  </si>
  <si>
    <t>Newly opened branch locations in Canada in 2022</t>
  </si>
  <si>
    <t>Address</t>
  </si>
  <si>
    <t>City</t>
  </si>
  <si>
    <t xml:space="preserve">Province </t>
  </si>
  <si>
    <t>30714 Fraser Highway</t>
  </si>
  <si>
    <t>Abbotsford</t>
  </si>
  <si>
    <t>BC</t>
  </si>
  <si>
    <t>101-2010 Innsbruck Drive</t>
  </si>
  <si>
    <t>Whistler*</t>
  </si>
  <si>
    <t>Unit 4, 14 F. Tribe Road</t>
  </si>
  <si>
    <t>Perth-Andover*</t>
  </si>
  <si>
    <t>NB</t>
  </si>
  <si>
    <t>430 Dupont Street</t>
  </si>
  <si>
    <t>Toronto</t>
  </si>
  <si>
    <t>ON</t>
  </si>
  <si>
    <t>1-4764 Regional Road 15</t>
  </si>
  <si>
    <t>Chelmsford**</t>
  </si>
  <si>
    <t>2370 Yonge Street</t>
  </si>
  <si>
    <t>Toronto*</t>
  </si>
  <si>
    <t>1447 Avenue Van Horne</t>
  </si>
  <si>
    <t>Outremont</t>
  </si>
  <si>
    <t>QC</t>
  </si>
  <si>
    <t>12595 Sherbrooke Street E</t>
  </si>
  <si>
    <t>Pointe-aux-Trembles</t>
  </si>
  <si>
    <t>300 Boulevard Sir Wilfrid Laurier</t>
  </si>
  <si>
    <t>Mont-Saint-Hilaire</t>
  </si>
  <si>
    <t>890 Autoroute Chomedey Ouest</t>
  </si>
  <si>
    <t>Laval</t>
  </si>
  <si>
    <t>2875 Boulevard Laurier</t>
  </si>
  <si>
    <t>Quebéc City</t>
  </si>
  <si>
    <t>65 Boulevard Rene-Levesque E</t>
  </si>
  <si>
    <t>Quebéc*</t>
  </si>
  <si>
    <t>*  = New branch as a result of relocation</t>
  </si>
  <si>
    <t>** = New branch as a result of consolidation</t>
  </si>
  <si>
    <t>Branch locations closed due to relocation or consolidation in Canada in 2022</t>
  </si>
  <si>
    <t>Relocation</t>
  </si>
  <si>
    <t>212-2059 Lake Placid Road</t>
  </si>
  <si>
    <t>Whistler</t>
  </si>
  <si>
    <t>728 Perth Main Street</t>
  </si>
  <si>
    <t>Perth-Andover</t>
  </si>
  <si>
    <t>1-3454 Errington Avenue</t>
  </si>
  <si>
    <t>Chelmsford</t>
  </si>
  <si>
    <t>101-2200 Yonge Street</t>
  </si>
  <si>
    <t>900 Boulevard Rene-Levesque E</t>
  </si>
  <si>
    <t>Quebéc</t>
  </si>
  <si>
    <t>Consolidation</t>
  </si>
  <si>
    <t>614 1st Street</t>
  </si>
  <si>
    <t>Thorhild</t>
  </si>
  <si>
    <t>AB</t>
  </si>
  <si>
    <t>127 4 Street N</t>
  </si>
  <si>
    <t>Vauxhall</t>
  </si>
  <si>
    <t>326 Main Street</t>
  </si>
  <si>
    <t>Bath</t>
  </si>
  <si>
    <t>1191 Route 776</t>
  </si>
  <si>
    <t>Grand Manan</t>
  </si>
  <si>
    <t>31 Main Street</t>
  </si>
  <si>
    <t>Fogo</t>
  </si>
  <si>
    <t>NL</t>
  </si>
  <si>
    <t>1 Whiffens Head Road</t>
  </si>
  <si>
    <t>Arnold’s Cove</t>
  </si>
  <si>
    <t>36 Main Street S</t>
  </si>
  <si>
    <t>Glovertown</t>
  </si>
  <si>
    <t>293-301 Main Street</t>
  </si>
  <si>
    <t>Middleton</t>
  </si>
  <si>
    <t>NS</t>
  </si>
  <si>
    <t>1804 N Main Street</t>
  </si>
  <si>
    <t>Westville</t>
  </si>
  <si>
    <t>765 Main Street</t>
  </si>
  <si>
    <t>Sydney Mines</t>
  </si>
  <si>
    <t>22540 Highway 7</t>
  </si>
  <si>
    <t>Sheet Harbour</t>
  </si>
  <si>
    <t>1 Main Street S</t>
  </si>
  <si>
    <t>Milverton</t>
  </si>
  <si>
    <t>121 Front Street</t>
  </si>
  <si>
    <t>Spanish</t>
  </si>
  <si>
    <t>30 Main Street W</t>
  </si>
  <si>
    <t>Dowling</t>
  </si>
  <si>
    <t>93 Notre Dame Street W</t>
  </si>
  <si>
    <t>Azilda</t>
  </si>
  <si>
    <t>16 10th Street W</t>
  </si>
  <si>
    <t>Earlton</t>
  </si>
  <si>
    <t>478 Main Street</t>
  </si>
  <si>
    <t>Haileybury</t>
  </si>
  <si>
    <t>169 Christina Street N</t>
  </si>
  <si>
    <t>Sarnia</t>
  </si>
  <si>
    <t>10 Cameron Street</t>
  </si>
  <si>
    <t>Cannington</t>
  </si>
  <si>
    <t>2924 13th Avenue</t>
  </si>
  <si>
    <t>Regina</t>
  </si>
  <si>
    <t>SK</t>
  </si>
  <si>
    <t>ABMs Installed and De-Installed in Canada</t>
  </si>
  <si>
    <t>Net ABMs Installed* in Fiscal Year 2022</t>
  </si>
  <si>
    <t>Location/Name</t>
  </si>
  <si>
    <t>Postal Code</t>
  </si>
  <si>
    <t>7-ELEVEN #42105</t>
  </si>
  <si>
    <t>10474 CITYSCAPE DRIVE N.E. UNIT# 208</t>
  </si>
  <si>
    <t>CALGARY</t>
  </si>
  <si>
    <t>T3N2A8</t>
  </si>
  <si>
    <t>MARKET @ MAGRATH 3</t>
  </si>
  <si>
    <t>14103 - 23RD AVENUE</t>
  </si>
  <si>
    <t>EDMONTON</t>
  </si>
  <si>
    <t>T6R0G4</t>
  </si>
  <si>
    <t>7-ELEVN #41719</t>
  </si>
  <si>
    <t>2415 50TH AVENUE S.E.</t>
  </si>
  <si>
    <t>T2B3B5</t>
  </si>
  <si>
    <t>7-ELEVEN #41362</t>
  </si>
  <si>
    <t>3000-4 ROYAL VISTA WAY NW</t>
  </si>
  <si>
    <t>T3R0N2</t>
  </si>
  <si>
    <t>ORCHARD PARK S. C. #3</t>
  </si>
  <si>
    <t>101 - 1835 DILWORTH DRIVE</t>
  </si>
  <si>
    <t>KELOWNA</t>
  </si>
  <si>
    <t>V1Y9T1</t>
  </si>
  <si>
    <t>WHISTLER 1</t>
  </si>
  <si>
    <t>101-2010 INNSBRUCK DRIVE</t>
  </si>
  <si>
    <t>WHISTLER</t>
  </si>
  <si>
    <t>V8E1M4</t>
  </si>
  <si>
    <t>WHISTLER 2</t>
  </si>
  <si>
    <t>7-ELEVEN #42057</t>
  </si>
  <si>
    <t>1625 NORTH WEST BLVD</t>
  </si>
  <si>
    <t>CRESTON</t>
  </si>
  <si>
    <t>V0B1G6</t>
  </si>
  <si>
    <t>FRASER &amp; LIVINGSTONE 1</t>
  </si>
  <si>
    <t>30714 FRASER HIGHWAY</t>
  </si>
  <si>
    <t>ABBOTSFORD</t>
  </si>
  <si>
    <t>V2T0E2</t>
  </si>
  <si>
    <t>FRASER &amp; LICINGSTONE 2</t>
  </si>
  <si>
    <t>FRASER &amp; LIVINGSTONE 3</t>
  </si>
  <si>
    <t>University Bcit #1 (SE2 b</t>
  </si>
  <si>
    <t>3700 WILLINGDON AVE</t>
  </si>
  <si>
    <t>BURNABY</t>
  </si>
  <si>
    <t>V5G3H2</t>
  </si>
  <si>
    <t>7-ELEVEN #38854</t>
  </si>
  <si>
    <t>798 VICTORIA STREET</t>
  </si>
  <si>
    <t>TRAIL</t>
  </si>
  <si>
    <t>V1R3T2</t>
  </si>
  <si>
    <t>7-ELEVEN #27594</t>
  </si>
  <si>
    <t>9724 HWY# 97</t>
  </si>
  <si>
    <t>WINFIELD</t>
  </si>
  <si>
    <t>V4V1T6</t>
  </si>
  <si>
    <t>Circle K - 2039</t>
  </si>
  <si>
    <t>2660 RUE ACADIE</t>
  </si>
  <si>
    <t>CAPPELE</t>
  </si>
  <si>
    <t>E4N1E5</t>
  </si>
  <si>
    <t>Circle K - 2137</t>
  </si>
  <si>
    <t>30 GARY MARTIN DRIVE</t>
  </si>
  <si>
    <t>BEDFORD</t>
  </si>
  <si>
    <t>B8B0N8</t>
  </si>
  <si>
    <t>ELLIOT LAKE #3</t>
  </si>
  <si>
    <t>1 MANITOBA RD</t>
  </si>
  <si>
    <t>ELLIOTLAKE</t>
  </si>
  <si>
    <t>P5A0A4</t>
  </si>
  <si>
    <t>YONGE &amp; ST. CLAIR 4</t>
  </si>
  <si>
    <t>1 ST. CLAIR AVENUE EAST</t>
  </si>
  <si>
    <t>TORONTO</t>
  </si>
  <si>
    <t>M4T1Z3</t>
  </si>
  <si>
    <t>Mac's - 6038</t>
  </si>
  <si>
    <t>106 HUMBER COLLEGE BLVD</t>
  </si>
  <si>
    <t>REXDALE</t>
  </si>
  <si>
    <t>M9V4E4</t>
  </si>
  <si>
    <t>YONGE &amp; EGLINTON #1</t>
  </si>
  <si>
    <t>2370 YONGE STREET</t>
  </si>
  <si>
    <t>M4P2E6</t>
  </si>
  <si>
    <t>YONGE &amp; EGLINTON #2</t>
  </si>
  <si>
    <t>YONGE &amp; EGLINTON #3</t>
  </si>
  <si>
    <t>YONGE &amp; EGLINTON #4</t>
  </si>
  <si>
    <t>YONGE &amp; EGLINTON #5</t>
  </si>
  <si>
    <t>COUCHE TARD ESSO 52286</t>
  </si>
  <si>
    <t>3010 16TH AVENUE</t>
  </si>
  <si>
    <t>MARKHAM</t>
  </si>
  <si>
    <t>L3R0S3</t>
  </si>
  <si>
    <t>ROYAL CANADIAN LEGION BRA</t>
  </si>
  <si>
    <t>305 QUEEN ST</t>
  </si>
  <si>
    <t>DUNNVILLE</t>
  </si>
  <si>
    <t>N1A1J1</t>
  </si>
  <si>
    <t>NEW LISKEARD  3</t>
  </si>
  <si>
    <t>35 ARMSTRONG STREET</t>
  </si>
  <si>
    <t>NEWLISKEARD</t>
  </si>
  <si>
    <t>P0J1P0</t>
  </si>
  <si>
    <t>SPADINA &amp; LONSDALE #1</t>
  </si>
  <si>
    <t>416 SPADINA ROAD</t>
  </si>
  <si>
    <t>M5P2W4</t>
  </si>
  <si>
    <t>SPADINA &amp; LONSDALE #2</t>
  </si>
  <si>
    <t>BATHURST &amp; DUPONT 1</t>
  </si>
  <si>
    <t>420 DUPONT ST.</t>
  </si>
  <si>
    <t>M5R3P3</t>
  </si>
  <si>
    <t>BATHURST &amp; DUPONT 2</t>
  </si>
  <si>
    <t>BATHURST &amp; DUPONT 3</t>
  </si>
  <si>
    <t>CHELMSFORD #1</t>
  </si>
  <si>
    <t>4764 REGIONAL ROAD 15</t>
  </si>
  <si>
    <t>CHELMSFORD</t>
  </si>
  <si>
    <t>P0M1L0</t>
  </si>
  <si>
    <t>CHELMSFORD #2</t>
  </si>
  <si>
    <t>CHELMSFORD #3</t>
  </si>
  <si>
    <t>COUCHE TARD ESSO 52290</t>
  </si>
  <si>
    <t>5571 YONGE STREET</t>
  </si>
  <si>
    <t>M2N5S4</t>
  </si>
  <si>
    <t>Mac's - 1383</t>
  </si>
  <si>
    <t>595 RICHMOND ST</t>
  </si>
  <si>
    <t>LONDON</t>
  </si>
  <si>
    <t>N6A3G2</t>
  </si>
  <si>
    <t>Circle K - 2117</t>
  </si>
  <si>
    <t>19782 MALPEQUE RD</t>
  </si>
  <si>
    <t>HUNTERRIVER</t>
  </si>
  <si>
    <t>PE</t>
  </si>
  <si>
    <t>C0A1N0</t>
  </si>
  <si>
    <t>COUCHE-TARD - ESSO 1163</t>
  </si>
  <si>
    <t>10 AVE STE-CROIX</t>
  </si>
  <si>
    <t>STLAURENT</t>
  </si>
  <si>
    <t>H4N2K7</t>
  </si>
  <si>
    <t>COUCHE-TARD - ESSO 192</t>
  </si>
  <si>
    <t>1170 AUTOROUTE 13</t>
  </si>
  <si>
    <t>LAVAL</t>
  </si>
  <si>
    <t>H7X4C9</t>
  </si>
  <si>
    <t>POINTE-AUX-TREMBLES 1</t>
  </si>
  <si>
    <t>12595 SHERBROOKE EST</t>
  </si>
  <si>
    <t>MONTREAL</t>
  </si>
  <si>
    <t>H1B1C8</t>
  </si>
  <si>
    <t>POINTE-AUX-TREMBLES 2</t>
  </si>
  <si>
    <t>POINTE-AUX-TREMBLES 3</t>
  </si>
  <si>
    <t>COUCHE-TARD 632</t>
  </si>
  <si>
    <t>1361 RUE CHARLEVOIX</t>
  </si>
  <si>
    <t>H3K3A3</t>
  </si>
  <si>
    <t>OUTREMONT #1</t>
  </si>
  <si>
    <t>1447 AVE VAN HORNE</t>
  </si>
  <si>
    <t>OUTREMONT</t>
  </si>
  <si>
    <t>H2V1K9</t>
  </si>
  <si>
    <t>OUTREMONT # 2</t>
  </si>
  <si>
    <t>OUTREMONT #3</t>
  </si>
  <si>
    <t>COUCHE-TARD - ESSO 1156</t>
  </si>
  <si>
    <t>2155 BOUL DE MAISONNEUVE E.</t>
  </si>
  <si>
    <t>H2K4S3</t>
  </si>
  <si>
    <t>COUCHE-TARD 194</t>
  </si>
  <si>
    <t>2520 BOUL CURE LABELLE</t>
  </si>
  <si>
    <t>H7T1R7</t>
  </si>
  <si>
    <t>LAURIER #1</t>
  </si>
  <si>
    <t>2875 BOUL.LAURIER SUITE D1-100</t>
  </si>
  <si>
    <t>QUEBEC</t>
  </si>
  <si>
    <t>G1V2M2</t>
  </si>
  <si>
    <t>LAURIER #2</t>
  </si>
  <si>
    <t>MONT-SAINT-HILAIRE 1</t>
  </si>
  <si>
    <t>300 BOULEVARD SIR-WILFRED-LAURIER</t>
  </si>
  <si>
    <t>MONTSAINTHILAIRE</t>
  </si>
  <si>
    <t>J3H3N7</t>
  </si>
  <si>
    <t>MONT-SAINT-HILAIRE 2</t>
  </si>
  <si>
    <t>Couche-Tard - 1147</t>
  </si>
  <si>
    <t>3217, 1IÈRE AVENUE</t>
  </si>
  <si>
    <t>RAWDON</t>
  </si>
  <si>
    <t>J0L1S0</t>
  </si>
  <si>
    <t>COUCHE-TARD - ESSO 1173</t>
  </si>
  <si>
    <t>3440 BOUL ST-LAURENT</t>
  </si>
  <si>
    <t>H2X2T9</t>
  </si>
  <si>
    <t>COUCHE-TARD 245</t>
  </si>
  <si>
    <t>6215 BOUL HENRI BOURASSA</t>
  </si>
  <si>
    <t>H4R1C7</t>
  </si>
  <si>
    <t>CARTIER #1</t>
  </si>
  <si>
    <t>65,BOUL.RENÉ-LÉVESQUE OUEST</t>
  </si>
  <si>
    <t>G1R2A3</t>
  </si>
  <si>
    <t>CARTIER #2</t>
  </si>
  <si>
    <t>COUCHE-TARD - ESSO 653</t>
  </si>
  <si>
    <t>723 CHEMIN DU VILLAGE</t>
  </si>
  <si>
    <t>MORINHEIGHTS</t>
  </si>
  <si>
    <t>J0R1H0</t>
  </si>
  <si>
    <t>COUCHE TARD #110</t>
  </si>
  <si>
    <t>804 BOUL DES LAURENTIDES</t>
  </si>
  <si>
    <t>H7G2V9</t>
  </si>
  <si>
    <t>SAINTE-DOROTHEE 1</t>
  </si>
  <si>
    <t>890 AUTOROUTE CHOMEDEY OUEST</t>
  </si>
  <si>
    <t>H7X3S9</t>
  </si>
  <si>
    <t>SAINTE-DOROTHEE 2</t>
  </si>
  <si>
    <t>SAINTE-DOROTHEE 3</t>
  </si>
  <si>
    <t xml:space="preserve">* The above information only captures net installations, thus, if an ABM was installed and de-installed or visa versa at the same address during the fiscal year, that information is not included in the above reporting. </t>
  </si>
  <si>
    <t>Net ABMs De-Installed* in Fiscal 2022</t>
  </si>
  <si>
    <t>7-ELEVEN</t>
  </si>
  <si>
    <t>10357 JASPER AVE. NW</t>
  </si>
  <si>
    <t>T5J1Y5</t>
  </si>
  <si>
    <t>10832 102ND AVE.</t>
  </si>
  <si>
    <t>T5J0G3</t>
  </si>
  <si>
    <t>11204 JASPER AVE</t>
  </si>
  <si>
    <t>T5K2V2</t>
  </si>
  <si>
    <t>(VVC) Van Vliet Complex</t>
  </si>
  <si>
    <t>114 STREET - 87 AVENUE</t>
  </si>
  <si>
    <t>T6G2H9</t>
  </si>
  <si>
    <t>Clare Drake Arena</t>
  </si>
  <si>
    <t>115 STREET AND 89 AVENUE  </t>
  </si>
  <si>
    <t>12654 FORT RD. N.W</t>
  </si>
  <si>
    <t>T5C3C1</t>
  </si>
  <si>
    <t>VAUXHALL BRANCH #2</t>
  </si>
  <si>
    <t>127 - 4TH STREET NORTH</t>
  </si>
  <si>
    <t>VAUXHALL</t>
  </si>
  <si>
    <t>T0K2K0</t>
  </si>
  <si>
    <t>VAUXHALL BRN</t>
  </si>
  <si>
    <t>12727 97 ST.</t>
  </si>
  <si>
    <t>T5E4C1</t>
  </si>
  <si>
    <t>17 ST. ANNE STREET</t>
  </si>
  <si>
    <t>STALBERT</t>
  </si>
  <si>
    <t>T8N1E8</t>
  </si>
  <si>
    <t>3525 26TH AVE. S.E</t>
  </si>
  <si>
    <t>T2B2M9</t>
  </si>
  <si>
    <t>Augustana Campus Residenc</t>
  </si>
  <si>
    <t>4901 - 46 AVENUE</t>
  </si>
  <si>
    <t>CAMROSE</t>
  </si>
  <si>
    <t>T4V2R3</t>
  </si>
  <si>
    <t>5512 4TH STREET NW</t>
  </si>
  <si>
    <t>T2K1A9</t>
  </si>
  <si>
    <t>SADDLEDOME 1</t>
  </si>
  <si>
    <t>555 SADDLEDOME RISE SE</t>
  </si>
  <si>
    <t>T2G2W1</t>
  </si>
  <si>
    <t>SADDLEDOME 2</t>
  </si>
  <si>
    <t>SADDLEDOME 3</t>
  </si>
  <si>
    <t>SADDLEDOME 4</t>
  </si>
  <si>
    <t>SADDLEDOME 5</t>
  </si>
  <si>
    <t>SADDLEDOME 7</t>
  </si>
  <si>
    <t>SADDLEDOME 8</t>
  </si>
  <si>
    <t>SADDLEDOME 9</t>
  </si>
  <si>
    <t>SADDLEDOME 12</t>
  </si>
  <si>
    <t>SADDLEDOME 13</t>
  </si>
  <si>
    <t>SADDLEDOME 14</t>
  </si>
  <si>
    <t>Calgary Flames #16</t>
  </si>
  <si>
    <t>555 SADDLEDOME RISE SE.</t>
  </si>
  <si>
    <t>Calgary Flames #17</t>
  </si>
  <si>
    <t>THORHILD BRANCH</t>
  </si>
  <si>
    <t>614-1ST STREET</t>
  </si>
  <si>
    <t>THORHILD</t>
  </si>
  <si>
    <t>T0A3J0</t>
  </si>
  <si>
    <t>7636 144 AVE.</t>
  </si>
  <si>
    <t>T5C2R7</t>
  </si>
  <si>
    <t>(UT) University Terrace</t>
  </si>
  <si>
    <t>8303 - 112 STREET NW</t>
  </si>
  <si>
    <t>T6G2T4</t>
  </si>
  <si>
    <t>(CSJ MCM) Pavillon McMaho</t>
  </si>
  <si>
    <t>8406 MARIE-ANNE-GABOURY STREET (91 ST)</t>
  </si>
  <si>
    <t>T6C4G9</t>
  </si>
  <si>
    <t>(CCIS) Centennial Centre</t>
  </si>
  <si>
    <t>E 116 STREET AND SASKATCHEWAN DR</t>
  </si>
  <si>
    <t>T6G2E9</t>
  </si>
  <si>
    <t>10991 NO.1 RD.</t>
  </si>
  <si>
    <t>RICHMOND</t>
  </si>
  <si>
    <t>V7E1S4</t>
  </si>
  <si>
    <t>1500 AUSTIN RD</t>
  </si>
  <si>
    <t>COQUITLAM</t>
  </si>
  <si>
    <t>V3K3P7</t>
  </si>
  <si>
    <t>7-Eleven #37864</t>
  </si>
  <si>
    <t>1712 LONSDALE AVE</t>
  </si>
  <si>
    <t>NORTHVANCOUVER</t>
  </si>
  <si>
    <t>V7M2J7</t>
  </si>
  <si>
    <t>1720 QUEENSWAY ST.</t>
  </si>
  <si>
    <t>PRINCEGEORGE</t>
  </si>
  <si>
    <t>V2L1L8</t>
  </si>
  <si>
    <t>WHISTLER CREEK</t>
  </si>
  <si>
    <t>212-2059 LAKE PLACID ROAD</t>
  </si>
  <si>
    <t>V8E0B6</t>
  </si>
  <si>
    <t>COQUITLAM CENTRE MALL</t>
  </si>
  <si>
    <t>2929 BARNET HIGHWAY</t>
  </si>
  <si>
    <t>V3B5R5</t>
  </si>
  <si>
    <t>6828 128TH ST., SUITE 2</t>
  </si>
  <si>
    <t>SURREY</t>
  </si>
  <si>
    <t>V3W4C9</t>
  </si>
  <si>
    <t>811 BAY ST.</t>
  </si>
  <si>
    <t>VICTORIA</t>
  </si>
  <si>
    <t>V8T1R3</t>
  </si>
  <si>
    <t>9724 HWY 97</t>
  </si>
  <si>
    <t>SHOPPERS PORTAGE #2404</t>
  </si>
  <si>
    <t>917 PORTAGE AVENUE</t>
  </si>
  <si>
    <t>WINNIPEG</t>
  </si>
  <si>
    <t>MB</t>
  </si>
  <si>
    <t>R3G0P6</t>
  </si>
  <si>
    <t>GRAND MANAN ISLAND #1</t>
  </si>
  <si>
    <t>1191 ROUTE 776</t>
  </si>
  <si>
    <t>GRANDMANAN</t>
  </si>
  <si>
    <t>E5G1G2</t>
  </si>
  <si>
    <t>GRAND MANAN ISLAND #2</t>
  </si>
  <si>
    <t>BATH BRANCH #2</t>
  </si>
  <si>
    <t>326 MAIN STREET</t>
  </si>
  <si>
    <t>BATH</t>
  </si>
  <si>
    <t>E7J1A2</t>
  </si>
  <si>
    <t>BATH BRANCH #1</t>
  </si>
  <si>
    <t>ARNOLDS COVE #1</t>
  </si>
  <si>
    <t>24 SHOAL HARBOUR DRIVE</t>
  </si>
  <si>
    <t>ARNOLDSCVE</t>
  </si>
  <si>
    <t>A5A2C4</t>
  </si>
  <si>
    <t>ARNOLDS COVE #2</t>
  </si>
  <si>
    <t>CLARENVILLE</t>
  </si>
  <si>
    <t>GLOVERTOWN 1</t>
  </si>
  <si>
    <t>36 MAIN STREET S</t>
  </si>
  <si>
    <t>GLOVERTOWN</t>
  </si>
  <si>
    <t>A0G2L0</t>
  </si>
  <si>
    <t>GLOVERTOWN #2</t>
  </si>
  <si>
    <t>FOGO BRN #2</t>
  </si>
  <si>
    <t>MAIN STREET, FOGO</t>
  </si>
  <si>
    <t>FOGO</t>
  </si>
  <si>
    <t>A0G2B0</t>
  </si>
  <si>
    <t>FOGO BRN</t>
  </si>
  <si>
    <t>MIDDLETON #1</t>
  </si>
  <si>
    <t>293/301 MAIN STREET</t>
  </si>
  <si>
    <t>MIDDLETON</t>
  </si>
  <si>
    <t>B0S1P0</t>
  </si>
  <si>
    <t>MIDDLETON #2</t>
  </si>
  <si>
    <t>SYDNEY MINES BRANCH #2</t>
  </si>
  <si>
    <t>765 MAIN STREET</t>
  </si>
  <si>
    <t>SYDNEYMINES</t>
  </si>
  <si>
    <t>B1V2L4</t>
  </si>
  <si>
    <t>SYDNEY MINES BRANCH</t>
  </si>
  <si>
    <t>Quickie #49</t>
  </si>
  <si>
    <t>1 CHARTEWELL AVE.</t>
  </si>
  <si>
    <t>NEPEAN</t>
  </si>
  <si>
    <t>K2G4C6</t>
  </si>
  <si>
    <t>MILVERTON BRANCH #2</t>
  </si>
  <si>
    <t>1 MAIN STREET SOUTH</t>
  </si>
  <si>
    <t>MILVERTON</t>
  </si>
  <si>
    <t>N0K1M0</t>
  </si>
  <si>
    <t>MILVERTON BRANCH</t>
  </si>
  <si>
    <t>CANNINGTON BRN #2</t>
  </si>
  <si>
    <t>10 CAMERON STREET WEST</t>
  </si>
  <si>
    <t>CANNINGTON</t>
  </si>
  <si>
    <t>L0E1E0</t>
  </si>
  <si>
    <t>CANNINGTON BRN #1</t>
  </si>
  <si>
    <t>121 FRONT ST SPANISH #2</t>
  </si>
  <si>
    <t>121 FRONT ST</t>
  </si>
  <si>
    <t>SPANISH</t>
  </si>
  <si>
    <t>P0P2A0</t>
  </si>
  <si>
    <t>121 FRONT ST SPANISH</t>
  </si>
  <si>
    <t>SARNIA MAIN</t>
  </si>
  <si>
    <t>169 NORTH CHRISTINA ST</t>
  </si>
  <si>
    <t>SARNIA</t>
  </si>
  <si>
    <t>N7T5T8</t>
  </si>
  <si>
    <t>EARLTON BRANCH</t>
  </si>
  <si>
    <t>16A TENTH STREET</t>
  </si>
  <si>
    <t>EARLTON</t>
  </si>
  <si>
    <t>P0J1E0</t>
  </si>
  <si>
    <t>2200 YONGE STREET AT EGLINTON</t>
  </si>
  <si>
    <t>M4S2C7</t>
  </si>
  <si>
    <t>328 YONGE ST.</t>
  </si>
  <si>
    <t>M5B1R8</t>
  </si>
  <si>
    <t>3454 ERRINGTON STREET #1</t>
  </si>
  <si>
    <t>SCOTIA PLAZA BAC #1</t>
  </si>
  <si>
    <t>40 KING STREET WEST</t>
  </si>
  <si>
    <t>M5H1H1</t>
  </si>
  <si>
    <t>SCOTIA PLAZA BAC #2</t>
  </si>
  <si>
    <t>HAILEYBURY BRANCH</t>
  </si>
  <si>
    <t>478 MAIN STREET</t>
  </si>
  <si>
    <t>HAILEYBURY</t>
  </si>
  <si>
    <t>P0J1K0</t>
  </si>
  <si>
    <t>ACC #2</t>
  </si>
  <si>
    <t>50 BAY STREET</t>
  </si>
  <si>
    <t>M5J2L2</t>
  </si>
  <si>
    <t>ACC #4</t>
  </si>
  <si>
    <t>ACC #7</t>
  </si>
  <si>
    <t>ACC #8</t>
  </si>
  <si>
    <t>AZILDA BRANCH #2</t>
  </si>
  <si>
    <t>93 NOTRE DAME STREET</t>
  </si>
  <si>
    <t>AZILDA</t>
  </si>
  <si>
    <t>P0M1B0</t>
  </si>
  <si>
    <t>AZILDA BRANCH #1</t>
  </si>
  <si>
    <t>DOWLING BRANCH #2</t>
  </si>
  <si>
    <t>DOWLING PLAZA, HIGHWAY 144</t>
  </si>
  <si>
    <t>DOWLING</t>
  </si>
  <si>
    <t>P0M1R0</t>
  </si>
  <si>
    <t>DOWLING BRN</t>
  </si>
  <si>
    <t>COUCHE-TARD BDCT0739</t>
  </si>
  <si>
    <t>111, RUE ST-CHARLES SUD</t>
  </si>
  <si>
    <t>GRANBY</t>
  </si>
  <si>
    <t>J2G7A2</t>
  </si>
  <si>
    <t>COUCHETARD 1136</t>
  </si>
  <si>
    <t>1925 CHARLES RODRIGUE</t>
  </si>
  <si>
    <t>LEVIS</t>
  </si>
  <si>
    <t>G6V6L3</t>
  </si>
  <si>
    <t>PROVI-SOIR 315</t>
  </si>
  <si>
    <t>7778 RUE SHERBROOKE EST</t>
  </si>
  <si>
    <t>H1L1A5</t>
  </si>
  <si>
    <t>COUCHE-TARD BDCT0506</t>
  </si>
  <si>
    <t>80, RUE RACINE</t>
  </si>
  <si>
    <t>G2B1C7</t>
  </si>
  <si>
    <t>Couche-Tard - 707</t>
  </si>
  <si>
    <t>825 MAISONNEUVE</t>
  </si>
  <si>
    <t>J2J1S5</t>
  </si>
  <si>
    <t>PLACE QUEBEC</t>
  </si>
  <si>
    <t>900 BOUL RENE LEVESQUE EST, SUITE 100</t>
  </si>
  <si>
    <t>G1R2B5</t>
  </si>
  <si>
    <t>Couche-Tard - 5059</t>
  </si>
  <si>
    <t>985 RUE BERNARD-PILON (ANCIEN CT#447)</t>
  </si>
  <si>
    <t>BELOEIL</t>
  </si>
  <si>
    <t>J3G1V7</t>
  </si>
  <si>
    <t>13TH &amp; ROBINSON #1</t>
  </si>
  <si>
    <t>2907 13TH AVENUE</t>
  </si>
  <si>
    <t>REGINA</t>
  </si>
  <si>
    <t>S4T1N8</t>
  </si>
  <si>
    <t>13TH &amp; ROBINSON #2</t>
  </si>
  <si>
    <t>3303 33RD STREET W</t>
  </si>
  <si>
    <t>SASKATOON</t>
  </si>
  <si>
    <t>S7L4P5</t>
  </si>
  <si>
    <t>938 VICTORIA AVE</t>
  </si>
  <si>
    <t>S4N0R7</t>
  </si>
  <si>
    <t>Task Force on Climate-related Financial Disclosures Index</t>
  </si>
  <si>
    <t xml:space="preserve">We include climate-related disclosures aligned to the recommendations of the TCFD in our 2022 Annual Report, with additional information in the 2022 ESG Report. </t>
  </si>
  <si>
    <t>Please also refer to our annual submission to the CDP published on our website:</t>
  </si>
  <si>
    <t>2022 CDP Submission (FY2021)</t>
  </si>
  <si>
    <t>Theme and Area</t>
  </si>
  <si>
    <t>2022 Annual Report</t>
  </si>
  <si>
    <t>2022 ESG Report</t>
  </si>
  <si>
    <t>2022 ESG Data Pack</t>
  </si>
  <si>
    <t>Governance</t>
  </si>
  <si>
    <t>Board Oversight</t>
  </si>
  <si>
    <t>Management Role</t>
  </si>
  <si>
    <t>Strategy</t>
  </si>
  <si>
    <t>Risks and Opportunities</t>
  </si>
  <si>
    <t>Impact of climate risk and opportunities for business</t>
  </si>
  <si>
    <t>Resilience of corporate strategy, considering climate scenarios</t>
  </si>
  <si>
    <t>Risk Management</t>
  </si>
  <si>
    <t>Process to identify and assess climate risks</t>
  </si>
  <si>
    <t>Managing climate risk</t>
  </si>
  <si>
    <t>Integrating climate risk into overall risk management</t>
  </si>
  <si>
    <t>Metrics and Targets</t>
  </si>
  <si>
    <t>Metric used to assess climate-related risks and opportunities</t>
  </si>
  <si>
    <t xml:space="preserve">Environment </t>
  </si>
  <si>
    <t>GHG disclosure for Scope 1, 2, 3</t>
  </si>
  <si>
    <t>Targets used to manage climate-related risks and opportunities and performance</t>
  </si>
  <si>
    <t>Sustainability Accounting Standards Board Index</t>
  </si>
  <si>
    <t>This index identifies Scotiabank’s ESG disclosures that link to the voluntary standards developed by the Sustainability Accounting Standards Board (SASB). Scotiabank released its first SASB Index in the 2019 ESG Report. We have expanded these disclosures since then and will continue to evaluate additional industry standards and metrics in the future. Unless otherwise noted, all data and descriptions are as at or for fiscal year ended October 31, 2022 and apply to Scotiabank as a whole, not just the businesses within the industries identified by SASB.</t>
  </si>
  <si>
    <t>CB = Commercial Banks Sustainability Accounting Standard, CF = Consumer Finance Sustainability Accounting Standard, AC = Asset Management &amp; Custody Activities, Sustainability Accounting Standard, IB = Investment Banking &amp; Brokerage Sustainability Accounting Standard, MF = Mortgage Finance Sustainability Accounting Standard</t>
  </si>
  <si>
    <t>SASB Code</t>
  </si>
  <si>
    <t>Metric</t>
  </si>
  <si>
    <t>Disclosure</t>
  </si>
  <si>
    <t>Related Links</t>
  </si>
  <si>
    <t>Business Ethics</t>
  </si>
  <si>
    <t>FN-CB-510a.1</t>
  </si>
  <si>
    <t>Total amount of monetary losses as a result of legal proceedings associated with fraud, insider trading, anti-trust, anti-competitive behavior, market manipulation, malpractice, or other related financial industry laws or regulations</t>
  </si>
  <si>
    <t xml:space="preserve">For year-end October 31, 2022 management does not believe that liabilities, if any, arising from pending litigation or regulatory proceedings will have a material adverse effect on the Consolidated Statement of Financial Position or results of operations of the Bank. </t>
  </si>
  <si>
    <t>Annual Reports, Management Proxy Circular and AGM materials</t>
  </si>
  <si>
    <t>FN-AC-510a.1</t>
  </si>
  <si>
    <t>FN-CB-510a.2</t>
  </si>
  <si>
    <t>Description of whistleblower policies and procedures</t>
  </si>
  <si>
    <t>2022 ESG report and ESG Data Pack and Indices, Governance tab
Also see: Scotiabank Code of Conduct,  Whistleblower Policy and the third-party hosted, independent Whistleblower program website  Scotiabank.EthicsPoint.com.</t>
  </si>
  <si>
    <t>Scotiabank Code of Conduct</t>
  </si>
  <si>
    <t>FN-AC-510a.2</t>
  </si>
  <si>
    <t>Whistleblower Policy</t>
  </si>
  <si>
    <t>FN-IB-510a.2</t>
  </si>
  <si>
    <t xml:space="preserve">Scotiabank.EthicsPoint.com </t>
  </si>
  <si>
    <t>Customer Privacy</t>
  </si>
  <si>
    <t>FN-CF-220a. 1</t>
  </si>
  <si>
    <t>Number of account holders whose information is used for secondary purposes</t>
  </si>
  <si>
    <t xml:space="preserve">2022 ESG report for the Bank’s customer privacy program, and the Bank’s Privacy Commitment and Privacy Agreement. </t>
  </si>
  <si>
    <t>Privacy Commitment</t>
  </si>
  <si>
    <t xml:space="preserve">The Bank collects and uses personal information only for the purposes described in Scotiabank's Privacy Agreement. Scotiabank does not sell or use personal information for secondary purposes. </t>
  </si>
  <si>
    <t>Privacy Agreement</t>
  </si>
  <si>
    <t>FN-CF-220a.2</t>
  </si>
  <si>
    <t>Total amount of monetary losses as a result of legal proceedings associated with customer privacy</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</si>
  <si>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t>
  </si>
  <si>
    <t>Data Security</t>
  </si>
  <si>
    <t>FN-CB-230a.1</t>
  </si>
  <si>
    <t>(1) Number of data breaches, (2) percentage involving personally identifiable information (PII), (3) number of account holders affected</t>
  </si>
  <si>
    <t>p. 22</t>
  </si>
  <si>
    <t xml:space="preserve">Governance </t>
  </si>
  <si>
    <t>FN-CF-230a.1</t>
  </si>
  <si>
    <t>FN-CB-230a.2</t>
  </si>
  <si>
    <t>Description of approach to identifying and addressing data security risks</t>
  </si>
  <si>
    <t>FN-CF-230a.3</t>
  </si>
  <si>
    <t xml:space="preserve">2022 ESG Report </t>
  </si>
  <si>
    <t>Discriminatory Lending</t>
  </si>
  <si>
    <t>FN-MF-270b.2</t>
  </si>
  <si>
    <t>Total amount of monetary losses as a result of legal proceedings associated with discriminatory mortgage lending</t>
  </si>
  <si>
    <t xml:space="preserve">For year end October 31, 2022, management does not believe that liabilities, if any, arising from pending litigation or regulatory proceedings will have a material adverse effect on the Consolidated Statement of Financial Position or results of operations of the Bank. </t>
  </si>
  <si>
    <t>FN-MF-270b.3</t>
  </si>
  <si>
    <t>Description of policies and procedures for ensuring non-discriminatory mortgage origination</t>
  </si>
  <si>
    <t xml:space="preserve">Scotiabank’s Inclusion Commitments (ESG Report) include a pledge to offer customers and partners processes that are free of bias. See also 2022 ESG Report regarding ethics in technology and AI, and starting on Empowering Our Customers </t>
  </si>
  <si>
    <t>Employee Diversity and Inclusion</t>
  </si>
  <si>
    <t>FN-AC-330a.1</t>
  </si>
  <si>
    <t xml:space="preserve">Percentage of gender and racial/ethnic group representation for </t>
  </si>
  <si>
    <t>2022 ESG Report and ESG Data Pack and Indices, Social tab</t>
  </si>
  <si>
    <t>Social</t>
  </si>
  <si>
    <t>FN-IB-330a.1</t>
  </si>
  <si>
    <t>(1) executive management,</t>
  </si>
  <si>
    <t xml:space="preserve">(2) non-executive management, </t>
  </si>
  <si>
    <t xml:space="preserve">(3) professionals, and </t>
  </si>
  <si>
    <t>(4) all other employees</t>
  </si>
  <si>
    <t>Employee Incentives &amp; Risk Taking</t>
  </si>
  <si>
    <t>FN-IB-550b.1</t>
  </si>
  <si>
    <t>Percentage of total remuneration that is variable for Material Risk Takers (MRTs)</t>
  </si>
  <si>
    <t>72% of total remuneration is variable for Material Risk Takers (MRTs), refer to 2023 Management Proxy Circular, p. 119.</t>
  </si>
  <si>
    <t>FN-IB-550b.2</t>
  </si>
  <si>
    <t>Percentage of variable remuneration of MRTs to which malus or clawback provisions were applied</t>
  </si>
  <si>
    <t>9.5% of variable remuneration of MRTs for whom malus or clawback provisions were applied.</t>
  </si>
  <si>
    <t>Financial Inclusion &amp; Capacity Building</t>
  </si>
  <si>
    <t>FN-CB-240a.1</t>
  </si>
  <si>
    <t>1) Number and (2) amount of loans outstanding qualified to programs designed to promote small business and community development</t>
  </si>
  <si>
    <t>PAS</t>
  </si>
  <si>
    <t>FN-CB-240a.3</t>
  </si>
  <si>
    <t>Number of no-cost retail checking accounts provided to previously unbanked or underbanked customers</t>
  </si>
  <si>
    <t>FN-CB-240a.4</t>
  </si>
  <si>
    <t>Number of participants in financial literacy initiatives for unbanked, underbanked, or underserved customers</t>
  </si>
  <si>
    <t>2022 ESG Report for information on programs and initiatives to support financial education and awareness among customers.</t>
  </si>
  <si>
    <t>Incorporation of Environmental, Social, and Governance Factors in Credit Analysis</t>
  </si>
  <si>
    <t>FN-CB-410a.1</t>
  </si>
  <si>
    <t>Commercial and industrial credit exposure, by industry</t>
  </si>
  <si>
    <t>FN-CB-410a.2</t>
  </si>
  <si>
    <t>Description of approach to incorporation of environmental, social, and governance (ESG) factors in credit analysis</t>
  </si>
  <si>
    <t>Environment, Project Finance: Equator Principles tables</t>
  </si>
  <si>
    <t>Incorporation of Environmental, Social, and Governance Factors in Investment Banking &amp; Brokerage Activities</t>
  </si>
  <si>
    <t>FN-IB-410a.2</t>
  </si>
  <si>
    <t>(1) Number and (2) total value of investments and loans incorporating integration of environmental, social, and governance (ESG) factors, by industry</t>
  </si>
  <si>
    <t>FN-IB-410a.3</t>
  </si>
  <si>
    <t>Description of approach to incorporation of environmental, social, and governance (ESG) factors in investment banking and brokerage activities</t>
  </si>
  <si>
    <t>2022 ESG Report for information on the Scotiabank’s approach to sustainable finance and for sustainable investing products and tools.</t>
  </si>
  <si>
    <t>Incorporation of Environmental, Social, and Governance Factors in Investment Management &amp; Advisory</t>
  </si>
  <si>
    <t>FN-AC-410a.1</t>
  </si>
  <si>
    <t>Amount of assets under management, by asset class, that employ (1) integration of environmental, social, and governance (ESG) issues, (2) sustainability themed investing, and (3) screening</t>
  </si>
  <si>
    <t xml:space="preserve">Relevant reports and policies for investment management advisory:  </t>
  </si>
  <si>
    <t> </t>
  </si>
  <si>
    <t>1832 Asset Management</t>
  </si>
  <si>
    <t>1832 Responsible Investment Policy</t>
  </si>
  <si>
    <t>Description of approach to incorporation of environmental, social, and governance (ESG) factors in investment and/or wealth management processes and strategies</t>
  </si>
  <si>
    <t>1832 Proxy Voting Guidelines</t>
  </si>
  <si>
    <t>FN-AC-410a.2</t>
  </si>
  <si>
    <t>1832 PRI Transparency Report</t>
  </si>
  <si>
    <t xml:space="preserve">Jarislowsky Fraser </t>
  </si>
  <si>
    <t>p. 44</t>
  </si>
  <si>
    <t>JFL Sustainable Investment and Engagement Policies</t>
  </si>
  <si>
    <t>FN-AC-410a.3</t>
  </si>
  <si>
    <t>Description of proxy voting and investee engagement policies and procedures</t>
  </si>
  <si>
    <t>JFL Proxy Voting Guidelines</t>
  </si>
  <si>
    <t>JFL PRI Transparency Report</t>
  </si>
  <si>
    <t xml:space="preserve">MD Financial Management </t>
  </si>
  <si>
    <t>p. 45</t>
  </si>
  <si>
    <t>MD Responsible Investment Policy</t>
  </si>
  <si>
    <t>MD Proxy Voting Guidelines</t>
  </si>
  <si>
    <t>MD PRI Transparency Report</t>
  </si>
  <si>
    <t>Lending Practices</t>
  </si>
  <si>
    <t>FN-MF-270a.3</t>
  </si>
  <si>
    <t>Total amount of monetary losses as a result of legal proceedings associated with communications to customers or remuneration of loan originators</t>
  </si>
  <si>
    <t>Professional Integrity</t>
  </si>
  <si>
    <t>FN-IB-510b.3</t>
  </si>
  <si>
    <t>Total amount of monetary losses as a result of legal proceedings associated with professional integrity, including duty of care</t>
  </si>
  <si>
    <t>FN-IB-510b.4</t>
  </si>
  <si>
    <t>Description of approach to ensuring professional integrity, including duty of care</t>
  </si>
  <si>
    <t>2022 ESG Report for information on how the Bank ensures Responsible and Ethical Conduct</t>
  </si>
  <si>
    <t>2022 Annual Report Risk Culture p. 74-78</t>
  </si>
  <si>
    <t>Selling Practices</t>
  </si>
  <si>
    <t>FN-CF-270a.5</t>
  </si>
  <si>
    <t>Total amount of monetary losses as a result of legal proceedings associated with selling and servicing of products</t>
  </si>
  <si>
    <t>Systemic Risk Management</t>
  </si>
  <si>
    <t>FN-CB-550a.1</t>
  </si>
  <si>
    <t>Global Systemically Important Bank (G-SIB) score, by category</t>
  </si>
  <si>
    <t>FN-IB-550a.1</t>
  </si>
  <si>
    <t>Report to Shareholders</t>
  </si>
  <si>
    <t>FN-CB-550a.2</t>
  </si>
  <si>
    <t>Description of approach to incorporation of results of mandatory and voluntary stress tests into capital adequacy planning, long-term corporate strategy, and other business activities</t>
  </si>
  <si>
    <t>FN-IB-550a.2</t>
  </si>
  <si>
    <t>Transparent Information &amp; Fair Advice for Customers</t>
  </si>
  <si>
    <t>FN-AC-270a.2</t>
  </si>
  <si>
    <t>Total amount of monetary losses as a result of legal proceedings associated with marketing and communication of financial product related information to new and returning customers</t>
  </si>
  <si>
    <t>FN-AC-270a.3</t>
  </si>
  <si>
    <t>Description of approach to informing customers about products and services</t>
  </si>
  <si>
    <t>Customer Care resources</t>
  </si>
  <si>
    <t>Activity Metric – Asset Management &amp; Custody Activities</t>
  </si>
  <si>
    <t>FN-AC-000.A</t>
  </si>
  <si>
    <t>(1) Total registered and (2) total unregistered assets under management</t>
  </si>
  <si>
    <t>Please refer to 2022 Annual Report  p. 125 for assets under administration and assets under management. Scotiabank does not disclose the breakdown between registered and unregistered assets under management.</t>
  </si>
  <si>
    <t>FN-AC-000.B</t>
  </si>
  <si>
    <t>Total assets under custody and supervision</t>
  </si>
  <si>
    <t>See 2023 Q1 Report to Shareholders for assets under custody, reported as part of the Global Systemically Important Bank (G-SIB) Disclosures.</t>
  </si>
  <si>
    <t>Activity Metric – Commercial Banking</t>
  </si>
  <si>
    <t>FN-CB-000.A</t>
  </si>
  <si>
    <t>(1) Number and (2) value of checking and savings accounts by segment: (a) personal and (b) small business</t>
  </si>
  <si>
    <t>2022 Annual Report p. 50-52 for Group Financial Performance and Supplementary Financial Information for average balances.</t>
  </si>
  <si>
    <t>Supplementary Financial Information</t>
  </si>
  <si>
    <t>FN-CB-000.B</t>
  </si>
  <si>
    <t>(1) Number and (2) value of loans by segment: (a) personal, (b) small business, and (c) corporate</t>
  </si>
  <si>
    <t>Activity Metric – Investment Banking and Brokerage</t>
  </si>
  <si>
    <t>FN-IB-000.A</t>
  </si>
  <si>
    <t>(1) Number and (2) value of (a) underwriting, (b) advisory, and (c) securitization transactions</t>
  </si>
  <si>
    <t>Activity Metric – Mortgage Finance</t>
  </si>
  <si>
    <t>FN-MF-000.A</t>
  </si>
  <si>
    <t>(1) Number and (2) value of mortgages originated by category: (a) residential and (b) commercial</t>
  </si>
  <si>
    <t>2022 Annual Report p. 90 for the total value of all residential mortgages and home-equity lines of credit.</t>
  </si>
  <si>
    <t>Global Reporting Initiative Index</t>
  </si>
  <si>
    <t>Scotiabank has applied the Global Reporting Initiative (GRI) framework since 2005. The 2022 ESG Report and the following related GRI Standards content index are prepared in alignment with the GRI Standards for the period November 1, 2021 – October 31, 2022.</t>
  </si>
  <si>
    <t>GRI Index</t>
  </si>
  <si>
    <t>Indicator</t>
  </si>
  <si>
    <t>2-1</t>
  </si>
  <si>
    <t>Organizational details</t>
  </si>
  <si>
    <t>Scotiabank Corporate Profile</t>
  </si>
  <si>
    <t>2-2</t>
  </si>
  <si>
    <t>Entities included in the organization’s sustainability reporting</t>
  </si>
  <si>
    <t>2-3</t>
  </si>
  <si>
    <t>Reporting period, frequency and contact point</t>
  </si>
  <si>
    <t xml:space="preserve">Contact: sustainability@scotiabank.com   </t>
  </si>
  <si>
    <t>2-4</t>
  </si>
  <si>
    <t>Restatements of information</t>
  </si>
  <si>
    <t>2-5</t>
  </si>
  <si>
    <t>External assurance</t>
  </si>
  <si>
    <t>ESG Publications &amp; Policies</t>
  </si>
  <si>
    <t>2-6</t>
  </si>
  <si>
    <t>Activities, value chain and other business relationships</t>
  </si>
  <si>
    <t>2-7</t>
  </si>
  <si>
    <t>2022 ESG Report and data tables for Global Workforce, 2022 Annual Report, p. 130</t>
  </si>
  <si>
    <t>Tables: Global Workforce, in Social</t>
  </si>
  <si>
    <t>2-9</t>
  </si>
  <si>
    <t>Governance structure and composition</t>
  </si>
  <si>
    <t>2-10</t>
  </si>
  <si>
    <t>Nomination and selection of the highest governance body</t>
  </si>
  <si>
    <t>2-11</t>
  </si>
  <si>
    <t>Chair of the highest governance body</t>
  </si>
  <si>
    <t>Scotiabank Board of Directors</t>
  </si>
  <si>
    <t>2-12</t>
  </si>
  <si>
    <t>Role of the highest governance body in overseeing the management of impacts</t>
  </si>
  <si>
    <t>2-13</t>
  </si>
  <si>
    <t>Delegation of responsibility for managing impacts</t>
  </si>
  <si>
    <t>2-14</t>
  </si>
  <si>
    <t>Role of the highest governance body in sustainability reporting</t>
  </si>
  <si>
    <t>2-15</t>
  </si>
  <si>
    <t>Conflicts of interest</t>
  </si>
  <si>
    <t>2-16</t>
  </si>
  <si>
    <t>Communication of critical concerns</t>
  </si>
  <si>
    <t xml:space="preserve">Whistleblower Policy </t>
  </si>
  <si>
    <t>2-17</t>
  </si>
  <si>
    <t>Collective knowledge of the highest governance body</t>
  </si>
  <si>
    <t>2-18</t>
  </si>
  <si>
    <t>Evaluation of the performance of the highest governance body</t>
  </si>
  <si>
    <t>2-19</t>
  </si>
  <si>
    <t>Remuneration policies</t>
  </si>
  <si>
    <t>2-20</t>
  </si>
  <si>
    <t>Process to determine remuneration</t>
  </si>
  <si>
    <t>2-21</t>
  </si>
  <si>
    <t>Annual total compensation ratio</t>
  </si>
  <si>
    <t>Strategy, policies and practices</t>
  </si>
  <si>
    <t>2-22</t>
  </si>
  <si>
    <t>Statement on sustainable development strategy</t>
  </si>
  <si>
    <t>Scotiabank ESG strategy</t>
  </si>
  <si>
    <t>2-23</t>
  </si>
  <si>
    <t>Policy commitments</t>
  </si>
  <si>
    <t>Scotiabank’s Values are: Respect, Integrity, Passion and Accountability. Policy commitments that are relevant to responsible business conduct include: Scotiabank Code of Conduct, Human Rights Statement,  Whistleblower Policy, Supplier Code of Conduct. With regard to consumers, see Codes of Conduct and Public Commitments.</t>
  </si>
  <si>
    <t xml:space="preserve">
Human Rights Statement</t>
  </si>
  <si>
    <t>Supplier Code of Conduct</t>
  </si>
  <si>
    <t>Codes of Conduct and Public Commitments</t>
  </si>
  <si>
    <t>2-24</t>
  </si>
  <si>
    <t>Embedding policy commitments</t>
  </si>
  <si>
    <t>2-26</t>
  </si>
  <si>
    <t>Mechanisms for seeking advice and raising concerns</t>
  </si>
  <si>
    <t>Table: Whistleblower Concerns, in Governance</t>
  </si>
  <si>
    <t>Scotiabank Code of Conduct: Key Sources of Guidance and Advice</t>
  </si>
  <si>
    <t>Website: How to raise concerns</t>
  </si>
  <si>
    <t>Scotiabank.EthicsPoint.com</t>
  </si>
  <si>
    <t>Customer Complaint Resolution Process</t>
  </si>
  <si>
    <t>Customer Complaints Appeals Office (CCAO)</t>
  </si>
  <si>
    <t>2-27</t>
  </si>
  <si>
    <t>Compliance with laws and regulations</t>
  </si>
  <si>
    <t>2-28</t>
  </si>
  <si>
    <t>Membership associations</t>
  </si>
  <si>
    <t>Public Policy Activities</t>
  </si>
  <si>
    <t>Stakeholder Engagement</t>
  </si>
  <si>
    <t>2-29</t>
  </si>
  <si>
    <t>Approach to stakeholder engagement</t>
  </si>
  <si>
    <t>2-30</t>
  </si>
  <si>
    <t>Collective bargaining agreements</t>
  </si>
  <si>
    <t>ECONOMIC</t>
  </si>
  <si>
    <t>201-1</t>
  </si>
  <si>
    <t>Direct economic value generated and distributed</t>
  </si>
  <si>
    <t>2022 ESG Report for an overview of how we create value along the value chain and distribute economic benefit. See also the 2022 Annual Report p. 13</t>
  </si>
  <si>
    <t>201-2</t>
  </si>
  <si>
    <t>Financial implications and other risks and opportunities due to climate change</t>
  </si>
  <si>
    <t>Sustainable bonds &amp; 2022 Sustainable Bond Report</t>
  </si>
  <si>
    <t xml:space="preserve">Scotiabank Statement on Financing in the Arctic </t>
  </si>
  <si>
    <t>Scotiabank Statement on Financing Coal</t>
  </si>
  <si>
    <t>201-3</t>
  </si>
  <si>
    <t>Defined benefit plan obligations and other retirement plans</t>
  </si>
  <si>
    <t>Indirect Economic Impacts</t>
  </si>
  <si>
    <t>203-1</t>
  </si>
  <si>
    <t>Infrastructure investments and services supported</t>
  </si>
  <si>
    <t>Anti-Corruption</t>
  </si>
  <si>
    <t xml:space="preserve">205-1 </t>
  </si>
  <si>
    <t>Operations assessed for risks related to corruption</t>
  </si>
  <si>
    <t>All 533 Assessable Units (AUs) have self-assessed risks related to corruption as part of an annual review process, with none reporting residual risk higher than a moderate risk rating for 2022.</t>
  </si>
  <si>
    <t xml:space="preserve">205-2 </t>
  </si>
  <si>
    <t>Communication and training about anti-corruption policies and procedures</t>
  </si>
  <si>
    <t>Adherence to our Scotiabank Code of Conduct (our Code) is a condition of employment at Scotiabank. All employees, directors and officers are required to receive, read and comply with our Code and any other applicable Scotiabank policies, and affirm their compliance on an annual basis. Also see the 2022 ESG Report and data table for Attestations and Training.</t>
  </si>
  <si>
    <t>Table: Attestations and Training, in Governance</t>
  </si>
  <si>
    <t>Energy</t>
  </si>
  <si>
    <t>302-1</t>
  </si>
  <si>
    <t>Energy consumption within the organization</t>
  </si>
  <si>
    <t>2022 ESG Report and data tables for Energy Consumption</t>
  </si>
  <si>
    <t>Tables: Energy Consumption, in Environment</t>
  </si>
  <si>
    <t>302-4</t>
  </si>
  <si>
    <t>Reduction of energy consumption</t>
  </si>
  <si>
    <t>Water</t>
  </si>
  <si>
    <t>305-1</t>
  </si>
  <si>
    <t>Water consumption</t>
  </si>
  <si>
    <t>Table: Water Consumption, in Environment</t>
  </si>
  <si>
    <t>Greenhouse Gas (GHG) Emissions</t>
  </si>
  <si>
    <t>Direct (Scope 1) GHG emissions</t>
  </si>
  <si>
    <t>2022 ESG Report and data tables for Climate Change</t>
  </si>
  <si>
    <t>Tables: Climate Change, in Environment</t>
  </si>
  <si>
    <t>305-2</t>
  </si>
  <si>
    <t>Indirect (Scope 2) GHG emissions</t>
  </si>
  <si>
    <t>305-3</t>
  </si>
  <si>
    <t>Other indirect (Scope 3) GHG emissions</t>
  </si>
  <si>
    <t>Emissions factors:
For Canada, the hydro and gas emissions factors are obtained from the National Inventory Report 1990-2019: Greenhouse Gas Sources and Sinks Canada, Environment and Climate Change Canada.</t>
  </si>
  <si>
    <t>National Inventory Report 1990-2019</t>
  </si>
  <si>
    <t>For countries outside of Canada, the emission factors are purchased every two years from the International Energy Agency (IEA)</t>
  </si>
  <si>
    <t>International Energy Agency (IEA).</t>
  </si>
  <si>
    <t>Other fuel factors such as oil and propane were obtained from the GHG Protocol V4.1 2015 Release.</t>
  </si>
  <si>
    <t>GHG Protocol V4.1 2015 Release</t>
  </si>
  <si>
    <t>305-4</t>
  </si>
  <si>
    <t>GHG emissions intensity</t>
  </si>
  <si>
    <t>305-5</t>
  </si>
  <si>
    <t>Reduction of GHG emissions</t>
  </si>
  <si>
    <t>Waste</t>
  </si>
  <si>
    <t>306-1</t>
  </si>
  <si>
    <t>Waste generation and significant waste-related impacts</t>
  </si>
  <si>
    <t>As a financial services company, paper and electronic equipment are relevant sources of waste from our business activities. 2022 ESG Report</t>
  </si>
  <si>
    <t>Tables: Waste Management, in Environment</t>
  </si>
  <si>
    <t>306-3</t>
  </si>
  <si>
    <t>Waste generated</t>
  </si>
  <si>
    <t>Paper consumption and electronic equipment, 2022 ESG Report and data tables for Waste Management</t>
  </si>
  <si>
    <t>306-4</t>
  </si>
  <si>
    <t>Waste diverted from disposal</t>
  </si>
  <si>
    <t>Supplier Environmental Assessment</t>
  </si>
  <si>
    <t>308-1</t>
  </si>
  <si>
    <t>New suppliers that were screened using environmental criteria</t>
  </si>
  <si>
    <t>Employment</t>
  </si>
  <si>
    <t>401-1</t>
  </si>
  <si>
    <t>New employee hires and employee turnover</t>
  </si>
  <si>
    <t>2022 ESG Report and data tables for Hiring and Recruiting Diverse Talent</t>
  </si>
  <si>
    <t>Tables: Hiring and Recruiting Diverse Talent, in Social</t>
  </si>
  <si>
    <t>401-2</t>
  </si>
  <si>
    <t>Benefits that are provided to full-time, part-time and temporary employees</t>
  </si>
  <si>
    <t>The composition of benefits programs is based on local regulations, market practices and to support the well-being of our employees such as paid vacation, parental leave and employee assistance programs. Some of these offerings include pension arrangements that provide long-term savings for retirement, employee share ownership plans, active benefit programs that provide health care coverage such as medical, dental, life insurance and long-term disability. Core benefits coverage, fully paid for by the Bank, is provided to all regular-status employees and contract employees after one year of continuous service (Canada) and includes access to 24/7 virtual health care. 
Scotiabank has announced it will implement a global minimum for parental leave of 16 fully paid weeks for primary caregiver and 8 fully paid weeks for secondary caregivers, beginning in 2023. See also GRI 403-6: Promotion of Worker Health.</t>
  </si>
  <si>
    <r>
      <rPr>
        <b/>
        <sz val="10"/>
        <rFont val="Scotia Legal"/>
        <family val="2"/>
      </rPr>
      <t>Full-time employees</t>
    </r>
    <r>
      <rPr>
        <sz val="10"/>
        <rFont val="Scotia Legal"/>
        <family val="2"/>
      </rPr>
      <t xml:space="preserve"> (Canada) receive benefits for: Life Insurance, health care, gender affirmation coverage, short and long term disability and invalidity coverage, parental leave and top-up, retirement provisions, stock ownership and may access other optional benefits including optional life, accidental death and dismemberment, out of province/country health insurance and critical illness coverages. </t>
    </r>
  </si>
  <si>
    <t>Labour/Management Relations</t>
  </si>
  <si>
    <t>402-1</t>
  </si>
  <si>
    <t>Minimum notice periods regarding operational changes</t>
  </si>
  <si>
    <t>Health &amp; Safety</t>
  </si>
  <si>
    <t>403-1</t>
  </si>
  <si>
    <t>Occupational health and safety management system</t>
  </si>
  <si>
    <t>403-4</t>
  </si>
  <si>
    <t>Worker participation, consultation, and communication on occupational health and safety</t>
  </si>
  <si>
    <t>403-5</t>
  </si>
  <si>
    <t>Worker training on occupational health and safety</t>
  </si>
  <si>
    <t>Employees complete safety orientations that are specific to their workplace. An occupational health and safety course is a required part of Scotiabank’s annual mandatory learning program. Related to the requirements of their business unit, employees in managerial or supervisory roles may have additional health and safety guidance expectations and/or training to meet these additional health and safety related responsibilities.   All employees in Canada are also responsible for completing a course on the management and prevention of discrimination, harassment, and violence in the workplace.</t>
  </si>
  <si>
    <t xml:space="preserve">403-6 </t>
  </si>
  <si>
    <t>Promotion of worker health</t>
  </si>
  <si>
    <r>
      <rPr>
        <b/>
        <sz val="10"/>
        <rFont val="Scotia Legal"/>
        <family val="2"/>
      </rPr>
      <t xml:space="preserve">Human Resource policies and procedure: </t>
    </r>
    <r>
      <rPr>
        <sz val="10"/>
        <rFont val="Scotia Legal"/>
        <family val="2"/>
      </rPr>
      <t>Our AskHR online repository makes it easy for our employees to find policies on wellness, benefits, occupational health and safety, flexible work arrangements and other workplace accommodations.</t>
    </r>
  </si>
  <si>
    <r>
      <rPr>
        <b/>
        <sz val="10"/>
        <rFont val="Scotia Legal"/>
        <family val="2"/>
      </rPr>
      <t xml:space="preserve">Employee health and well-being: </t>
    </r>
    <r>
      <rPr>
        <sz val="10"/>
        <rFont val="Scotia Legal"/>
        <family val="2"/>
      </rPr>
      <t>Core benefits coverage, fully paid for by the Bank, is provided to all regular-status employees, and contract employees after one year of continuous service in Canada and includes access to 24/7 virtual health care. As of April 1, 2022 core coverage provides employees and their eligible dependents with $10,000 each, per year, in mental health support. Employees also have the flexibility to use benefit credits to purchase additional healthcare coverage, or to be allocated to an healthcare spending account, a well-being spending account, RRSP, or to purchase additional personal time off.</t>
    </r>
  </si>
  <si>
    <r>
      <rPr>
        <b/>
        <sz val="10"/>
        <rFont val="Scotia Legal"/>
        <family val="2"/>
      </rPr>
      <t xml:space="preserve">Flexible working hours: </t>
    </r>
    <r>
      <rPr>
        <sz val="10"/>
        <rFont val="Scotia Legal"/>
        <family val="2"/>
      </rPr>
      <t>Our Flexible Work Options Policy provides alternative work arrangements, including flex time, compressed work week, job sharing, working from alternate locations including working from home, phased retirement and part-time arrangements, to help employees manage their work, family, and other lifestyle commitments.</t>
    </r>
  </si>
  <si>
    <r>
      <rPr>
        <b/>
        <sz val="10"/>
        <rFont val="Scotia Legal"/>
        <family val="2"/>
      </rPr>
      <t>Leave:</t>
    </r>
    <r>
      <rPr>
        <sz val="10"/>
        <rFont val="Scotia Legal"/>
        <family val="2"/>
      </rPr>
      <t xml:space="preserve">  Beyond vacation allotment, employees in Canada are provided with five personal days and the option to purchase an additional five personal days using benefit flex credits, each year. In addition, various unpaid leaves are available to employees to care for their families, including Compassionate Care Leave, Critical Care Leave, and Discretionary Leave.</t>
    </r>
  </si>
  <si>
    <r>
      <rPr>
        <b/>
        <sz val="10"/>
        <rFont val="Scotia Legal"/>
        <family val="2"/>
      </rPr>
      <t xml:space="preserve">Childcare facilities and contributions: </t>
    </r>
    <r>
      <rPr>
        <sz val="10"/>
        <rFont val="Scotia Legal"/>
        <family val="2"/>
      </rPr>
      <t>Through a partnership with to a Canada-wide provider, employees have guaranteed access to daycare at a discounted rate and Bank-paid back-up childcare (up to 5 days per child per year) for children up to age 12. The Bank also partners with an organization that offers discounted tutoring services for employees’ children.</t>
    </r>
  </si>
  <si>
    <r>
      <rPr>
        <b/>
        <sz val="10"/>
        <rFont val="Scotia Legal"/>
        <family val="2"/>
      </rPr>
      <t xml:space="preserve">Stress management training and support: </t>
    </r>
    <r>
      <rPr>
        <sz val="10"/>
        <rFont val="Scotia Legal"/>
        <family val="2"/>
      </rPr>
      <t>Our Employee and Family Assistance Program supports employees and their families in times of personal challenges through short-term counselling and work-life services. We also provide resources and support to any employee in Canada who witnesses a traumatic mental stress event in the workplace and screen for indicators of mental stress.</t>
    </r>
  </si>
  <si>
    <r>
      <rPr>
        <b/>
        <sz val="10"/>
        <rFont val="Scotia Legal"/>
        <family val="2"/>
      </rPr>
      <t xml:space="preserve">Ergonomics and Workplace: </t>
    </r>
    <r>
      <rPr>
        <sz val="10"/>
        <rFont val="Scotia Legal"/>
        <family val="2"/>
      </rPr>
      <t>Our Ergonomic Policy outlines Scotiabank’s commitment to providing optimal working conditions. For employees working remotely, the Bank supplies monitors and keyboards to assist with proper ergonomic workplace setup. We also adhere to recognized standards for office illumination, noise levels, air quality, humidity and temperature.</t>
    </r>
  </si>
  <si>
    <r>
      <rPr>
        <b/>
        <sz val="10"/>
        <rFont val="Scotia Legal"/>
        <family val="2"/>
      </rPr>
      <t xml:space="preserve">Work injuries: </t>
    </r>
    <r>
      <rPr>
        <sz val="10"/>
        <rFont val="Scotia Legal"/>
        <family val="2"/>
      </rPr>
      <t>We have partnered with an impartial work injury service provider in Canada to ensure employees impacted by a work injury are given support for a safe return to the workplace.</t>
    </r>
  </si>
  <si>
    <r>
      <rPr>
        <b/>
        <sz val="10"/>
        <rFont val="Scotia Legal"/>
        <family val="2"/>
      </rPr>
      <t xml:space="preserve">Gender affirmation care: </t>
    </r>
    <r>
      <rPr>
        <sz val="10"/>
        <rFont val="Scotia Legal"/>
        <family val="2"/>
      </rPr>
      <t>Scotiabank added healthcare coverage in June 2021 for gender affirmation procedures for eligible employees and their dependents in Canada and the United States to better support trans people on their gender affirmation journey.</t>
    </r>
  </si>
  <si>
    <t>403-9</t>
  </si>
  <si>
    <t>Work-related injuries</t>
  </si>
  <si>
    <t>Training &amp; Education</t>
  </si>
  <si>
    <t>404-1</t>
  </si>
  <si>
    <t>Average hours of training per year per employee</t>
  </si>
  <si>
    <t>In 2022, this is 40.5. See 2022 ESG Report and data table for Training and Development</t>
  </si>
  <si>
    <t>Table: Training and Development, in Governance</t>
  </si>
  <si>
    <t>404-2</t>
  </si>
  <si>
    <t>Programs for upgrading employee skills and transition assistance programs</t>
  </si>
  <si>
    <t>2022 ESG Report and data table for Training and Development</t>
  </si>
  <si>
    <t>404-3</t>
  </si>
  <si>
    <t>Percentage of employees receiving regular performance and career development reviews</t>
  </si>
  <si>
    <t xml:space="preserve">Diversity, Equal Opportunity, and Non-Discrimination </t>
  </si>
  <si>
    <t>405-1</t>
  </si>
  <si>
    <t>Diversity of governance bodies and employees</t>
  </si>
  <si>
    <t>Tables: Diversity, in Social</t>
  </si>
  <si>
    <t>405-2</t>
  </si>
  <si>
    <t>Ratio of basic salary and remuneration of women to men</t>
  </si>
  <si>
    <t xml:space="preserve">2022 ESG Report and data table for Paying Equitably </t>
  </si>
  <si>
    <t>Table: Paying Equitably, in Social</t>
  </si>
  <si>
    <t>412-1</t>
  </si>
  <si>
    <t>Operations that have been subject to human rights reviews or impact assessments</t>
  </si>
  <si>
    <t>412-2</t>
  </si>
  <si>
    <t>Employee training on human rights policies or procedures</t>
  </si>
  <si>
    <t>413-1</t>
  </si>
  <si>
    <t>Operations with local community engagement, impact assessments and development programs</t>
  </si>
  <si>
    <t>414-1</t>
  </si>
  <si>
    <t>New suppliers that were screened using social criteria</t>
  </si>
  <si>
    <t>415-1</t>
  </si>
  <si>
    <t xml:space="preserve">Public Policy Activities </t>
  </si>
  <si>
    <t>417-1</t>
  </si>
  <si>
    <t>Requirements for product and service information and labeling</t>
  </si>
  <si>
    <t>418-1</t>
  </si>
  <si>
    <t xml:space="preserve">Substantiated complaints concerning breaches of customer privacy and losses of customer data </t>
  </si>
  <si>
    <t xml:space="preserve">2022 ESG Report and data tables for Data Privacy and Security
</t>
  </si>
  <si>
    <t>Table: Data Privacy and Security, in Governance</t>
  </si>
  <si>
    <t>Principles</t>
  </si>
  <si>
    <t>Human Rights</t>
  </si>
  <si>
    <t>Principle 1</t>
  </si>
  <si>
    <t>Businesses should support and respect the protection of internationally proclaimed human rights.</t>
  </si>
  <si>
    <t>GRI 2-7, 2-22, 2-23, 2-30, 201-3, 205-2, 401-1, 401-2, 402-1, 403-1, 403-6, 403-9, 406-1, 412-1, 414-1</t>
  </si>
  <si>
    <t>Principle 2</t>
  </si>
  <si>
    <t>Businesses should make sure they are not complicit in human rights abuses</t>
  </si>
  <si>
    <t>GRI 406-1, 412-1, 414-1</t>
  </si>
  <si>
    <t>Labour</t>
  </si>
  <si>
    <t>Principle 3</t>
  </si>
  <si>
    <t>Businesses should uphold the freedom of association and the effective recognition of the right to collective bargaining.</t>
  </si>
  <si>
    <t>GRI 2-30, 401-2, 402-1</t>
  </si>
  <si>
    <t>Principle 4</t>
  </si>
  <si>
    <t>Businesses should uphold the elimination of all forms of forced and compulsory labour.</t>
  </si>
  <si>
    <t>GRI 412-1</t>
  </si>
  <si>
    <t>Principle 5</t>
  </si>
  <si>
    <t>Businesses should uphold the effective abolition of child labour.</t>
  </si>
  <si>
    <t>Principle 6</t>
  </si>
  <si>
    <t>Businesses should uphold the elimination of discrimination in respect to employment and occupation.</t>
  </si>
  <si>
    <t>GRI 2-7, 401-1, 401-2, 403-9, 404-1, 404-2, 404-3, 405-1, 406-1, 412-1</t>
  </si>
  <si>
    <t>Principle 7</t>
  </si>
  <si>
    <t>Businesses should support a precautionary approach to environmental challenges.</t>
  </si>
  <si>
    <t>GRI 308-1</t>
  </si>
  <si>
    <t>Principle 8</t>
  </si>
  <si>
    <t>Businesses should undertake initiatives to promote greater environmental responsibility.</t>
  </si>
  <si>
    <t>GRI 302-1, 302-4, 303-5, 305-1, 305-2, 305-3, 305-4, 305-5</t>
  </si>
  <si>
    <t>Principle 9</t>
  </si>
  <si>
    <t>Businesses should encourage the development and diffusion of environmentally friendly technologies.</t>
  </si>
  <si>
    <t>GRI 302-4, 305-5</t>
  </si>
  <si>
    <t>Principle 10</t>
  </si>
  <si>
    <t xml:space="preserve"> Businesses should work against corruption in all its forms, including extortion and bribery.</t>
  </si>
  <si>
    <t>GRI 2-23, 2-27, 205-1, 205-2</t>
  </si>
  <si>
    <t>Scotiabank Sustainable Development Goals and Target Index</t>
  </si>
  <si>
    <t xml:space="preserve">The 17 Sustainable Development Goals (SDGs) are part of a global agreement adopted by the United Nations in 2015. The associated targets create a global agenda focused on overcoming barriers to economic, social and environmental progress by 2030. 
While we recognize that the targets and indicators of these goals were drafted with government actions in mind, we believe that the Finance and Banking sector serves an essential role in the functioning of global economies and therefore can positively contribute to improve the lives of people around the world through the goals that align with our business activities. As a financial services company, Scotiabank finances, invests in, and supports activities including agriculture, affordable housing, water desalination, low-carbon energy, infrastructure, anti-corruption, gender equality and diversity that relate to many of the goals. Below are examples of how our activities support specific targets of 15 of the goals. </t>
  </si>
  <si>
    <t>View UN SDGs here</t>
  </si>
  <si>
    <t>Relevant Links</t>
  </si>
  <si>
    <t>SDG 1: End poverty in all its forms everywhere</t>
  </si>
  <si>
    <r>
      <t>1.2</t>
    </r>
    <r>
      <rPr>
        <sz val="10"/>
        <color rgb="FF000000"/>
        <rFont val="Scotia Legal"/>
        <family val="2"/>
      </rPr>
      <t xml:space="preserve">   By 2030, reduce at least by half the proportion of men, women and children of all ages living in poverty in all its dimensions according to national definitions.
</t>
    </r>
    <r>
      <rPr>
        <b/>
        <sz val="10"/>
        <color rgb="FF000000"/>
        <rFont val="Scotia Legal"/>
        <family val="2"/>
      </rPr>
      <t xml:space="preserve">1.4  </t>
    </r>
    <r>
      <rPr>
        <sz val="10"/>
        <color rgb="FF000000"/>
        <rFont val="Scotia Legal"/>
        <family val="2"/>
      </rPr>
      <t xml:space="preserve">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r>
    <r>
      <rPr>
        <b/>
        <sz val="10"/>
        <color rgb="FF000000"/>
        <rFont val="Scotia Legal"/>
        <family val="2"/>
      </rPr>
      <t xml:space="preserve">1.5   </t>
    </r>
    <r>
      <rPr>
        <sz val="10"/>
        <color rgb="FF000000"/>
        <rFont val="Scotia Legal"/>
        <family val="2"/>
      </rPr>
      <t>By 2030, build the resilience of the poor and those in vulnerable situations and reduce their exposure and vulnerability to climate-related extreme events and other economic, social and environmental shocks and disasters.</t>
    </r>
  </si>
  <si>
    <t xml:space="preserve">Through our online portals and financial advisors, Scotiabank provides financial education, tools and advice to help our diverse customer base make knowledgeable and responsible financial decisions to make them economically resilient. We work with community partners to spearhead partnerships and make charitable contributions that address the root causes of financial hardship. These targeted community investments address root causes of economic exclusion, close opportunity gaps and enhance economic resilience for customers across our international footprint. For example, we develop and provide essential financial products like low- and no-fee bank accounts and services to meet the unique needs of underserved and underbanked communities within our diverse customer base. We are helping to increase economic resilience through our 10-year, $500 million ScotiaRISE initiative. </t>
  </si>
  <si>
    <r>
      <rPr>
        <sz val="10"/>
        <color rgb="FF000000"/>
        <rFont val="Scotia Legal"/>
        <family val="2"/>
      </rPr>
      <t>Empowering Our Customers</t>
    </r>
    <r>
      <rPr>
        <sz val="10"/>
        <color rgb="FFFF0000"/>
        <rFont val="Scotia Legal"/>
        <family val="2"/>
      </rPr>
      <t xml:space="preserve">
</t>
    </r>
    <r>
      <rPr>
        <sz val="10"/>
        <color rgb="FF000000"/>
        <rFont val="Scotia Legal"/>
        <family val="2"/>
      </rPr>
      <t xml:space="preserve">Building Resilience in Our Communities </t>
    </r>
  </si>
  <si>
    <t>Advice+</t>
  </si>
  <si>
    <t xml:space="preserve">Bank Your Way </t>
  </si>
  <si>
    <t xml:space="preserve">Supporting Resilient Communities </t>
  </si>
  <si>
    <t>EconoMÍA (EconoMY)</t>
  </si>
  <si>
    <t xml:space="preserve">Indigenous Banking Centres (Canada) </t>
  </si>
  <si>
    <t>Scotiabank Women Initiative®</t>
  </si>
  <si>
    <t>ScotiaRISE</t>
  </si>
  <si>
    <t>SDG 2: End hunger, achieve food security and improved nutrition and promote sustainable agriculture</t>
  </si>
  <si>
    <r>
      <t>2.3</t>
    </r>
    <r>
      <rPr>
        <sz val="10"/>
        <color rgb="FF000000"/>
        <rFont val="Scotia Legal"/>
        <family val="2"/>
      </rPr>
      <t xml:space="preserve">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r>
  </si>
  <si>
    <r>
      <rPr>
        <sz val="10"/>
        <color rgb="FF000000"/>
        <rFont val="Scotia Legal"/>
        <family val="2"/>
      </rPr>
      <t xml:space="preserve">Financing a Sustainable Future </t>
    </r>
    <r>
      <rPr>
        <sz val="10"/>
        <color rgb="FFFF0000"/>
        <rFont val="Scotia Legal"/>
        <family val="2"/>
      </rPr>
      <t xml:space="preserve">
</t>
    </r>
    <r>
      <rPr>
        <sz val="10"/>
        <color rgb="FF000000"/>
        <rFont val="Scotia Legal"/>
        <family val="2"/>
      </rPr>
      <t>Advancing Our Climate Change Strategy and Net-Zero Pathways</t>
    </r>
  </si>
  <si>
    <t>Commercial banking - Agriculture</t>
  </si>
  <si>
    <t>Scotiabank Women Initiative® - Agriculture</t>
  </si>
  <si>
    <t>Small business - Agriculture</t>
  </si>
  <si>
    <t>SDG 3: Ensure healthy lives and promote well-being for all at all ages</t>
  </si>
  <si>
    <r>
      <t xml:space="preserve">3.4 </t>
    </r>
    <r>
      <rPr>
        <sz val="10"/>
        <color rgb="FF000000"/>
        <rFont val="Scotia Legal"/>
        <family val="2"/>
      </rPr>
      <t xml:space="preserve">  By 2030, reduce by one third premature mortality from non-communicable diseases through prevention and treatment and promote mental health and well-being. 
</t>
    </r>
    <r>
      <rPr>
        <b/>
        <sz val="10"/>
        <color rgb="FF000000"/>
        <rFont val="Scotia Legal"/>
        <family val="2"/>
      </rPr>
      <t xml:space="preserve">
3.5</t>
    </r>
    <r>
      <rPr>
        <sz val="10"/>
        <color rgb="FF000000"/>
        <rFont val="Scotia Legal"/>
        <family val="2"/>
      </rPr>
      <t xml:space="preserve">   Strengthen the prevention and treatment of substance abuse, including narcotic drug abuse and harmful use of alcohol.</t>
    </r>
  </si>
  <si>
    <t>Scotiabank is committed to being a workplace that promotes psychological well-being and actively works to prevent harm to employee's psychological health. We provide benefits and resources to help our employees and their families lead healthy, balanced lives and invest in our communities to promote long-term mental and physical health. The Bank continues to improve its offerings of health assistance programs providing practical, personalized support for non-urgent physical health issues and health-related lifestyle choices. Throughout the last year, Scotiabank has announced new initiatives and has received accolades for its commitment toward supporting employees' total wellbeing.
Through ScotiaRISE, Scotiabank's financial support will be directed towards settlement support and strengthening the ecosystem of partner organizations around the world that defend the human rights of LGBTQI+ people and create a more inclusive world.</t>
  </si>
  <si>
    <r>
      <rPr>
        <sz val="10"/>
        <color rgb="FF000000"/>
        <rFont val="Scotia Legal"/>
        <family val="2"/>
      </rPr>
      <t>Leadership: Supporting Our Winning Team</t>
    </r>
    <r>
      <rPr>
        <sz val="10"/>
        <color rgb="FFFF0000"/>
        <rFont val="Scotia Legal"/>
        <family val="2"/>
      </rPr>
      <t xml:space="preserve">
</t>
    </r>
  </si>
  <si>
    <t>Press release: Employee benefits and initiatives to promote mental wellbeing</t>
  </si>
  <si>
    <t>Press release: Scotiabank expands mental health benefit to $10,000 per year</t>
  </si>
  <si>
    <t>SDG 4: Ensure inclusive and equitable quality education and promote lifelong learning opportunities for all</t>
  </si>
  <si>
    <r>
      <t>4.3</t>
    </r>
    <r>
      <rPr>
        <sz val="10"/>
        <color rgb="FF000000"/>
        <rFont val="Scotia Legal"/>
        <family val="2"/>
      </rPr>
      <t xml:space="preserve">   By 2030, ensure equal access for all women and men to affordable and quality technical, vocational and tertiary education, including university. 
</t>
    </r>
    <r>
      <rPr>
        <b/>
        <sz val="10"/>
        <color rgb="FF000000"/>
        <rFont val="Scotia Legal"/>
        <family val="2"/>
      </rPr>
      <t xml:space="preserve">
4.4</t>
    </r>
    <r>
      <rPr>
        <sz val="10"/>
        <color rgb="FF000000"/>
        <rFont val="Scotia Legal"/>
        <family val="2"/>
      </rPr>
      <t xml:space="preserve">   By 2030, substantially increase the number of youth and adults who have relevant skills, including technical and vocational skills, for employment, decent jobs and entrepreneurship.
</t>
    </r>
    <r>
      <rPr>
        <b/>
        <sz val="10"/>
        <color rgb="FF000000"/>
        <rFont val="Scotia Legal"/>
        <family val="2"/>
      </rPr>
      <t xml:space="preserve">
4.5</t>
    </r>
    <r>
      <rPr>
        <sz val="10"/>
        <color rgb="FF000000"/>
        <rFont val="Scotia Legal"/>
        <family val="2"/>
      </rPr>
      <t xml:space="preserve">   By 2030, eliminate gender disparities in education and ensure equal access to all levels of education and vocational training for the vulnerable, including persons with disabilities, indigenous peoples and children in vulnerable situations.</t>
    </r>
  </si>
  <si>
    <t>By working together to remove barriers to advancement and increase access to opportunities, we can create a more inclusive and resilient world for everyone. Through our collaborations with educational institutions, academic partnerships and ScotiaRISE social impact investments, we fund several partnerships and programs to improve access to education. These support transformative change by helping individuals get on, stay on, or rise up the economic ladder through improved access to education, employment and by removing barriers to advancement. 
For example, Scotiabank's investment in the Rotman School of Management's Creative Destruction Lab (CDL) and becoming a founding partner of their CDL Apprentice Program will provide young women+ (including two-spirit, transgender and non-binary individuals) in high schools across Canada with exposure to career opportunities in STEM.</t>
  </si>
  <si>
    <t>Responsibility &amp; Impact</t>
  </si>
  <si>
    <t>SDG 5: Achieve gender equality and empower all women and girls</t>
  </si>
  <si>
    <t xml:space="preserve">We support women to succeed, reach their fullest potential and actively work to remove barriers for women in the workplace both inside and outside Scotiabank. Across our key markets in Canada and Latin America, we lead initiatives to support the advancement of women in business and the economy, including the Scotiabank Women Initiative.® We are a signatory to the UN Women’s Empowerment Principles and have published targets for the advancement of women into senior leadership roles. </t>
  </si>
  <si>
    <t>Advancing Human Rights</t>
  </si>
  <si>
    <t xml:space="preserve">Employment Equity Reporting </t>
  </si>
  <si>
    <t>Embedding a Culture of Diversity, Equity and Inclusion</t>
  </si>
  <si>
    <t>Scotiabank Allyship for every future</t>
  </si>
  <si>
    <t xml:space="preserve">Scotiabank Women Initiative® </t>
  </si>
  <si>
    <t xml:space="preserve">Empowering Our Customers </t>
  </si>
  <si>
    <t>SDG Goal 6: Ensure availability and sustainable management of water and sanitation for all</t>
  </si>
  <si>
    <r>
      <t>6.A</t>
    </r>
    <r>
      <rPr>
        <sz val="10"/>
        <color rgb="FF000000"/>
        <rFont val="Scotia Legal"/>
        <family val="2"/>
      </rPr>
      <t xml:space="preserve">   By 2030, expand international cooperation and capacity-building support to developing countries in water- and sanitation-related activities and programmes, including water harvesting, desalination, water efficiency, wastewater treatment, recycling and reuse technologies.</t>
    </r>
  </si>
  <si>
    <t xml:space="preserve">Scotiabank offers infrastructure financing in more than 50 international markets. Our years of industry experience have led us to form strong relationships with export credit agencies and multilateral agencies, helping us provide infrastructure financing solutions for water treatment projects, including potable water, desalination, and sewage treatment. Additionally, our Sustainable Bond Framework eligibility criteria includes the financing or refinancing of new or existing green assets that improve water quality, distribution efficiency and conservation. Finally, as part of our $10-million Net Zero Research Fund, organizations receive grants to further research for positive environmental outcomes.
</t>
  </si>
  <si>
    <t>Sustainable Bond Framework</t>
  </si>
  <si>
    <t xml:space="preserve">Infrastructure financing </t>
  </si>
  <si>
    <t>2022 Sustainable Bond Report</t>
  </si>
  <si>
    <t>SDG 7: Ensure access to affordable, reliable, sustainable and modern energy for all</t>
  </si>
  <si>
    <r>
      <t>7.2</t>
    </r>
    <r>
      <rPr>
        <sz val="10"/>
        <color rgb="FF000000"/>
        <rFont val="Scotia Legal"/>
        <family val="2"/>
      </rPr>
      <t xml:space="preserve">   By 2030, increase substantially the share of renewable energy in the global energy mix.
</t>
    </r>
    <r>
      <rPr>
        <b/>
        <sz val="10"/>
        <color rgb="FF000000"/>
        <rFont val="Scotia Legal"/>
        <family val="2"/>
      </rPr>
      <t xml:space="preserve">7.A  </t>
    </r>
    <r>
      <rPr>
        <sz val="10"/>
        <color rgb="FF000000"/>
        <rFont val="Scotia Legal"/>
        <family val="2"/>
      </rPr>
      <t xml:space="preserve"> By 2030, enhance international cooperation to facilitate access to clean energy research and technology, including renewable energy, energy efficiency and advanced and cleaner fossil-fuel technology, and promote investment in energy infrastructure and clean energy technology. </t>
    </r>
  </si>
  <si>
    <t>Scotiabank’s Sustainable Bond Framework and eligibility criteria, released July 2021, supports the financing or refinancing of new or existing green assets related to renewable energies. We also have a goal to source 100% electricity from non-emitting sources by 2030, which includes renewable sources such as hydro, solar, wind, geothermal and tidal. In addition, Scotiabank’s $10-million Net Zero Research Fund was set up in 2021 to provide up to $100,000 to individual research projects to further research for positive environmental outcomes as part of Scotiabank’s Climate Commitments.</t>
  </si>
  <si>
    <t>Climate Change Centre of Excellence</t>
  </si>
  <si>
    <t xml:space="preserve">Addressing Our Operations' Environmental Impact   </t>
  </si>
  <si>
    <t>Climate Commitments</t>
  </si>
  <si>
    <t>Net Zero Research Fund Recipients</t>
  </si>
  <si>
    <t>Net-Zero Pathways report</t>
  </si>
  <si>
    <t xml:space="preserve">Sustainable Finance deals </t>
  </si>
  <si>
    <t>SDG 8: Promote sustained, inclusive and sustainable economic growth, full and productive employment and decent work for all</t>
  </si>
  <si>
    <r>
      <t xml:space="preserve">8.2   </t>
    </r>
    <r>
      <rPr>
        <sz val="10"/>
        <color rgb="FF000000"/>
        <rFont val="Scotia Legal"/>
        <family val="2"/>
      </rPr>
      <t xml:space="preserve">Achieve higher levels of economic productivity through diversification, technological upgrading and innovation, including through a focus on high-value added and labour-intensive sectors.
</t>
    </r>
    <r>
      <rPr>
        <b/>
        <sz val="10"/>
        <color rgb="FF000000"/>
        <rFont val="Scotia Legal"/>
        <family val="2"/>
      </rPr>
      <t xml:space="preserve">8.3   </t>
    </r>
    <r>
      <rPr>
        <sz val="10"/>
        <color rgb="FF000000"/>
        <rFont val="Scotia Legal"/>
        <family val="2"/>
      </rPr>
      <t xml:space="preserve">Promote development-oriented policies that support productive activities, decent job creation, entrepreneurship, creativity and innovation, and encourage the formalization and growth of micro-, small- and medium-sized enterprises, including through access to financial services.
</t>
    </r>
    <r>
      <rPr>
        <b/>
        <sz val="10"/>
        <color rgb="FF000000"/>
        <rFont val="Scotia Legal"/>
        <family val="2"/>
      </rPr>
      <t>8.5</t>
    </r>
    <r>
      <rPr>
        <sz val="10"/>
        <color rgb="FF000000"/>
        <rFont val="Scotia Legal"/>
        <family val="2"/>
      </rPr>
      <t xml:space="preserve">    By 2030, achieve full and productive employment and decent work for all women and men, including for young people and persons with disabilities, and equal pay for work of equal value.
</t>
    </r>
    <r>
      <rPr>
        <b/>
        <sz val="10"/>
        <color rgb="FF000000"/>
        <rFont val="Scotia Legal"/>
        <family val="2"/>
      </rPr>
      <t>8.7</t>
    </r>
    <r>
      <rPr>
        <sz val="10"/>
        <color rgb="FF000000"/>
        <rFont val="Scotia Legal"/>
        <family val="2"/>
      </rPr>
      <t xml:space="preserve">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r>
    <r>
      <rPr>
        <b/>
        <sz val="10"/>
        <color rgb="FF000000"/>
        <rFont val="Scotia Legal"/>
        <family val="2"/>
      </rPr>
      <t xml:space="preserve">8.8 </t>
    </r>
    <r>
      <rPr>
        <sz val="10"/>
        <color rgb="FF000000"/>
        <rFont val="Scotia Legal"/>
        <family val="2"/>
      </rPr>
      <t xml:space="preserve">   Protect labour rights and promote safe and secure working environments for all workers, including migrant workers, in particular women migrants, and those in precarious employment.
</t>
    </r>
    <r>
      <rPr>
        <b/>
        <sz val="10"/>
        <color rgb="FF000000"/>
        <rFont val="Scotia Legal"/>
        <family val="2"/>
      </rPr>
      <t xml:space="preserve">8.10 </t>
    </r>
    <r>
      <rPr>
        <sz val="10"/>
        <color rgb="FF000000"/>
        <rFont val="Scotia Legal"/>
        <family val="2"/>
      </rPr>
      <t xml:space="preserve"> Strengthen the capacity of domestic financial institutions to encourage and expand access to banking, insurance and financial services for all.</t>
    </r>
  </si>
  <si>
    <t>Scotiabank makes a significant contribution to employment and economic growth across our footprint through salaries, benefits and taxes paid. Scotiabank provides financial education, tools, and advice to help individuals adapt to change, overcome barriers, and fully participate in the economy. We offer banking services and products specifically designed to increase access for underserved groups, addressing a wide range of economic circumstances. We remain committed to ensuring remuneration design and decision-making is fair, transparent, and performance based. 
Scotiabank has set targets and has several programs in place to increase diversity and inclusion across the Bank. In 2020, Scotiabank renewed its Diversity and Inclusion Goals to increase the diversity of its employee population. We are committed to ensuring remuneration design and decision-making is fair, transparent, and performance based. 
We seek to act ethically and with integrity in all our business relationships. We have zero tolerance for modern slavery or human trafficking in our supply chains or in any part of our businesses and have put in place systems and controls to seek to safeguard against this.</t>
  </si>
  <si>
    <t>Anti-slavery and human trafficking statements</t>
  </si>
  <si>
    <t>Commitment to Human Rights</t>
  </si>
  <si>
    <t>Trust at the Top of Our Business</t>
  </si>
  <si>
    <t>Financial Access Program</t>
  </si>
  <si>
    <t>Global inclusion strategy</t>
  </si>
  <si>
    <t>Scotiabank Accessibility Plan</t>
  </si>
  <si>
    <t>Scotiabank Women Initiative</t>
  </si>
  <si>
    <t>WePROTECT Global Alliance</t>
  </si>
  <si>
    <t>SDG 9: Build resilient infrastructure, promote inclusive and sustainable industrialization and foster innovation</t>
  </si>
  <si>
    <r>
      <t>9.3</t>
    </r>
    <r>
      <rPr>
        <sz val="10"/>
        <color rgb="FF000000"/>
        <rFont val="Scotia Legal"/>
        <family val="2"/>
      </rPr>
      <t xml:space="preserve">   Increase the access of small-scale industrial and other enterprises, in particular in developing countries, to financial services, including affordable credit, and their integration into value chains and market.
</t>
    </r>
    <r>
      <rPr>
        <b/>
        <sz val="10"/>
        <color rgb="FF000000"/>
        <rFont val="Scotia Legal"/>
        <family val="2"/>
      </rPr>
      <t>9.4</t>
    </r>
    <r>
      <rPr>
        <sz val="10"/>
        <color rgb="FF000000"/>
        <rFont val="Scotia Legal"/>
        <family val="2"/>
      </rPr>
      <t xml:space="preserve">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r>
  </si>
  <si>
    <r>
      <rPr>
        <sz val="10"/>
        <color rgb="FF000000"/>
        <rFont val="Scotia Legal"/>
        <family val="2"/>
      </rPr>
      <t>Through sustainability-focused lending and investment solutions, Scotiabank mobilizes capital to promote sustainable, equitable economic growth, and enable public and private to accelerate a just, low-carbon transition. We provide lending, advisory, financing and capital markets services to businesses, corporations and governments to develop and implement environmentally sound technologies and projects. We also support small business customers with business resources, loans and lending solutions. educational resources and proactive outreach tailored to meet their needs.</t>
    </r>
    <r>
      <rPr>
        <sz val="10"/>
        <color rgb="FF000000"/>
        <rFont val="Arial"/>
        <family val="2"/>
      </rPr>
      <t xml:space="preserve"> </t>
    </r>
  </si>
  <si>
    <t xml:space="preserve">Sustainable Finance deal highlights </t>
  </si>
  <si>
    <t>Empowering Our Customers</t>
  </si>
  <si>
    <t>SDG 10: Reduce inequality within and among countries</t>
  </si>
  <si>
    <r>
      <t xml:space="preserve">10.2   </t>
    </r>
    <r>
      <rPr>
        <sz val="10"/>
        <color rgb="FF000000"/>
        <rFont val="Scotia Legal"/>
        <family val="2"/>
      </rPr>
      <t xml:space="preserve">By 2030, empower and promote the social, economic and political inclusion of all, irrespective of age, sex, disability, race, ethnicity, origin, religion or economic or other status.
</t>
    </r>
    <r>
      <rPr>
        <b/>
        <sz val="10"/>
        <color rgb="FF000000"/>
        <rFont val="Scotia Legal"/>
        <family val="2"/>
      </rPr>
      <t>10.3</t>
    </r>
    <r>
      <rPr>
        <sz val="10"/>
        <color rgb="FF000000"/>
        <rFont val="Scotia Legal"/>
        <family val="2"/>
      </rPr>
      <t xml:space="preserve">    Ensure equal opportunity and reduce inequalities of outcome, including by eliminating discriminatory laws, policies and practices and promoting appropriate legislation, policies and action in this regard.
</t>
    </r>
    <r>
      <rPr>
        <b/>
        <sz val="10"/>
        <color rgb="FF000000"/>
        <rFont val="Scotia Legal"/>
        <family val="2"/>
      </rPr>
      <t xml:space="preserve">10.C  </t>
    </r>
    <r>
      <rPr>
        <sz val="10"/>
        <color rgb="FF000000"/>
        <rFont val="Scotia Legal"/>
        <family val="2"/>
      </rPr>
      <t xml:space="preserve"> By 2030, reduce to less than 3 per cent the transaction costs of migrant remittances and eliminate remittance corridors with costs higher than 5 per cent.</t>
    </r>
  </si>
  <si>
    <t xml:space="preserve">Scotiabank seeks to enable all futures, achieve financial goals and promote economic resilience. We strive to be respectful, inclusive, responsive and exceed customer expectations wherever we operate and provide an inclusive, safe and healthy work environment. This is supported through a suite of complementary processes that include reporting and escalation mechanisms, investigation and disciplinary procedures, mandatory global learning and local policies, processes, and trainings. 
We support and reflect the diverse communities and cultures we serve, ensuring our systems and processes are free of bias and serving customers in a culturally sensitive and accessible manner. We also offer banking products that reduce the transaction costs of banking, including low and no-fee accounts and our StartRight program, which offers no-fee international money transfers for permanent residents, foreign workers and international students. </t>
  </si>
  <si>
    <t>Keeping Our Bank Safe and Protecting  Customers</t>
  </si>
  <si>
    <t>Leadership: Supporting Our Winning Team</t>
  </si>
  <si>
    <t>International Money Transfers (Canada)</t>
  </si>
  <si>
    <t>Supporting Resilient Communities</t>
  </si>
  <si>
    <t xml:space="preserve">Scotiabank’s Privacy Commitment </t>
  </si>
  <si>
    <t>StartRight program</t>
  </si>
  <si>
    <t>SDG 11: Make cities and human settlements inclusive, safe, resilient and sustainable</t>
  </si>
  <si>
    <r>
      <rPr>
        <b/>
        <sz val="10"/>
        <color rgb="FF000000"/>
        <rFont val="Scotia Legal"/>
        <family val="2"/>
      </rPr>
      <t>11.1</t>
    </r>
    <r>
      <rPr>
        <sz val="10"/>
        <color rgb="FF000000"/>
        <rFont val="Scotia Legal"/>
        <family val="2"/>
      </rPr>
      <t xml:space="preserve">   By 2030, ensure access for all to adequate, safe and affordable housing and basic services and upgrade slums. </t>
    </r>
  </si>
  <si>
    <t xml:space="preserve">Scotiabank provides innovative lending, investing and underwriting solutions for retail, commercial and corporate clients interested in improving housing affordability. Scotiabank has committed to mobilize $10 billion over the next 10 years to develop innovative lending, investing and underwriting solutions for retail, commercial and corporate clients who support the achievement of this important housing objective in Canada.
</t>
  </si>
  <si>
    <t xml:space="preserve">Affordable housing </t>
  </si>
  <si>
    <t>(news release)</t>
  </si>
  <si>
    <t>Sustainable bonds</t>
  </si>
  <si>
    <t>Scotiabank virtual Housing summit (November 2021)</t>
  </si>
  <si>
    <t>SDG 12: Ensure sustainable consumption and production patterns</t>
  </si>
  <si>
    <r>
      <t>12.2</t>
    </r>
    <r>
      <rPr>
        <sz val="10"/>
        <color rgb="FF333333"/>
        <rFont val="Scotia Legal"/>
        <family val="2"/>
      </rPr>
      <t xml:space="preserve">   By 2030, achieve the sustainable management and efficient use of natural resources.
</t>
    </r>
    <r>
      <rPr>
        <b/>
        <sz val="10"/>
        <color rgb="FF333333"/>
        <rFont val="Scotia Legal"/>
        <family val="2"/>
      </rPr>
      <t>12.4</t>
    </r>
    <r>
      <rPr>
        <sz val="10"/>
        <color rgb="FF333333"/>
        <rFont val="Scotia Legal"/>
        <family val="2"/>
      </rPr>
      <t xml:space="preserve">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r>
    <r>
      <rPr>
        <b/>
        <sz val="10"/>
        <color rgb="FF333333"/>
        <rFont val="Scotia Legal"/>
        <family val="2"/>
      </rPr>
      <t xml:space="preserve">
12.5</t>
    </r>
    <r>
      <rPr>
        <sz val="10"/>
        <color rgb="FF333333"/>
        <rFont val="Scotia Legal"/>
        <family val="2"/>
      </rPr>
      <t xml:space="preserve">   By 2030, substantially reduce waste generation through prevention, reduction, recycling and reuse.
</t>
    </r>
    <r>
      <rPr>
        <b/>
        <sz val="10"/>
        <color rgb="FF333333"/>
        <rFont val="Scotia Legal"/>
        <family val="2"/>
      </rPr>
      <t xml:space="preserve">
12.6</t>
    </r>
    <r>
      <rPr>
        <sz val="10"/>
        <color rgb="FF333333"/>
        <rFont val="Scotia Legal"/>
        <family val="2"/>
      </rPr>
      <t xml:space="preserve">   Encourage companies, especially large and transnational companies, to adopt sustainable practices and to integrate sustainability information into their reporting cycle.</t>
    </r>
  </si>
  <si>
    <t>Addressing Our Operations' Environmental Impact</t>
  </si>
  <si>
    <t>CFSC-OPEC CEO Pledge campaign (news release)</t>
  </si>
  <si>
    <t>SDG 13: Take urgent action to combat climate change and its impacts</t>
  </si>
  <si>
    <r>
      <t>13.3</t>
    </r>
    <r>
      <rPr>
        <sz val="10"/>
        <color rgb="FF000000"/>
        <rFont val="Scotia Legal"/>
        <family val="2"/>
      </rPr>
      <t xml:space="preserve">   Improve education, awareness-raising and human and institutional capacity on climate change mitigation, adaptation, impact reduction and early warning.</t>
    </r>
  </si>
  <si>
    <t xml:space="preserve">We support education and raise awareness through our Climate Change Centre of Excellence and our Net Zero Research Fund.
To become a net-zero bank by 2050, we are reducing financed emissions associated with our lending activities, decarbonizing our own operations and finding innovative solutions address climate change. Banks have a crucial role to play in advancing sustainable development by mobilizing capital and financial services to address and activate social and environmental goals, particularly in in facilitating a just transition to a low-carbon, more resilient economy. Our collaboration with industry and non-governmental organizations like Circular Economy Leadership Canada, positions us to help accelerate climate change mitigation and adaptation solutions.  </t>
  </si>
  <si>
    <t xml:space="preserve">Climate Change Strategy and Net-Zero </t>
  </si>
  <si>
    <t xml:space="preserve">Scotiabank’s Climate Commitments </t>
  </si>
  <si>
    <t>Net Zero Research Fund</t>
  </si>
  <si>
    <t>SDG 16: Promote peaceful and inclusive societies for sustainable development, provide access to justice for all and build effective, accountable and inclusive institutions at all levels</t>
  </si>
  <si>
    <r>
      <t>16.2</t>
    </r>
    <r>
      <rPr>
        <sz val="10"/>
        <color rgb="FF000000"/>
        <rFont val="Scotia Legal"/>
        <family val="2"/>
      </rPr>
      <t xml:space="preserve">   End abuse, exploitation, trafficking and all forms of violence against and torture of children
</t>
    </r>
    <r>
      <rPr>
        <b/>
        <sz val="10"/>
        <color rgb="FF000000"/>
        <rFont val="Scotia Legal"/>
        <family val="2"/>
      </rPr>
      <t xml:space="preserve">
16.4</t>
    </r>
    <r>
      <rPr>
        <sz val="10"/>
        <color rgb="FF000000"/>
        <rFont val="Scotia Legal"/>
        <family val="2"/>
      </rPr>
      <t xml:space="preserve">   By 2030, significantly reduce illicit financial and arms flows, strengthen the recovery and return of stolen assets and combat all forms of organized crime.
</t>
    </r>
    <r>
      <rPr>
        <b/>
        <sz val="10"/>
        <color rgb="FF000000"/>
        <rFont val="Scotia Legal"/>
        <family val="2"/>
      </rPr>
      <t>16.5</t>
    </r>
    <r>
      <rPr>
        <sz val="10"/>
        <color rgb="FF000000"/>
        <rFont val="Scotia Legal"/>
        <family val="2"/>
      </rPr>
      <t xml:space="preserve">   Substantially reduce corruption and bribery in all their forms.
</t>
    </r>
  </si>
  <si>
    <r>
      <t xml:space="preserve">Scotiabank is firmly committed to the international effort to fight financial crimes. </t>
    </r>
    <r>
      <rPr>
        <sz val="10"/>
        <color rgb="FF000000"/>
        <rFont val="Scotia Legal"/>
        <family val="2"/>
      </rPr>
      <t xml:space="preserve">We disrupt the exploitation and criminal use of the financial system through our anti-money laundering, anti-terrorist financing and sanctions programs along with ongoing due diligence to identify, prevent and address risks of illicit financing activities. This includes the application of innovative technology, attention to human rights risks in banking, and collaboration with global and national multi-stakeholder partnerships. The Bank has no appetite for unethical conduct by employees and zero tolerance for bribery and corruption which is covered in our Anti-Bribery &amp; Anti-Corruption Policy, Scotiabank’s Code of Conduct and Supplier Code of Conduct.  </t>
    </r>
  </si>
  <si>
    <t>Enterprise-wide Anti-Money Laundering/ Anti-Terrorist Financing Program</t>
  </si>
  <si>
    <t>Keeping Our Bank Safe and Protecting Customers</t>
  </si>
  <si>
    <t>Sanctions Policy</t>
  </si>
  <si>
    <t>Scotiabank Lassonde Financial Crimes Research Initiative</t>
  </si>
  <si>
    <t>Project Shadow</t>
  </si>
  <si>
    <t>Goal 17: Strengthen the means of implementation and revitalize the global partnership for sustainable development</t>
  </si>
  <si>
    <r>
      <t>17.16</t>
    </r>
    <r>
      <rPr>
        <sz val="10"/>
        <color theme="1"/>
        <rFont val="Scotia Legal"/>
        <family val="2"/>
      </rPr>
      <t xml:space="preserve">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r>
  </si>
  <si>
    <t>Scotiabank maintains a wide breadth of memberships, commitments, agreements, non-for-profit partnerships and sectoral relationships to support collaborative efforts to progress sustainable development goals. We work with sector organizations, academic institutions, international non-governmental and multi-stakeholder groups to tackle system-wide change to achieve advancement in sustainable development issues. Key memberships and commitments made in support of advancing our work to achieve the SDGs are highlighted on our ESG strategy web page and throughout the 2022 ESG Report.</t>
  </si>
  <si>
    <t>ESG Strategy</t>
  </si>
  <si>
    <t xml:space="preserve">Social </t>
  </si>
  <si>
    <t xml:space="preserve"> </t>
  </si>
  <si>
    <t>1. The decrease in injuries in 2022 and 2021 is attributed to the increased number of Scotiabank employees working from home.</t>
  </si>
  <si>
    <t xml:space="preserve">2. Data for Diverse Gender Identities or Did Not Disclose not included to maintain privacy and anonymity of individuals. </t>
  </si>
  <si>
    <t>Tables: Employee Wellness, Health and Safety, in Governance</t>
  </si>
  <si>
    <r>
      <t>3. Scope 2 emissions are defined by PCAF as indirect GHG emissions from the generation of purchased or acquired electricity, steam, heating, or cooling consumed by the reporting company. Scope 2 emissions physically occur at the facility where the electricity, steam, heating, or cooling is generated.</t>
    </r>
    <r>
      <rPr>
        <i/>
        <sz val="8"/>
        <color theme="1"/>
        <rFont val="Scotia Legal"/>
        <family val="2"/>
      </rPr>
      <t xml:space="preserve"> The Global Standard, Part A</t>
    </r>
    <r>
      <rPr>
        <sz val="8"/>
        <color theme="1"/>
        <rFont val="Scotia Legal"/>
        <family val="2"/>
      </rPr>
      <t>, page 18.</t>
    </r>
  </si>
  <si>
    <t>4. Scope 3 emissions refers to all other indirect GHG emissions (not included in Scope 1 or 2) that occur in the value chain of the reporting company. Scope 3 can be broken down into upstream emissions and downstream emissions. Upstream emissions include all emissions that occur in the life cycle of a material/product/service up to the point of sale by the producer, such as from the production or extraction of purchased materials. Downstream emissions include all emissions that occur as a consequence of the distribution, storage, use, and end-of-life treatment of the organization’s products or services. The Global Standard, Part A, page 18.</t>
  </si>
  <si>
    <t>1. Category A – Projects with potential significant adverse environmental and social risks and/or impacts that are diverse, irreversible or unprecedented.</t>
  </si>
  <si>
    <t>2. Category B – Projects with potential limited adverse environmental and social risks and/or impacts that are few in number, generally site-specific, largely reversible and readily addressed through mitigation measures.</t>
  </si>
  <si>
    <t>3. Category C – Projects with minimal or no adverse environmental and social risks and/or impacts.</t>
  </si>
  <si>
    <t>4. Designated Countries are those countries deemed to have robust environmental and social governance, legislation systems and institutional capacity designed to protect their people and the natural environment. List of Designated Countries: https://equator-principles.com/designated-countries.</t>
  </si>
  <si>
    <t>Number of Independent Directors who self-identify as a Indigenous Person, Person of Colour, Person with a Disability, Woman or a Designated Group</t>
  </si>
  <si>
    <t>Project Finance: Equator Principles</t>
  </si>
  <si>
    <t>Employees by Region, Gender and Age</t>
  </si>
  <si>
    <t>New and existing suppliers invited by Global Procurement Services to participate in formal Request for Proposals were assessed and evaluated based on a set of quantitative and qualitative criteria, which includes ESG factors. Also see the 2022 ESG Report.</t>
  </si>
  <si>
    <t>Environment, Financing a Sustainable Future table</t>
  </si>
  <si>
    <t>tCO2e</t>
  </si>
  <si>
    <r>
      <t>Scope 2 (Location-Based)</t>
    </r>
    <r>
      <rPr>
        <b/>
        <vertAlign val="superscript"/>
        <sz val="10"/>
        <color rgb="FF333333"/>
        <rFont val="Scotia Legal"/>
        <family val="2"/>
      </rPr>
      <t>3</t>
    </r>
  </si>
  <si>
    <t>Sources for estimation:</t>
  </si>
  <si>
    <t>https://www.iea.org/articles/canada-electricity-security-policy-2</t>
  </si>
  <si>
    <t>https://data.worldbank.org/indicator/EG.ELC.LOSS.ZS</t>
  </si>
  <si>
    <t>2. For 2019-2021, the completeness and accuracy of our GHG emissions has been verified by an independent verifier. Certain proxy data of our Scope 2 emissions was not subject to verification (amounting to 7.7% in 2021, 7.7% in 2020, 8% in 2019).</t>
  </si>
  <si>
    <t>4. Electricity has to be transmitted from large power plants to the consumers via extensive networks. The transmission and distribution over long distances creates power losses. The major part of the energy losses comes from transformers and power lines, and the majority of energy is lost as heat. T&amp;D loss Calculations are based on the estimated percentage of loss multiplied by the total consumption. This metric is reported per the GHG Protocol. Data for previous years is not available for reporting.</t>
  </si>
  <si>
    <t>5. GHG intensity calculations include Scope 1 and 2 emissions and cover CO2, CH4  and N2O gases.</t>
  </si>
  <si>
    <t>6. GHG intensity per employee is based on the number of full-time equivalents (FTE), as reported in Scotiabank’s Annual Report. The methodology used to calculate the GHG intensity per employee was updated in 2019.</t>
  </si>
  <si>
    <r>
      <t>GHG Intensity per Square Metre of Occupied Real Estate</t>
    </r>
    <r>
      <rPr>
        <b/>
        <vertAlign val="superscript"/>
        <sz val="10"/>
        <color rgb="FF333333"/>
        <rFont val="Scotia Legal"/>
        <family val="2"/>
      </rPr>
      <t>5</t>
    </r>
  </si>
  <si>
    <r>
      <t>GHG Intensity per Employee</t>
    </r>
    <r>
      <rPr>
        <b/>
        <vertAlign val="superscript"/>
        <sz val="10"/>
        <color rgb="FF333333"/>
        <rFont val="Scotia Legal"/>
        <family val="2"/>
      </rPr>
      <t>5,6</t>
    </r>
  </si>
  <si>
    <t>1. Due to timing and availability of data, figures for the last two months of the fiscal 2022 year have been estimated, except for business travel, jets, and Canadian fleet vehicles. Data is calculated in accordance with the Greenhouse Gas Protocol of the World Resources Institute and the World Business Council for Sustainable Development, including emission factors for electricity purchases, natural gas and fuel. Scope 2 emissions are calculated using a location-based method. For Canada, the Hydro and Gas Emission Factors are obtained from the National Inventory Report 1990-2020: Greenhouse Gas Sources and Sinks Canada, Environment and Climate Change Canada. For international countries outside of Canada, the Emission Factors are purchased every two years from the International Energy Agency (IEA). Other fuel factors such as Oil and Propane were obtained from the GHG Protocol V4.1 2015 Release.</t>
  </si>
  <si>
    <r>
      <t>Heat</t>
    </r>
    <r>
      <rPr>
        <b/>
        <vertAlign val="superscript"/>
        <sz val="10"/>
        <color rgb="FF333333"/>
        <rFont val="Scotia Legal"/>
        <family val="2"/>
      </rPr>
      <t>4</t>
    </r>
    <r>
      <rPr>
        <b/>
        <sz val="10"/>
        <color rgb="FF333333"/>
        <rFont val="Scotia Legal"/>
        <family val="2"/>
      </rPr>
      <t xml:space="preserve">                                                                                                                      </t>
    </r>
  </si>
  <si>
    <r>
      <t>Fuel Purchases</t>
    </r>
    <r>
      <rPr>
        <b/>
        <vertAlign val="superscript"/>
        <sz val="10"/>
        <color rgb="FF333333"/>
        <rFont val="Scotia Legal"/>
        <family val="2"/>
      </rPr>
      <t>4</t>
    </r>
  </si>
  <si>
    <t>2. Our Canada figures are based on a combination of owned/leased retail locations and office buildings occupied by the Bank across Canada, representing approximately 1,041,011  square metres in 2022, 1,078,888 square metres in 2021, 1,044,472 square meters in 2020 and 1,049,770 square metres in 2019. This represents the full Canadian portfolio. International figures are based on a combination of owned/leased retail locations and office buildings occupied by the Bank in countries where data is available, representing a sample of the International portfolio, equal to approximately 428,321 square metres in 2022, 402,221 square metres in 2021, 308,797 square meters in 2020 and 378,193 square metres in 2019.</t>
  </si>
  <si>
    <t>2. In 2022, our Canada data is based on 167 office buildings and 966 owned and leased retail locations, representing approximately 1,041,011 square metres. In 2021, it was on based on 174 office buildings and 954 owned and leased retail locations, with approximately 1,078,888 square meters. In 2020, it was on based on 119 office buildings and 950 owned and leased retail locations, with approximately 1,044,472 square metres. In 2019, it was on based on 131 office buildings and 953 owned and leased retail locations, with approximately 1,049,770 square metres. For our international data, in 2022, it is based on 98 office buildings and 1,528 owned and leased retail locations, representing approximately 1,019,997 square metres. In 2021, it was on based on 116 office buildings and 1,702 owned and leased retail locations, with approximately 1,091,529 square meters. In 2020, it was on based on 135 office buildings and 1,824 owned and leased retail locations, with approximately 1,187,715 square meters. In 2019, it was on based on 136 office buildings and 1,909 owned and leased retail locations, with approximately 1,263,440 square metres.</t>
  </si>
  <si>
    <t>All Job Levels</t>
  </si>
  <si>
    <t>2. Criteria for this metric is defined as all executive positions at a maximum of two reporting lines from the CEO. The percentage for 2019 was restated (since the 2021 ESG Report) from 34% to 33% due to a change in methodology in 2020 to include only VP+ positions, rather than all levels of positions within the two reporting lines from the CEO, as the focus of the statistic is on women in executive positions.</t>
  </si>
  <si>
    <r>
      <t>Progress on Net-Zero Financed Emissions</t>
    </r>
    <r>
      <rPr>
        <b/>
        <vertAlign val="superscript"/>
        <sz val="10"/>
        <color rgb="FFFFFFFF"/>
        <rFont val="Scotia"/>
        <family val="2"/>
      </rPr>
      <t>1</t>
    </r>
  </si>
  <si>
    <t>Progress on Net-Zero Financed Emissions</t>
  </si>
  <si>
    <t>Scotiabank does not engage in political contributions, a policy that applies enterprise wide. In effect since 2016, it is communicated in our Code, Anti-Corruption Policy and Public Accountability Statement and our Policy for Communicating with Government Officials. See our Public Policy Activities website for information about Scotiabank’s advocacy and public policy activities, and the 2022 ESG Report.</t>
  </si>
  <si>
    <t>Economic Performance</t>
  </si>
  <si>
    <r>
      <rPr>
        <b/>
        <sz val="10"/>
        <rFont val="Scotia Legal"/>
        <family val="2"/>
      </rPr>
      <t>Temporary and contract employees</t>
    </r>
    <r>
      <rPr>
        <sz val="10"/>
        <rFont val="Scotia Legal"/>
        <family val="2"/>
      </rPr>
      <t xml:space="preserve"> (Canada) on contract are eligible to access benefits after one year of employment for: Life Insurance, health care, gender affirmation coverage, short term disability and invalidity coverage, parental leave and top-up. They may also access the other optional benefits (after 1 year) for optional life, accidental death and dismemberment, out of province/country health insurance and critical illness coverages. </t>
    </r>
  </si>
  <si>
    <t>By Equity-Deserving Groups (Canada only)</t>
  </si>
  <si>
    <t>3. Human rights topics include accessibility, Code of Conduct, discrimination and harassment, diversity and inclusion, and safety. The increase in 2022, for a second consecutive year, is a result of a continued focus on diversity and inclusion training.</t>
  </si>
  <si>
    <t>1. Due to timing and availability of data, figures for the last two months of the fiscal 2022 year have been estimated, except for business travel, jets, and Canadian fleet vehicles. The information was collected from the best available data and methodologies that include information directly captured from invoices processed for payment from various utility vendors. Utility consumption figures are collected directly from invoices when entered for payment. Consumption entries are then subject to monthly audits by Real Estate and an energy consulting firm. These figures are then subject to a final audit by an independent third party for verification/assurance. The audited and verified consumption figures are then used by both third-party suppliers and Real Estate in comparing technical specifications for facilities projects and weighted average consumption estimates based on actual portfolio consumption to determine energy savings associated with any given initiative.</t>
  </si>
  <si>
    <t>3. SASB Reporting Metric: FN-AC-410a.1 without asset class breakdown. 1832's $0.4 billion AUM that incorporates ESG factors include assets sub-advised by JFL and MD assets for which 1832 is the portfolio manager. JFL's $40.7 billion AUM that incorporates ESG factors include MD assets for which JFL is the sub-adviser.</t>
  </si>
  <si>
    <t>3. The increase in Small business growth in 2022 was, among other factors, due to higher demand for credit, increased focus on healthcare segments, etc. Growth in 2020 was impacted by the COVID-19 pandemic; according to Statistics Canada in November 2020, 47.2% of businesses with 1 to 4 employees, 43.4% of businesses with 5 to 19 employees and 34.3% of businesses with 20 to 99 employees reported that they did not have the ability to take on more debt. The figure for 2019 has been restated from 8% as reported in 2019 ESG Report due to change in methodology.</t>
  </si>
  <si>
    <t xml:space="preserve">1. The increase in Global Community Investment in 2022 is primarily due to a rebound in spending after the COVID-19 pandemic. </t>
  </si>
  <si>
    <t>9. The LMA of 5.0% for People with Disabilities include Senior Managers, Middle and Other Managers, as reported by Statistics Canada.</t>
  </si>
  <si>
    <t>Environment, Responsible Wealth and Asset Management table</t>
  </si>
  <si>
    <t xml:space="preserve">We strive to reduce consumption of natural resources and reduce waste in our operations and for our customers. Scotiabank’s multi-year global investments in online and app-based banking innovations have been vital to the accelerated adoption of digital banking during the pandemic. While increased digital activity continues to reduce paper consumption, it also contributes to the volume of electronic equipment turnover as systems and machines are upgraded to meet greater performance expectations and improve accessibility and customer experience. We recycle and reuse electronic equipment to the fullest extent possible while ensuring appropriate customer and employee data wiping protocols. All equipment the Bank can no longer use is assessed for potential to recycle, refurbish for reuse or donate to charitable institutions.
We strive to use paper that is sourced sustainably. Much of the paper we purchase is Forest Stewardship Council (FSC) certified.
</t>
  </si>
  <si>
    <r>
      <t>5.1</t>
    </r>
    <r>
      <rPr>
        <sz val="10"/>
        <color rgb="FF000000"/>
        <rFont val="Scotia Legal"/>
        <family val="2"/>
      </rPr>
      <t xml:space="preserve">   End all forms of discrimination against all women and girls</t>
    </r>
    <r>
      <rPr>
        <sz val="10"/>
        <color rgb="FF000000"/>
        <rFont val="Calibri"/>
        <family val="2"/>
      </rPr>
      <t xml:space="preserve"> </t>
    </r>
    <r>
      <rPr>
        <sz val="10"/>
        <color rgb="FF000000"/>
        <rFont val="Scotia Legal"/>
        <family val="2"/>
      </rPr>
      <t xml:space="preserve">everywhere.
</t>
    </r>
    <r>
      <rPr>
        <b/>
        <sz val="10"/>
        <color rgb="FF000000"/>
        <rFont val="Scotia Legal"/>
        <family val="2"/>
      </rPr>
      <t xml:space="preserve">
5.5</t>
    </r>
    <r>
      <rPr>
        <sz val="10"/>
        <color rgb="FF000000"/>
        <rFont val="Scotia Legal"/>
        <family val="2"/>
      </rPr>
      <t xml:space="preserve">  Ensure women’s full and effective participation and equal opportunities for leadership at all levels of decision making in political, economic and public life.</t>
    </r>
  </si>
  <si>
    <r>
      <t>As of October 31, 2022, 9.74%</t>
    </r>
    <r>
      <rPr>
        <sz val="10"/>
        <color rgb="FFFF0000"/>
        <rFont val="Scotia Legal"/>
        <family val="2"/>
      </rPr>
      <t xml:space="preserve"> </t>
    </r>
    <r>
      <rPr>
        <sz val="10"/>
        <color theme="1"/>
        <rFont val="Scotia Legal"/>
        <family val="2"/>
      </rPr>
      <t>of the total employee population at Scotiabank was covered by a Collective Bargaining Agreement. In fiscal year 2022, there was a slight decrease in unionization due to operational and workforce efficiency exercises implemented in unionized jurisdictions.</t>
    </r>
  </si>
  <si>
    <r>
      <rPr>
        <b/>
        <sz val="10"/>
        <rFont val="Scotia Legal"/>
        <family val="2"/>
      </rPr>
      <t>A. Minimum number of weeks’ notice is typically provided to employees and their representatives prior to the implementation of significant operational changes that could substantially affect them.</t>
    </r>
    <r>
      <rPr>
        <sz val="10"/>
        <rFont val="Scotia Legal"/>
        <family val="2"/>
      </rPr>
      <t xml:space="preserve">
In unionized locations in the English Caribbean, the following notice periods apply: 
</t>
    </r>
    <r>
      <rPr>
        <b/>
        <sz val="10"/>
        <rFont val="Scotia Legal"/>
        <family val="2"/>
      </rPr>
      <t xml:space="preserve">     Barbados</t>
    </r>
    <r>
      <rPr>
        <sz val="10"/>
        <rFont val="Scotia Legal"/>
        <family val="2"/>
      </rPr>
      <t xml:space="preserve">: The Bank shall consult with the Union three months in advance of a layoff due to lack of work. Additionally, consultation with employees 
        or the Union is required at least six weeks before any dismissals which will result in a reduction of 10% or another significant number.
</t>
    </r>
    <r>
      <rPr>
        <b/>
        <sz val="10"/>
        <rFont val="Scotia Legal"/>
        <family val="2"/>
      </rPr>
      <t xml:space="preserve">     Jamaica:</t>
    </r>
    <r>
      <rPr>
        <sz val="10"/>
        <rFont val="Scotia Legal"/>
        <family val="2"/>
      </rPr>
      <t xml:space="preserve"> Reasonable notice is required based on the circumstances of each case of an employment layoff.
In the unionized locations of Latin America, the following notice periods apply:
</t>
    </r>
    <r>
      <rPr>
        <b/>
        <sz val="10"/>
        <rFont val="Scotia Legal"/>
        <family val="2"/>
      </rPr>
      <t xml:space="preserve">     Mexico:</t>
    </r>
    <r>
      <rPr>
        <sz val="10"/>
        <rFont val="Scotia Legal"/>
        <family val="2"/>
      </rPr>
      <t xml:space="preserve"> Scotiabank’s general practice to maintain positive labour relations is to communicate the operational change in advance with the Union.
</t>
    </r>
    <r>
      <rPr>
        <b/>
        <sz val="10"/>
        <rFont val="Scotia Legal"/>
        <family val="2"/>
      </rPr>
      <t xml:space="preserve">     Peru:</t>
    </r>
    <r>
      <rPr>
        <sz val="10"/>
        <rFont val="Scotia Legal"/>
        <family val="2"/>
      </rPr>
      <t xml:space="preserve"> At least eight days of notice is required when there are changes related to work schedules. Also, at Crediscotia, eight weeks of notice is required 
        for changes in work schedules.
</t>
    </r>
    <r>
      <rPr>
        <b/>
        <sz val="10"/>
        <rFont val="Scotia Legal"/>
        <family val="2"/>
      </rPr>
      <t xml:space="preserve">     Uruguay</t>
    </r>
    <r>
      <rPr>
        <sz val="10"/>
        <rFont val="Scotia Legal"/>
        <family val="2"/>
      </rPr>
      <t xml:space="preserve">: Scotiabank’s general practice to maintain positive labour relations is to communicate the operational change in advance with the Union.
</t>
    </r>
    <r>
      <rPr>
        <b/>
        <sz val="10"/>
        <rFont val="Scotia Legal"/>
        <family val="2"/>
      </rPr>
      <t xml:space="preserve">     Brazil: </t>
    </r>
    <r>
      <rPr>
        <sz val="10"/>
        <rFont val="Scotia Legal"/>
        <family val="2"/>
      </rPr>
      <t xml:space="preserve">Four weeks of notice is required in advance of a layoff.
In the unionized locations in Asia Pacific, notice periods apply in the following jurisdictions: </t>
    </r>
    <r>
      <rPr>
        <b/>
        <sz val="10"/>
        <rFont val="Scotia Legal"/>
        <family val="2"/>
      </rPr>
      <t xml:space="preserve">
     Singapore: </t>
    </r>
    <r>
      <rPr>
        <sz val="10"/>
        <rFont val="Scotia Legal"/>
        <family val="2"/>
      </rPr>
      <t xml:space="preserve">Scotiabank’s general practice is to communicate with employees and their representative (Union) prior to the implementation 
       of significant operational changes that could substantially affect their employment terms and conditions.
</t>
    </r>
    <r>
      <rPr>
        <b/>
        <sz val="10"/>
        <rFont val="Scotia Legal"/>
        <family val="2"/>
      </rPr>
      <t>B. Notice period and provisions for consultation and negotiations where Collective Bargaining Agreements exist.</t>
    </r>
    <r>
      <rPr>
        <sz val="10"/>
        <rFont val="Scotia Legal"/>
        <family val="2"/>
      </rPr>
      <t xml:space="preserve">
In the Caribbean the following notice periods apply:
</t>
    </r>
    <r>
      <rPr>
        <b/>
        <sz val="10"/>
        <rFont val="Scotia Legal"/>
        <family val="2"/>
      </rPr>
      <t xml:space="preserve">    Barbados:</t>
    </r>
    <r>
      <rPr>
        <sz val="10"/>
        <rFont val="Scotia Legal"/>
        <family val="2"/>
      </rPr>
      <t xml:space="preserve"> The Bank shall consult with the Union three months in advance of layoff due to lack of work.
</t>
    </r>
    <r>
      <rPr>
        <b/>
        <sz val="10"/>
        <rFont val="Scotia Legal"/>
        <family val="2"/>
      </rPr>
      <t xml:space="preserve">    Jamaica:</t>
    </r>
    <r>
      <rPr>
        <sz val="10"/>
        <rFont val="Scotia Legal"/>
        <family val="2"/>
      </rPr>
      <t xml:space="preserve"> Local legislation provides for periods of notice based on years of service.
</t>
    </r>
    <r>
      <rPr>
        <b/>
        <sz val="10"/>
        <rFont val="Scotia Legal"/>
        <family val="2"/>
      </rPr>
      <t xml:space="preserve">    Trinidad and Tobago: </t>
    </r>
    <r>
      <rPr>
        <sz val="10"/>
        <rFont val="Scotia Legal"/>
        <family val="2"/>
      </rPr>
      <t>Not less than 60 days’ notice is required. Scotiabank ensures compliance with local legal provisions.
In the Bank’s unionized locations within Latin America,</t>
    </r>
    <r>
      <rPr>
        <b/>
        <sz val="10"/>
        <rFont val="Scotia Legal"/>
        <family val="2"/>
      </rPr>
      <t xml:space="preserve"> </t>
    </r>
    <r>
      <rPr>
        <sz val="10"/>
        <rFont val="Scotia Legal"/>
        <family val="2"/>
      </rPr>
      <t>notice periods to Unions are not included in the collective bargaining agreement with respect to changes that affect employees in relation to layoffs, severances, and redundancies. Local labour legislation establishes the standards for terminations including notice and severance calculations. With respect to the notice to bargain, each jurisdiction has its own statutory regulations. Scotiabank ensures compliance with local legal requirements of each country it operates</t>
    </r>
  </si>
  <si>
    <t>Political contributions</t>
  </si>
  <si>
    <r>
      <t>Employee Training on Human Rights Topics</t>
    </r>
    <r>
      <rPr>
        <b/>
        <vertAlign val="superscript"/>
        <sz val="10"/>
        <color rgb="FF333333"/>
        <rFont val="Scotia Legal"/>
        <family val="2"/>
      </rPr>
      <t>3</t>
    </r>
    <r>
      <rPr>
        <b/>
        <sz val="10"/>
        <color rgb="FF333333"/>
        <rFont val="Scotia Legal"/>
        <family val="2"/>
      </rPr>
      <t xml:space="preserve"> 
</t>
    </r>
    <r>
      <rPr>
        <i/>
        <sz val="10"/>
        <color rgb="FF333333"/>
        <rFont val="Scotia Legal"/>
        <family val="2"/>
      </rPr>
      <t>GRI 412-1</t>
    </r>
  </si>
  <si>
    <t>As part of employee annual training, learning opportunities on many human rights topics are included and more information on courses is provided in the Governance tab, data table for Attestations and Training. An "Advancing Diversity, Inclusion and Belonging' is a mandatory course required for all employees, world-wide, providing training about discrimination and harassment. 
See our 2022 ESG Report and data table for Attestations and Training.</t>
  </si>
  <si>
    <t>In 2021, Scotiabank engaged BSR to evaluate progress against salient human rights issues (as per our assessment) and to identify new and emerging human rights issues. Potential and actual human rights impacts on stakeholders related to Scotiabank’s operations and business relationships were mapped, assessed and prioritized based on criteria in the UN Guiding Principles on Business and Human Rights, resulting in a priority list of human rights risks for Scotiabank to monitor and manage. Assessment was conducted with internal and external stakeholders in our key markets: Canada, Mexico, Peru, Chile, Colombia and Caribbean. 
See our 2022 ESG Report and our Human Rights Statement.</t>
  </si>
  <si>
    <r>
      <t xml:space="preserve">Scotiabank’s Occupational Health and Safety (OHS) Management system, also known as  our OHS Program outlines five principles of health and safety: 
</t>
    </r>
    <r>
      <rPr>
        <b/>
        <sz val="10"/>
        <rFont val="Scotia Legal"/>
        <family val="2"/>
      </rPr>
      <t xml:space="preserve">1) Employee Awareness </t>
    </r>
    <r>
      <rPr>
        <sz val="10"/>
        <rFont val="Scotia Legal"/>
        <family val="2"/>
      </rPr>
      <t xml:space="preserve">-Together we all play a role in establishing and maintaining a healthy and safe work environment. Scotiabank will actively involve employees in establishing and maintaining healthy and safe work practices; and encourage your input on key health and safety issues. 
</t>
    </r>
    <r>
      <rPr>
        <b/>
        <sz val="10"/>
        <rFont val="Scotia Legal"/>
        <family val="2"/>
      </rPr>
      <t>2) Prevention -</t>
    </r>
    <r>
      <rPr>
        <sz val="10"/>
        <rFont val="Scotia Legal"/>
        <family val="2"/>
      </rPr>
      <t xml:space="preserve"> A healthy and safe work environment is the responsibility of all employees. Scotiabank’s OHS Program supports measures that will minimize risks, accidents and injuries to both employees and our customers. 
</t>
    </r>
    <r>
      <rPr>
        <b/>
        <sz val="10"/>
        <rFont val="Scotia Legal"/>
        <family val="2"/>
      </rPr>
      <t>3) Training and Education -</t>
    </r>
    <r>
      <rPr>
        <sz val="10"/>
        <rFont val="Scotia Legal"/>
        <family val="2"/>
      </rPr>
      <t xml:space="preserve"> Education, skills and training are necessary components in identifying risks and unsafe practices in the workplace, as well as minimizing threats to ensure health and safety. Scotiabank will provide the proper orientation on healthy and safe work practices within the employee’s immediate environment; provide all employees with the required training; and review training on an ongoing basis to ensure that our standards, skills and procedures are current and relevant. 
</t>
    </r>
    <r>
      <rPr>
        <b/>
        <sz val="10"/>
        <rFont val="Scotia Legal"/>
        <family val="2"/>
      </rPr>
      <t>4) Compliance and Risk Mitigation -</t>
    </r>
    <r>
      <rPr>
        <sz val="10"/>
        <rFont val="Scotia Legal"/>
        <family val="2"/>
      </rPr>
      <t xml:space="preserve"> Scotiabank commits to meeting all legislative requirements relating to health and safety. Scotiabank will incorporate health and safety objectives, wherever possible, into business objectives and guidelines. 
</t>
    </r>
    <r>
      <rPr>
        <b/>
        <sz val="10"/>
        <rFont val="Scotia Legal"/>
        <family val="2"/>
      </rPr>
      <t>5) Ongoing Improvements -</t>
    </r>
    <r>
      <rPr>
        <sz val="10"/>
        <rFont val="Scotia Legal"/>
        <family val="2"/>
      </rPr>
      <t xml:space="preserve"> On an ongoing basis Scotiabank will review health and safety initiatives, including continuously measuring systems, processes and procedures to foster and promote a healthy and safe workplace.
See also our Scotiabank Employee Health and Safety Statement. </t>
    </r>
  </si>
  <si>
    <t>Scotiabank Employee Health and Safety Statement</t>
  </si>
  <si>
    <t xml:space="preserve">Safety is shared responsibility of every employee within the organization, however employees are encouraged to participate in the management of our OHS program through several volunteer roles offered at each of our workplaces. These roles include First Aid Attendants who provide first aid and CPR to employees; Fire Wardens and Searchers who assist employees with emergency evacuations; and OHS representatives who oversee the day-to-day compliance at their workplace. Beyond these individual roles, there are collective volunteer groups that take part in managing our health and safety program. Workplace Committees that are comprised of the collective group of OHS representatives at a specific location and meet monthly to discuss health and safety matters. Scotiabank’s OHS Policy Committee, which is comprised of the chairpersons leading our Workplace Committees. The OHS Policy Committee meets on a quarterly basis to discuss changes related to the bank’s OHS programs, policies, and processes in respect to employee safety. Beyond these responsibilities, these volunteers also provide regular feedback on the effectiveness of the Bank’s OHS program.
Scotiabank seeks employees’ feedback through our employee engagement program, ScotiaPulse.  These surveys include questions related to health and safety matters, particularly the Bank’s response to COVID-19 as an employer, to help us better understand employee views regarding areas of strength and opportunity. Employees can also provide feedback through “Ask HR”, which connects employees to the bank’s internal Employee Services team that supports employees for all matters related to human resources. Through “Ask HR”, employees can also ask questions and provide feedback on policies and procedures through the comment and rating functionality. Employees who have identified a workplace hazard or safety concern are encouraged to speak with their manager but can also receive further assistance through the “Raise a Concern” process, where other departments such as the Bank’s OHS team, is able to  assistance in resolving health and safety concerns that cannot be otherwise resolved at the workplace level.
See also our Scotiabank Employee Health and Safety Statement. </t>
  </si>
  <si>
    <t>2022 ESG Report.
ESG Report content is approved by the relevant Senior Vice President for the topic area. The report is reviewed by senior Bank executives, Scotiabank’s Corporate ESG Committee, and the Board of Directors.</t>
  </si>
  <si>
    <r>
      <t>Substantiated incidents of discrimination</t>
    </r>
    <r>
      <rPr>
        <vertAlign val="superscript"/>
        <sz val="10"/>
        <color rgb="FF333333"/>
        <rFont val="Scotia Legal"/>
        <family val="2"/>
      </rPr>
      <t>1</t>
    </r>
  </si>
  <si>
    <t xml:space="preserve">1. Metric is reported in accordance with GRI 406-1 disclosure. Please refer to definition and commentary in the GRI tab within this document. </t>
  </si>
  <si>
    <t>GRI</t>
  </si>
  <si>
    <r>
      <rPr>
        <b/>
        <sz val="10"/>
        <rFont val="Scotia Legal"/>
        <family val="2"/>
      </rPr>
      <t xml:space="preserve">Part-time employees </t>
    </r>
    <r>
      <rPr>
        <sz val="10"/>
        <rFont val="Scotia Legal"/>
        <family val="2"/>
      </rPr>
      <t xml:space="preserve">(Canada) receive benefits for: Life Insurance, health care, gender affirmation coverage, short and long term disability and invalidity coverage, parental leave and top-up, retirement provisions, stock ownership and may access other optional benefits including optional life, accidental death and dismemberment, out of province/country health insurance and critical illness coverages. </t>
    </r>
  </si>
  <si>
    <r>
      <rPr>
        <b/>
        <sz val="10"/>
        <rFont val="Scotia Legal"/>
        <family val="2"/>
      </rPr>
      <t>Parental:</t>
    </r>
    <r>
      <rPr>
        <sz val="10"/>
        <rFont val="Scotia Legal"/>
        <family val="2"/>
      </rPr>
      <t xml:space="preserve"> Effective April 1, 2023, employees on maternity leave (leave for those who are pregnant or have recently given birth) in Canada are eligible to receive a supplementary top-up to their employment insurance benefits for an eight-week period. To care for their newly born or adopted child, all new parents are eligible to receive an eight-week parental leave top-up payment to supplement employment insurance benefits. For parents who gave birth, the combined top-up pay represents a total of 16 weeks of 100% paid leave. This is an increase from the six-week top-up for those on maternity leave and the six-week top-up for parental leave payments (total of 12 weeks) offered in 2022.
New core coverage benefits for Canadian employees starting in April 2022 provide for fertility treatment, adoption, and surrogacy benefits with a lifetime maximum of $10,000 each. Employees may also reimburse nursing/lactation equipment to their wellbeing account where applicable. Nursing rooms are provided in some Scotiabank locations.
Employees in Canada are provided with 5 personal days, and the option to purchase an additional 5 personal days using benefit flex credits, each year. In addition, various unpaid leaves are available to employees in Canada to care for their families, including Compassionate Care Leave, Critical Care Leave, and Discretionary Leave.
Scotiabank is implementing a global parental leave standard by 2025 which will provide eight weeks of paid maternity leave and eight weeks of paid parental leave, representing a total of 16 weeks for the parent who gives birth. </t>
    </r>
  </si>
  <si>
    <r>
      <t xml:space="preserve">When a workplace injury occurs, the employee’s people manager is required to complete a Hazardous Occurrence Investigation Report (HOIR) which is sent to our OHS team’s case management system. OHS will conduct an investigation with the employee, their manager and the OHS Representative for the workplace, to determine the root cause of the occurrence. Bank Robberies or incidents involving traumatic mental stress are the primary cause of high-consequence injuries. OHS conducts job hazard analysis of various position types on regular basis, and have recently included a category for psychological hazards as part of our assessment process. For each psychological hazard identified, a control will be included in an effort to protect our employee’s mental health. However, as bank robberies are not a new hazard, Scotiabank has taken the following actions to eliminate these hazards based on the hierarchy of controls:
</t>
    </r>
    <r>
      <rPr>
        <b/>
        <sz val="10"/>
        <rFont val="Scotia Legal"/>
        <family val="2"/>
      </rPr>
      <t>Substitution / Elimination</t>
    </r>
    <r>
      <rPr>
        <sz val="10"/>
        <rFont val="Scotia Legal"/>
        <family val="2"/>
      </rPr>
      <t xml:space="preserve"> – Scotiabank has introduced advice only branches that are cashless, and require customers to insert their bank cards into an automated banking machines to access funds from their own bank account.
</t>
    </r>
    <r>
      <rPr>
        <b/>
        <sz val="10"/>
        <rFont val="Scotia Legal"/>
        <family val="2"/>
      </rPr>
      <t>Engineering Controls</t>
    </r>
    <r>
      <rPr>
        <sz val="10"/>
        <rFont val="Scotia Legal"/>
        <family val="2"/>
      </rPr>
      <t xml:space="preserve"> - Cash Recycling Units (CRUs) that dispense a limited amount of funds during the course of robbery, act as deterrent for bank robbers and are located in most Scotiabank branches and are used to deter bank robberies from taking place.
</t>
    </r>
    <r>
      <rPr>
        <b/>
        <sz val="10"/>
        <rFont val="Scotia Legal"/>
        <family val="2"/>
      </rPr>
      <t>Administrative Controls</t>
    </r>
    <r>
      <rPr>
        <sz val="10"/>
        <rFont val="Scotia Legal"/>
        <family val="2"/>
      </rPr>
      <t xml:space="preserve"> – Branch employees are required to complete training on the prevention of bank robberies, how to respond to discrimination, harassment and violence, and we will be introducing a new course specific to dealing with aggressive / violent situation for those in customers facing roles. Any employee who would have witnessed or have been victim to a robbery, would be offered trauma counselling and access to our Employee and Family Assistance Program to ensure their psychological safety.  
We have not received any work-related fatalities. Of the incidents received by Occupational Health &amp; Safety, 3 or 0.0075% would be considered high-consequence work-related injuries and 128 or 32% would be considered recordable work-related injuries. Psychological distress and Slip/Trips categories have the highest number of cases for this fiscal year. Lost-time hours related to workplace injuries are 7,874 hours. Contingent workers have been excluded from these calculations as they are not considered employees. Work injuries are tracked and reported to the federal government based on lost days. The standard number of hours worked on annual basis is 1,950 per employee.  Please see Employee Wellness, Health and Safety data tables for additional related metrics.</t>
    </r>
  </si>
  <si>
    <t>The Chair of the Board of Directors is Aaron W. Regent, serving as an independent director.</t>
  </si>
  <si>
    <t xml:space="preserve">1. As of October 31, 2022; excludes approved exceptions. </t>
  </si>
  <si>
    <t xml:space="preserve">2. The scope of this training is dependent on the role of the employee. In 2022, the number of employees who were required to complete this training were 59,014 (76% of employees required to complete global mandatory training). </t>
  </si>
  <si>
    <t>p. 108</t>
  </si>
  <si>
    <r>
      <t>Injuries by Gender</t>
    </r>
    <r>
      <rPr>
        <b/>
        <vertAlign val="superscript"/>
        <sz val="10"/>
        <color rgb="FF000000"/>
        <rFont val="Scotia Legal"/>
        <family val="2"/>
      </rPr>
      <t>1, 2</t>
    </r>
  </si>
  <si>
    <r>
      <t>Score by Gender</t>
    </r>
    <r>
      <rPr>
        <b/>
        <vertAlign val="superscript"/>
        <sz val="10"/>
        <color rgb="FF000000"/>
        <rFont val="Scotia Legal"/>
        <family val="2"/>
      </rPr>
      <t xml:space="preserve">4 </t>
    </r>
    <r>
      <rPr>
        <b/>
        <sz val="10"/>
        <color rgb="FF000000"/>
        <rFont val="Scotia Legal"/>
        <family val="2"/>
      </rPr>
      <t>(global)</t>
    </r>
  </si>
  <si>
    <t>By Region</t>
  </si>
  <si>
    <r>
      <t>By Gender</t>
    </r>
    <r>
      <rPr>
        <b/>
        <vertAlign val="superscript"/>
        <sz val="10"/>
        <color rgb="FF000000"/>
        <rFont val="Scotia Legal"/>
        <family val="2"/>
      </rPr>
      <t>4</t>
    </r>
  </si>
  <si>
    <t>Carbon-Related Credit Risk Exposure</t>
  </si>
  <si>
    <t>1. Reflects an apportioned value of transactions where Scotiabank acted as a bookrunner. Bonds align with respective ICMA’s Green, Social, Sustainability and Sustainability-Linked Bond Principles.</t>
  </si>
  <si>
    <t>GHG Emissions From Our Own Operations</t>
  </si>
  <si>
    <r>
      <t>Green and Sustainability Bonds Purchased</t>
    </r>
    <r>
      <rPr>
        <b/>
        <vertAlign val="superscript"/>
        <sz val="10"/>
        <color rgb="FF333333"/>
        <rFont val="Scotia Legal"/>
        <family val="2"/>
      </rPr>
      <t>4</t>
    </r>
  </si>
  <si>
    <t>5. For details, see Scotiabank's sustainable bonds use of proceeds reporting:</t>
  </si>
  <si>
    <r>
      <t xml:space="preserve">Incidents of Discrimination
</t>
    </r>
    <r>
      <rPr>
        <i/>
        <sz val="10"/>
        <color rgb="FFFFFFFF"/>
        <rFont val="Scotia"/>
        <family val="2"/>
      </rPr>
      <t>GRI 406-1</t>
    </r>
  </si>
  <si>
    <t>4. Total portfolio invested by our Group Treasury team in sustainable and green bonds from the primary market that are eligible as high-quality liquid assets (HQLA).</t>
  </si>
  <si>
    <r>
      <t>1. See other data considerations described in the 2022 ESG Report,</t>
    </r>
    <r>
      <rPr>
        <sz val="8"/>
        <color rgb="FFC00000"/>
        <rFont val="Scotia Legal"/>
        <family val="2"/>
      </rPr>
      <t xml:space="preserve"> </t>
    </r>
    <r>
      <rPr>
        <sz val="8"/>
        <color theme="1"/>
        <rFont val="Scotia Legal"/>
        <family val="2"/>
      </rPr>
      <t>Net-Zero Financed Emissions Targets: Data Considerations.</t>
    </r>
  </si>
  <si>
    <r>
      <t>Oil &amp; Gas</t>
    </r>
    <r>
      <rPr>
        <b/>
        <vertAlign val="superscript"/>
        <sz val="10"/>
        <color theme="1"/>
        <rFont val="Scotia Legal"/>
        <family val="2"/>
      </rPr>
      <t>5</t>
    </r>
  </si>
  <si>
    <t>5. Oil and Gas sector focuses on exploration and production. Power and Utilities sector focuses on power generation.</t>
  </si>
  <si>
    <t>Scotiabank has provided financial services to farms and agri-businesses for more than 185 years and the sector is important to Scotiabank across our international footprint. We estimate that 30% of Scotiabank’s Scope 1 and 2 financed emissions are attributable to the agriculture sector, reinforcing the industry as an essential part of, and priority within, our net-zero strategy. We have several products that provide innovative farming-specific banking and lending services for small family farms, large-scale producers and processors to help them continue to adapt, innovate, and evolve to keep pace with food and farming trends. We are also engaging with clients to raise their awareness of strategic investments related to opportunities for decarbonization.</t>
  </si>
  <si>
    <r>
      <t>Power &amp; Utilities</t>
    </r>
    <r>
      <rPr>
        <b/>
        <vertAlign val="superscript"/>
        <sz val="10"/>
        <color theme="1"/>
        <rFont val="Scotia Legal"/>
        <family val="2"/>
      </rPr>
      <t>5</t>
    </r>
  </si>
  <si>
    <r>
      <t>Credit exposure to carbon-related assets</t>
    </r>
    <r>
      <rPr>
        <b/>
        <vertAlign val="superscript"/>
        <sz val="10"/>
        <color rgb="FF333333"/>
        <rFont val="Scotia Legal"/>
        <family val="2"/>
      </rPr>
      <t>1</t>
    </r>
  </si>
  <si>
    <t xml:space="preserve">1. For commentary, please refer to: 2022 ESG Report, Quantifying Carbon-Related Credit Risk Exposure. </t>
  </si>
  <si>
    <t xml:space="preserve">Project-Related Corporate Loans: Total number that reached Financial Close in the reporting period was 3. </t>
  </si>
  <si>
    <t xml:space="preserve">Project Finance Advisory Loans: Total number that reached Financial Close in the reporting period was 1. </t>
  </si>
  <si>
    <t>4. In 2022, there was a change in methodology in classifying all large leased office fossil fuel GHG (e.g. natural gas). They were previously accounted for under Heat and now reflected in Fuel Purchases. We have restated prior year Heat and Fuel Purchases from 2019-2021 for comparability. As this is a reclassification change only, this change does not have an impact on our total emissions for current and prior years. Additionally, we began collecting data from our leased vehicle fleet. The energy consumption related to this has added from 2019-2022. As such, our total emissions for prior years will not be comparable to previous ESG reports.</t>
  </si>
  <si>
    <t>2. In 2022, the significant increase to 107.2 tonnes in electronics reused is due to the Canadian Retail Branch Technology Refresh program, which accounts for approximately 69 tonnes of equipment.</t>
  </si>
  <si>
    <t>Total Electronics Diverted From Disposal</t>
  </si>
  <si>
    <r>
      <t>Electronics Reused</t>
    </r>
    <r>
      <rPr>
        <vertAlign val="superscript"/>
        <sz val="10"/>
        <color rgb="FF000000"/>
        <rFont val="Scotia Legal"/>
        <family val="2"/>
      </rPr>
      <t>2</t>
    </r>
  </si>
  <si>
    <t>1. Due to timing and availability of data, figures for the last two months of the fiscal 2022 year have been estimated. The information was collected from the best available data and methodologies, which includes information directly captured from invoices processed for payment from various water vendors. We continue to expand the geographic scope of our reporting boundary with the objective of reporting total consumption. When necessary, some buildings were estimated using consumption data found in similar regions and building types.</t>
  </si>
  <si>
    <t xml:space="preserve">The number of employees, 90,979, in Scotiabank’s 2022 Annual Report (p. 130) is presented on a full-time equivalent (FTE) basis. Unless otherwise stated, employee data in the 2022 ESG Report is provided on a headcount basis, excluding casual staff, students, interns, employees on leave, contingent workers, affiliates and subsidiaries where breakdowns are not available due to different reporting systems. In 2022, 1,400 employees from the Bank's MD Financial subsidiary were added into the reporting systems providing workforce and diversity data. </t>
  </si>
  <si>
    <t xml:space="preserve">2. Figures for 2020 and 2019 were restated in the  2021  ESG Report to reflect improved accuracy and comprehensiveness of data.  </t>
  </si>
  <si>
    <r>
      <t>Imagine Canada Charitable Giving Commitment 
Achieved</t>
    </r>
    <r>
      <rPr>
        <vertAlign val="superscript"/>
        <sz val="10"/>
        <color rgb="FF000000"/>
        <rFont val="Scotia Legal"/>
        <family val="2"/>
      </rPr>
      <t>3</t>
    </r>
  </si>
  <si>
    <r>
      <t>Total Community Investment</t>
    </r>
    <r>
      <rPr>
        <b/>
        <vertAlign val="superscript"/>
        <sz val="10"/>
        <color rgb="FF000000"/>
        <rFont val="Scotia Legal"/>
        <family val="2"/>
      </rPr>
      <t>2</t>
    </r>
  </si>
  <si>
    <t>Investment by Type</t>
  </si>
  <si>
    <r>
      <t xml:space="preserve">Investment by Program 
</t>
    </r>
    <r>
      <rPr>
        <i/>
        <sz val="10"/>
        <color rgb="FF000000"/>
        <rFont val="Scotia Legal"/>
        <family val="2"/>
      </rPr>
      <t>(not part of validation by LBG Canada)</t>
    </r>
  </si>
  <si>
    <t>Investment by Category</t>
  </si>
  <si>
    <r>
      <t>ScotiaRISE Investment Contributions by Type</t>
    </r>
    <r>
      <rPr>
        <i/>
        <sz val="10"/>
        <color rgb="FF000000"/>
        <rFont val="Scotia Legal"/>
        <family val="2"/>
      </rPr>
      <t xml:space="preserve">  
(not part of validation by LBG Canada)</t>
    </r>
  </si>
  <si>
    <r>
      <t xml:space="preserve">ScotiaRISE Investment by Cash Donations 
</t>
    </r>
    <r>
      <rPr>
        <i/>
        <sz val="10"/>
        <color rgb="FF000000"/>
        <rFont val="Scotia Legal"/>
        <family val="2"/>
      </rPr>
      <t>(not part of validation by LBG Canada)</t>
    </r>
  </si>
  <si>
    <t>LBG Model</t>
  </si>
  <si>
    <r>
      <t>Global Community Investment (per LBG Model)</t>
    </r>
    <r>
      <rPr>
        <b/>
        <vertAlign val="superscript"/>
        <sz val="10"/>
        <color rgb="FFFFFFFF"/>
        <rFont val="Scotia"/>
        <family val="2"/>
      </rPr>
      <t>1</t>
    </r>
  </si>
  <si>
    <t>ScotiaRISE Investment (per LBG Model)</t>
  </si>
  <si>
    <t>Residential Mortgages (Canada)</t>
  </si>
  <si>
    <t xml:space="preserve">5. Criteria for share of women in management positions in revenue-generating functions is presented here as percent of all such managers. It includes the following job families: Asset Management, Commercial, Consumer Micro Finance, Contact Centre, Global Banking Markets (FO), Global Business Payments, Insurance, Product Management &amp; Support, Retail &amp; Small Business, Retail Lending Sales and Wealth. </t>
  </si>
  <si>
    <t xml:space="preserve">6. Criteria for women in Science, technology, engineering, and mathematics (STEM) is presented here as the share of women in STEM-related positions as % of total STEM positions, all levels, including the following job families: Advanced Analytics, Aviation and IT. </t>
  </si>
  <si>
    <t xml:space="preserve">7. Criteria for this data represents women in senior (VP+), middle, and junior management. </t>
  </si>
  <si>
    <r>
      <t xml:space="preserve">Women in VP+ roles </t>
    </r>
    <r>
      <rPr>
        <sz val="10"/>
        <color theme="1"/>
        <rFont val="Scotia Legal"/>
        <family val="2"/>
      </rPr>
      <t>(global)</t>
    </r>
    <r>
      <rPr>
        <vertAlign val="superscript"/>
        <sz val="10"/>
        <color theme="1"/>
        <rFont val="Scotia Legal"/>
        <family val="2"/>
      </rPr>
      <t>4</t>
    </r>
  </si>
  <si>
    <r>
      <t>In Revenue Generating Management Roles</t>
    </r>
    <r>
      <rPr>
        <vertAlign val="superscript"/>
        <sz val="10"/>
        <color rgb="FF000000"/>
        <rFont val="Scotia Legal"/>
        <family val="2"/>
      </rPr>
      <t>5</t>
    </r>
  </si>
  <si>
    <r>
      <t>In STEM-Related Roles</t>
    </r>
    <r>
      <rPr>
        <vertAlign val="superscript"/>
        <sz val="10"/>
        <color rgb="FF000000"/>
        <rFont val="Scotia Legal"/>
        <family val="2"/>
      </rPr>
      <t>6</t>
    </r>
  </si>
  <si>
    <r>
      <t>All Management Positions</t>
    </r>
    <r>
      <rPr>
        <vertAlign val="superscript"/>
        <sz val="10"/>
        <color rgb="FF000000"/>
        <rFont val="Scotia Legal"/>
        <family val="2"/>
      </rPr>
      <t>7</t>
    </r>
  </si>
  <si>
    <t>KPMG has provided limed assurance for select metrics for the 2022 fiscal year. They are climate environmental metrics: Scope 1, 2 (location-based) and 3 (business travel) GHG emissions, leadership and workforce diversity metrics: women in senior management (women in VP+ roles) and Scotiabank's employee engagement index score (ScotiaPulse). Community investments data is independently verified by the LBG Canada (fiscal 2020-2022).</t>
  </si>
  <si>
    <t>2022 Community Investment Verification Statement</t>
  </si>
  <si>
    <t xml:space="preserve">Scotiabank reaffirms its support of the Ten Principles of the UN Global Compact in the areas of human rights, labour, environment and anti-corruption. </t>
  </si>
  <si>
    <t>Environment, GHG Emissions data tables</t>
  </si>
  <si>
    <t xml:space="preserve">2. We updated our Board Diversity Policy (see p. 4) in 2022, first established in 2013. "Designated Groups" are defined in Canada's Employment Equity Act. </t>
  </si>
  <si>
    <r>
      <t>Jarislowsky, Fraser AUM that Incorporates ESG Factors, by Asset Class</t>
    </r>
    <r>
      <rPr>
        <b/>
        <vertAlign val="superscript"/>
        <sz val="10"/>
        <color theme="0"/>
        <rFont val="Scotia Legal"/>
        <family val="2"/>
      </rPr>
      <t>4,5</t>
    </r>
    <r>
      <rPr>
        <b/>
        <sz val="10"/>
        <color rgb="FFFFFFFF"/>
        <rFont val="Scotia"/>
        <family val="2"/>
      </rPr>
      <t xml:space="preserve">    </t>
    </r>
  </si>
  <si>
    <t>2022: JFL</t>
  </si>
  <si>
    <r>
      <t xml:space="preserve">2030 Emissions Intensity 
Reduction Target Scope 1 and 2 
</t>
    </r>
    <r>
      <rPr>
        <sz val="9"/>
        <color rgb="FFFFFFFF"/>
        <rFont val="Scotia"/>
        <family val="2"/>
      </rPr>
      <t>(reported as Physical Emission Intensity)</t>
    </r>
  </si>
  <si>
    <r>
      <t>Scope 1</t>
    </r>
    <r>
      <rPr>
        <vertAlign val="superscript"/>
        <sz val="9"/>
        <color theme="0"/>
        <rFont val="Scotia Legal"/>
        <family val="2"/>
      </rPr>
      <t>2</t>
    </r>
    <r>
      <rPr>
        <sz val="9"/>
        <color theme="0"/>
        <rFont val="Scotia Legal"/>
        <family val="2"/>
      </rPr>
      <t xml:space="preserve"> and 2</t>
    </r>
    <r>
      <rPr>
        <vertAlign val="superscript"/>
        <sz val="9"/>
        <color theme="0"/>
        <rFont val="Scotia Legal"/>
        <family val="2"/>
      </rPr>
      <t>3</t>
    </r>
  </si>
  <si>
    <r>
      <t>Scope 1 and 2, (Scope 3</t>
    </r>
    <r>
      <rPr>
        <vertAlign val="superscript"/>
        <sz val="9"/>
        <color theme="0"/>
        <rFont val="Scotia"/>
        <family val="2"/>
      </rPr>
      <t>4</t>
    </r>
    <r>
      <rPr>
        <sz val="9"/>
        <color theme="0"/>
        <rFont val="Scotia"/>
        <family val="2"/>
      </rPr>
      <t xml:space="preserve"> 
for Oil and Gas)</t>
    </r>
  </si>
  <si>
    <r>
      <t xml:space="preserve">Emissions Intensity
</t>
    </r>
    <r>
      <rPr>
        <sz val="9"/>
        <color rgb="FFFFFFFF"/>
        <rFont val="Scotia"/>
        <family val="2"/>
      </rPr>
      <t>(reported as 
Physical Emission Intensity)</t>
    </r>
  </si>
  <si>
    <t xml:space="preserve"> Governance: 2022 Scotiabank ESG Report Data Tables</t>
  </si>
  <si>
    <t xml:space="preserve"> Environment: 2022 Scotiabank ESG Report Data Tables</t>
  </si>
  <si>
    <t xml:space="preserve"> Social: 2022 Scotiabank ESG Report Data Tables</t>
  </si>
  <si>
    <t>View Report</t>
  </si>
  <si>
    <t>View Statement</t>
  </si>
  <si>
    <r>
      <t>Scope 1</t>
    </r>
    <r>
      <rPr>
        <b/>
        <vertAlign val="superscript"/>
        <sz val="10"/>
        <color rgb="FF333333"/>
        <rFont val="Scotia Legal"/>
        <family val="2"/>
      </rPr>
      <t>3</t>
    </r>
    <r>
      <rPr>
        <b/>
        <sz val="10"/>
        <color rgb="FF333333"/>
        <rFont val="Scotia Legal"/>
        <family val="2"/>
      </rPr>
      <t xml:space="preserve"> </t>
    </r>
  </si>
  <si>
    <t>This ESG Data Pack and Indices supplements the information included in Scotiabank's 2022 ESG Report.  Please refer to the 'Additional Information' section on p. 102 of the 2022 ESG Report for details regarding the scope, preparation and presentation of the report and the information that follows, including cautions provided in the forward-looking statements included in the 2022 ESG Report and the information that follows.</t>
  </si>
  <si>
    <t>UN Global Compact Index</t>
  </si>
  <si>
    <t>Reference to GRI Index</t>
  </si>
  <si>
    <t>See the How to raise concerns section of our website, several options listed under Key Sources of Guidance and Advice within our Scotiabank Code of Conduct and through a third-party Whistleblower Program: Scotiabank.EthicsPoint.com.  The Staff Ombuds Office is available to provide confidential advice or assist in identifying an appropriate way to report your concerns. Also see the 2022 ESG Report and data table for Whistleblower concerns.
For customers, if the Bank’s formal Complaint Resolution Process cannot resolve a concern, the Customer Complaints Appeals Office supports independent reviews for complaints.</t>
  </si>
  <si>
    <t>2022 Financial Stability Board Assessment</t>
  </si>
  <si>
    <t>KPMG was engaged to provide a limited assurance conclusion over indicators identified with this symbol as at and for the period-ended October 31, 2022. Please see the linked statement for details.</t>
  </si>
  <si>
    <t>4. Women in VP+ roles represents women in senior leadership, defined as bank-appointed roles at the Vice President level and above. Bank-appointed roles involve a formal selection and approval process. The population is for all regular employees and reported on a headcount basis, excluding some affiliates and subsidiaries where breakdowns may not be available due to different reporting systems. All women representation analysis is based on gender identity within our internal systems. For 2022, data is reported as of fiscal year end, October 31, 2022.</t>
  </si>
  <si>
    <t xml:space="preserve">Select global Community Investment figures were verified by LBG Canada. Please see the linked statement for details. </t>
  </si>
  <si>
    <r>
      <t>Scotiabank Issuance of Green, Sustainability Bonds and Structured Notes</t>
    </r>
    <r>
      <rPr>
        <b/>
        <vertAlign val="superscript"/>
        <sz val="10"/>
        <color rgb="FF333333"/>
        <rFont val="Scotia Legal"/>
        <family val="2"/>
      </rPr>
      <t>5</t>
    </r>
  </si>
  <si>
    <t>billions, USD</t>
  </si>
  <si>
    <t>Reduce by 30% (Scope 1 and 2)</t>
  </si>
  <si>
    <r>
      <t>3. In 2022, there were two changes in how we report on our Scope 1 and 2 emissions: Firstly, we began collecting data on emissions from our leased vehicle fleet. This has been reported under Scope 1 emissions from 2019-2022. As such, our total emissions for prior years will not be comparable to previous ESG reports. The emissions from vehicle are as follows: 918 tCO2e for 2022, 649 tCO2e for 2021, 1,051  tCO</t>
    </r>
    <r>
      <rPr>
        <vertAlign val="subscript"/>
        <sz val="8"/>
        <rFont val="Scotia Legal"/>
        <family val="2"/>
      </rPr>
      <t>2</t>
    </r>
    <r>
      <rPr>
        <sz val="8"/>
        <rFont val="Scotia Legal"/>
        <family val="2"/>
      </rPr>
      <t>e for 2020 and 1,552  tCO</t>
    </r>
    <r>
      <rPr>
        <vertAlign val="subscript"/>
        <sz val="8"/>
        <rFont val="Scotia Legal"/>
        <family val="2"/>
      </rPr>
      <t>2</t>
    </r>
    <r>
      <rPr>
        <sz val="8"/>
        <rFont val="Scotia Legal"/>
        <family val="2"/>
      </rPr>
      <t xml:space="preserve">e for 2019. Please note that data was not available for the 2016 baseline year. Scotiabank does not believe this has a material impact in calculating the metric of percentage reduction in our Scope 1 and 2 emissions against our 2016 baseline for previous years. We have still achieved our target of 25% reduction in 2021. 
Secondly, there was a change in methodology in classifying all large leased office and estimation fossil fuel GHG (e.g. natural gas). They were previously accounted for under Scope 2 emissions and now reflected in Scope 1 emissions, except for Steam GHG emissions which is still reported under Scope 2. We have restated prior year Scope 1 and 2 emissions from 2019-2021 for comparability. As this is a reclassification change only, it does not have an impact on our total emissions for current and prior years. </t>
    </r>
  </si>
  <si>
    <t>3.  Either physically or virtually. Non-emitting sources includes renewable (hydro, solar, wind, geothermal, tidal) and nuclear sources, and may include the use of renewable energy certificates (RECs).</t>
  </si>
  <si>
    <t>Annually since 2010, Scotiabank’s annual meeting has an opportunity for shareholders to participate in a non-binding, advisory vote on our approach to executive compensation, commonly known as 'Say on Pay.' See also the 2023 Management Proxy Circular, p. 25-26, 81-87</t>
  </si>
  <si>
    <t>2022 Annual Report, p. 202-203</t>
  </si>
  <si>
    <t>2022 ESG Report, Environment and 2022 Annual Report, p. 12, 80, 108-109.
2022 CDP Submission, Sustainable Bond Reporting and Scotiabank’s statements on Financing in the Arctic and Financing Coal.</t>
  </si>
  <si>
    <t xml:space="preserve">The Bank sponsors a number of employee benefit plans, including pensions (defined benefit and defined contribution) and other benefit plans (post-retirement benefits and other long-term employee benefits) for most of its employees globally. See 2022 Annual Report, Employee Benefits p. 112 and 211.
Coverage of the organization’s defined benefit plan obligations
A. Estimated Value of Liabilities: $5.6 billion as of November 1, 2021
B. Extent to which the scheme’s liabilities are estimated to be covered: 118% funded on a Going Concern Basis at November 1, 2021.
C. Funding strategy: Follows Canadian legislative requirements for funding pension plans.
D. Employee Contributions: 4% of salary if employee participates in the Contributory portion of the plan or 0% to 4% if the employee participates in the Defined Contribution portion of the plan. The employer contributes the remaining amount needed to pay the pension benefit and matches the employee contributions into the Defined Contribution portion of the plan.
E. Plan participation: 37,966 active participants in the Scotiabank Pension Plan as of November 1, 2021.
Note: Data as of October 31, 2022 is not available as of the reporting date. November 1, 2021 represents the most current data available. </t>
  </si>
  <si>
    <r>
      <t>Scope 3 
(Transmission &amp; Distribution Losses from Electricity Grid)</t>
    </r>
    <r>
      <rPr>
        <b/>
        <vertAlign val="superscript"/>
        <sz val="10"/>
        <color rgb="FF333333"/>
        <rFont val="Scotia Legal"/>
        <family val="2"/>
      </rPr>
      <t>4</t>
    </r>
  </si>
  <si>
    <t>GHG Emissions 
(Scope 1, 2 &amp; 3, Business Travel and Transmission &amp; Distribution Losses)</t>
  </si>
  <si>
    <t>Scotiabank is a member of various industry and business associations, in Canada and globally, that may have interactions with government officials regarding public policy and financial sector policy. We engage with these organizations in a variety of ways such as through active participation in subject-matter or governance committees, through executive representation in leadership positions, through membership fees and/or sponsorship.
While Scotiabank’s affiliation does not imply an endorsement of positions or public statements, we frequently review these engagements to ensure consistency with Bank held public policy positions.
The following are associations and business groups that Scotiabank are engaged with in our core markets.
Annual membership fees between C$50,000 and C$200,000 in 2022:
• Asociación Bancaria y de Entidades Financieras de Colombia, ASOBANCARIA
• Asociación de Bancos de México, ABM
• Asociación de Bancos del Perú, ASBANC
• Asociación de Bancos e Instituciones Financieras de Chile, ABIF
• Business Council of Canada
• Business for Social Responsibility
• C.D. Howe
• Canadian Association of Financial Institutions in Insurance
• Canadian Chamber of Commerce
• Canadian Council for the Americas
• Global Integrative Risk Management Institute/Global Risk Institute in Financial Services
• Institute of International Bankers
• Loan Syndications and Trading Association
• Public Policy Forum
• Securities Industry and Financial Markets Association
• Toronto Region Board of Trade
• United Nations Environment Programme Financial Initiative
Annual membership fees over C$200,000 in 2022:
• Canadian Bankers Association
• Institute of International Finance 
• Investment Funds Institute of Canada
• Investment Industry Association of Canada</t>
  </si>
  <si>
    <t>Scotiabank's GHG methodology</t>
  </si>
  <si>
    <t>Data is calculated in accordance with the Greenhouse Gas Protocol of the World Resources Institute and the World Business Council for Sustainable Development, including emission factors for electricity purchases, natural gas and fuel. Scope 2 emissions are calculated using a location-based method. For Canada, the Hydro and Gas Emission Factors are obtained from the National Inventory Report 1990-2020: Greenhouse Gas Sources and Sinks Canada, Environment and Climate Change Canada. For international countries outside of Canada, the Emission Factors are purchased every two years from the International Energy Agency (IEA). Other fuel factors such as Oil and Propane were obtained from the GHG Protocol V4.1 2015 Release. For further details relating to Scotiabank’s interpretation and application of the Greenhouse Gas Protocol of the World Resources institute and the World Business Council for Sustainable Development, please refer to:</t>
  </si>
  <si>
    <t>@Scotiabank</t>
  </si>
  <si>
    <t>1. The figures for 2021 and 2020 were restated in the 2021 ESG Report to reflect a methodology change to improve accuracy and comprehensiveness of data. Figures for 2019 are reported based on availability of data from the 2019 ESG Report.</t>
  </si>
  <si>
    <r>
      <t xml:space="preserve">Reporting on Privacy Breaches
</t>
    </r>
    <r>
      <rPr>
        <i/>
        <sz val="10"/>
        <color rgb="FFFFFFFF"/>
        <rFont val="Scotia"/>
        <family val="2"/>
      </rPr>
      <t>GRI 418-1, SASB FN-CB-230a.1, FN-CF-230a.1</t>
    </r>
  </si>
  <si>
    <r>
      <t xml:space="preserve">Financing a Sustainable Future   </t>
    </r>
    <r>
      <rPr>
        <sz val="10"/>
        <color rgb="FFFFFFFF"/>
        <rFont val="Scotia"/>
        <family val="2"/>
      </rPr>
      <t>SASB FN-IB-410a.2</t>
    </r>
  </si>
  <si>
    <r>
      <t xml:space="preserve">Responsible Wealth and Asset Management   </t>
    </r>
    <r>
      <rPr>
        <sz val="10"/>
        <color rgb="FFFFFFFF"/>
        <rFont val="Scotia"/>
        <family val="2"/>
      </rPr>
      <t>SASB FN-AC-410a.1</t>
    </r>
  </si>
  <si>
    <r>
      <t>GHG Emissions From Our Own Operations</t>
    </r>
    <r>
      <rPr>
        <b/>
        <vertAlign val="superscript"/>
        <sz val="10"/>
        <color rgb="FFFFFFFF"/>
        <rFont val="Scotia"/>
        <family val="2"/>
      </rPr>
      <t>1, 2</t>
    </r>
    <r>
      <rPr>
        <b/>
        <sz val="10"/>
        <color rgb="FFFFFFFF"/>
        <rFont val="Scotia"/>
        <family val="2"/>
      </rPr>
      <t xml:space="preserve">   </t>
    </r>
    <r>
      <rPr>
        <sz val="10"/>
        <color rgb="FFFFFFFF"/>
        <rFont val="Scotia"/>
        <family val="2"/>
      </rPr>
      <t>GRI 305-1, 305-2, 305-3, 305-4, 305-5</t>
    </r>
  </si>
  <si>
    <r>
      <t>Energy Consumption</t>
    </r>
    <r>
      <rPr>
        <b/>
        <vertAlign val="superscript"/>
        <sz val="10"/>
        <color rgb="FFFFFFFF"/>
        <rFont val="Scotia"/>
        <family val="2"/>
      </rPr>
      <t xml:space="preserve">1, 2   </t>
    </r>
    <r>
      <rPr>
        <i/>
        <sz val="10"/>
        <color rgb="FFFFFFFF"/>
        <rFont val="Scotia"/>
        <family val="2"/>
      </rPr>
      <t>GRI 302-1</t>
    </r>
    <r>
      <rPr>
        <sz val="10"/>
        <color rgb="FFFFFFFF"/>
        <rFont val="Scotia"/>
        <family val="2"/>
      </rPr>
      <t>, 302-4</t>
    </r>
  </si>
  <si>
    <r>
      <t xml:space="preserve">Project Finance: Equator Principles    </t>
    </r>
    <r>
      <rPr>
        <sz val="10"/>
        <color rgb="FFFFFFFF"/>
        <rFont val="Scotia"/>
        <family val="2"/>
      </rPr>
      <t>SASB FN-CB-410a.2</t>
    </r>
  </si>
  <si>
    <r>
      <t xml:space="preserve">Paying Equitably   </t>
    </r>
    <r>
      <rPr>
        <sz val="10"/>
        <color rgb="FFFFFFFF"/>
        <rFont val="Scotia"/>
        <family val="2"/>
      </rPr>
      <t>GRI 405-2</t>
    </r>
  </si>
  <si>
    <t>In 2022, 1 privacy breach involving PII was received from outside third party and substantiated by a privacy regulator. No privacy breaches caused significant economic, environmental and social impacts, or substantively influenced the assessments and decisions of stakeholders.
See 2022 ESG Report, ESG Data Pack and Indices, Governance tab and GRI 418-1 disclosure</t>
  </si>
  <si>
    <t xml:space="preserve">2022 ESG Report for information for no and low-fee banking products globally and the Social tab for access to finance figures. </t>
  </si>
  <si>
    <t>For year end October 31, 2022, management does not believe that liabilities, if any, arising from pending litigation or regulatory proceedings will have a material adverse effect on the Consolidated Statement of Financial Position or results of operations of the Bank.
See 2022 Annual Report p. 113-114 and 202-203 for information on provisions.</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</si>
  <si>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2022 Annual Report p. 113-114 and 202-203 for information on provisions.</t>
  </si>
  <si>
    <t>2022 Annual Report p. 56, 75-76, 92-93</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</si>
  <si>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2022 Annual Report p. 113-114 and 202-203 for information on provisions.</t>
  </si>
  <si>
    <t>2022 Annual Report p. 50-53 for Global Banking and Markets financial performance.</t>
  </si>
  <si>
    <t>2022 ESG Report, Responsible Wealth and Asset Management table in the Environment tab</t>
  </si>
  <si>
    <t>2022 ESG Report for information on support small business, including our commitments through The Scotiabank Women Initiative® (SWI). See Social tab for information on SWI, Small Busines, ESG Data Pack and Indices, and the PAS tab for specific loans and authorized debt financing in Canada.</t>
  </si>
  <si>
    <t>GRI 2: GENERAL DISCLOSURES</t>
  </si>
  <si>
    <t>The organization and its reporting practices</t>
  </si>
  <si>
    <t>Activities and workers</t>
  </si>
  <si>
    <t>See Principal Risks – Non-Financial 2022 Annual Report, p. 106-109
2022 ESG Report</t>
  </si>
  <si>
    <t>303-5</t>
  </si>
  <si>
    <t>GRI 300: ENVIRONMENTAL</t>
  </si>
  <si>
    <t>GRI 400: SOCIAL</t>
  </si>
  <si>
    <t>GRI 3: MATERIAL TOPICS</t>
  </si>
  <si>
    <t xml:space="preserve">3-1 </t>
  </si>
  <si>
    <t>3-2</t>
  </si>
  <si>
    <t>List of material topics</t>
  </si>
  <si>
    <t>3-3</t>
  </si>
  <si>
    <t>Management of material topics</t>
  </si>
  <si>
    <t>2022 Annual Report p. 80 and 106-107, 109</t>
  </si>
  <si>
    <t>See 2022 Annual Report p. 113-114 and 202-203 for information on provisions.</t>
  </si>
  <si>
    <t>In the ordinary course of business, the Bank and its subsidiaries are routinely defendants in, or parties to a number of pending and threatened legal actions and regulatory proceedings, including actions brought on behalf of various classes of claimants. However, based on current knowledge, management does not believe that liabilities, if any, arising from pending litigation or regulatory proceedings will have a material adverse effect on the Consolidated Statement of Financial Position or results of operations of the Bank. 
See 2022 Annual Report p. 113-114 and 202-203 for information on provisions.</t>
  </si>
  <si>
    <t xml:space="preserve">ESG reporting covers the activities of Scotiabank globally to the extent possible based on enterprise systems. Where data is not available on a global basis or not provided for a selected entity, it is noted with the data presented. Certain Scotiabank subsidiaries provide sustainability reporting specific to their markets of operation. See list of principal subsidiaries in 2022 Annual Report, p. 220 as of October 31, 2022. </t>
  </si>
  <si>
    <t>2022 ESG Report
2022 Annual Report, p. 1-7, 10-13 and business line profiles p. 37-53</t>
  </si>
  <si>
    <t>2022 ESG Report
2022 Annual Report, p. 10-12
2023 Management Proxy Circular, see ESG Oversight p. 42-46</t>
  </si>
  <si>
    <r>
      <t xml:space="preserve">2022 Annual Report, p. 73,  2023 Management Proxy Circular, see </t>
    </r>
    <r>
      <rPr>
        <i/>
        <sz val="10"/>
        <rFont val="Scotia Legal"/>
        <family val="2"/>
      </rPr>
      <t>Structure of the Board</t>
    </r>
    <r>
      <rPr>
        <sz val="10"/>
        <rFont val="Scotia Legal"/>
        <family val="2"/>
      </rPr>
      <t xml:space="preserve"> p. 28-29</t>
    </r>
  </si>
  <si>
    <t>2023 Management Proxy Circular, Nominating Directors p. 50-51</t>
  </si>
  <si>
    <r>
      <t xml:space="preserve">2023 Management Proxy Circular, See </t>
    </r>
    <r>
      <rPr>
        <i/>
        <sz val="10"/>
        <color theme="1"/>
        <rFont val="Scotia Legal"/>
        <family val="2"/>
      </rPr>
      <t xml:space="preserve">Avoiding conflicts of interest and related party transactions </t>
    </r>
    <r>
      <rPr>
        <sz val="10"/>
        <color theme="1"/>
        <rFont val="Scotia Legal"/>
        <family val="2"/>
      </rPr>
      <t>p. 33</t>
    </r>
  </si>
  <si>
    <t xml:space="preserve">Reports of wrongdoing or concerns are submitted to the Chair of the Audit &amp; Conduct Review Committee (ACRC) and/or the Bank’s Chief Auditor.  See Whistleblower Policy and the 2022 ESG Report. For further information on the Bank’s mechanisms for raising concerns, see GRI 2-26 below.
In 2022 the Human Rights Statement was added into the Whistleblower Policy in the list of related documents (p. 22) because this channel is intended for all anonymous concerns, including those related to human rights. </t>
  </si>
  <si>
    <r>
      <t xml:space="preserve">2023 Management Proxy Circular, see </t>
    </r>
    <r>
      <rPr>
        <i/>
        <sz val="10"/>
        <rFont val="Scotia Legal"/>
        <family val="2"/>
      </rPr>
      <t>Skills and Experience</t>
    </r>
    <r>
      <rPr>
        <sz val="10"/>
        <rFont val="Scotia Legal"/>
        <family val="2"/>
      </rPr>
      <t xml:space="preserve"> matrix p. 21 and </t>
    </r>
    <r>
      <rPr>
        <i/>
        <sz val="10"/>
        <rFont val="Scotia Legal"/>
        <family val="2"/>
      </rPr>
      <t xml:space="preserve">Director Profiles  </t>
    </r>
    <r>
      <rPr>
        <sz val="10"/>
        <rFont val="Scotia Legal"/>
        <family val="2"/>
      </rPr>
      <t>p. 14-20</t>
    </r>
  </si>
  <si>
    <r>
      <t xml:space="preserve">2023 Management Proxy Circular, see </t>
    </r>
    <r>
      <rPr>
        <i/>
        <sz val="10"/>
        <color theme="1"/>
        <rFont val="Scotia Legal"/>
        <family val="2"/>
      </rPr>
      <t>Board Assessment</t>
    </r>
    <r>
      <rPr>
        <sz val="10"/>
        <color theme="1"/>
        <rFont val="Scotia Legal"/>
        <family val="2"/>
      </rPr>
      <t xml:space="preserve">  p. 55</t>
    </r>
  </si>
  <si>
    <r>
      <t xml:space="preserve">2023 Management Proxy Circular, see </t>
    </r>
    <r>
      <rPr>
        <i/>
        <sz val="10"/>
        <color theme="1"/>
        <rFont val="Scotia Legal"/>
        <family val="2"/>
      </rPr>
      <t>Executive Compensation</t>
    </r>
    <r>
      <rPr>
        <sz val="10"/>
        <color theme="1"/>
        <rFont val="Scotia Legal"/>
        <family val="2"/>
      </rPr>
      <t xml:space="preserve"> p. 61-118</t>
    </r>
  </si>
  <si>
    <t>See compensation ratios and description provided in the Vertical Pay Analyses section of the Management Proxy Circular p. 72, 85</t>
  </si>
  <si>
    <t>2022 ESG Report and data tables for Diversity, see also: 2023 Management Proxy Circular (provides the figures related to the slate of directors proposed for election at the 2023 Annual General Meeting) p. 13</t>
  </si>
  <si>
    <r>
      <t>2022 ESG Report,</t>
    </r>
    <r>
      <rPr>
        <i/>
        <sz val="10"/>
        <color theme="1"/>
        <rFont val="Scotia Legal"/>
        <family val="2"/>
      </rPr>
      <t xml:space="preserve"> Leadership and  Governance</t>
    </r>
    <r>
      <rPr>
        <sz val="10"/>
        <color theme="1"/>
        <rFont val="Scotia Legal"/>
        <family val="2"/>
      </rPr>
      <t>, with greater detail throughout the report. 2022 Annual Report risk management governance and controls p. 72-78.</t>
    </r>
  </si>
  <si>
    <t>Process to determine material topics</t>
  </si>
  <si>
    <t xml:space="preserve">Human Rights Assessment </t>
  </si>
  <si>
    <t xml:space="preserve">Local Communities </t>
  </si>
  <si>
    <t>Supplier Social Assessment</t>
  </si>
  <si>
    <t>Public Policy</t>
  </si>
  <si>
    <t>Marketing and Labeling</t>
  </si>
  <si>
    <t xml:space="preserve">  p. 92</t>
  </si>
  <si>
    <r>
      <t>p.</t>
    </r>
    <r>
      <rPr>
        <sz val="10"/>
        <rFont val="Scotia Legal"/>
        <family val="2"/>
      </rPr>
      <t xml:space="preserve"> 15 </t>
    </r>
  </si>
  <si>
    <r>
      <t>p.</t>
    </r>
    <r>
      <rPr>
        <sz val="10"/>
        <color rgb="FFFF0000"/>
        <rFont val="Scotia Legal"/>
        <family val="2"/>
      </rPr>
      <t xml:space="preserve"> </t>
    </r>
    <r>
      <rPr>
        <sz val="10"/>
        <rFont val="Scotia Legal"/>
        <family val="2"/>
      </rPr>
      <t xml:space="preserve">15 </t>
    </r>
  </si>
  <si>
    <t>p. 15</t>
  </si>
  <si>
    <t>p. 18</t>
  </si>
  <si>
    <r>
      <t>p.</t>
    </r>
    <r>
      <rPr>
        <sz val="10"/>
        <rFont val="Scotia Legal"/>
        <family val="2"/>
      </rPr>
      <t xml:space="preserve"> 18</t>
    </r>
  </si>
  <si>
    <t>p. 21</t>
  </si>
  <si>
    <t>p. 6</t>
  </si>
  <si>
    <t xml:space="preserve">p. 18  </t>
  </si>
  <si>
    <t>p. 63</t>
  </si>
  <si>
    <t>p. 65</t>
  </si>
  <si>
    <t>p. 30</t>
  </si>
  <si>
    <t>p. 73</t>
  </si>
  <si>
    <t>p. 79</t>
  </si>
  <si>
    <t xml:space="preserve">p. 27  </t>
  </si>
  <si>
    <r>
      <t xml:space="preserve">p. </t>
    </r>
    <r>
      <rPr>
        <sz val="10"/>
        <rFont val="Scotia Legal"/>
        <family val="2"/>
      </rPr>
      <t>21</t>
    </r>
  </si>
  <si>
    <t>2022 ESG Report, in each section relating to the material topic.</t>
  </si>
  <si>
    <t>About This Report</t>
  </si>
  <si>
    <t>View data tab</t>
  </si>
  <si>
    <t xml:space="preserve">View PAS </t>
  </si>
  <si>
    <t>View page</t>
  </si>
  <si>
    <r>
      <t>p.</t>
    </r>
    <r>
      <rPr>
        <sz val="10"/>
        <rFont val="Scotia Legal"/>
        <family val="2"/>
      </rPr>
      <t xml:space="preserve"> 22</t>
    </r>
  </si>
  <si>
    <t>p. 99</t>
  </si>
  <si>
    <t xml:space="preserve">p. 60 </t>
  </si>
  <si>
    <t xml:space="preserve">p. 43 </t>
  </si>
  <si>
    <t>See Social tab for information on Small Business and SWI, and the ESG Data Pack and Indices.</t>
  </si>
  <si>
    <t>ppp. 15, 47</t>
  </si>
  <si>
    <t>pp. 73-74, 108</t>
  </si>
  <si>
    <t>pp. 15, 17, 47</t>
  </si>
  <si>
    <t>pp. 80, 107-108</t>
  </si>
  <si>
    <t>pp. 107-109</t>
  </si>
  <si>
    <t>pp. 59-62</t>
  </si>
  <si>
    <t>pp. 108-109</t>
  </si>
  <si>
    <t>pp. 37-67</t>
  </si>
  <si>
    <t>pp. 51, 63-64</t>
  </si>
  <si>
    <t>pp. 47-64</t>
  </si>
  <si>
    <t>pp. 17, 37-67</t>
  </si>
  <si>
    <t>pp. 17,  59-62</t>
  </si>
  <si>
    <t>p. 12</t>
  </si>
  <si>
    <t>pp. 12, 109</t>
  </si>
  <si>
    <t>pp. 71-72, 79</t>
  </si>
  <si>
    <t>pp. 92, 94</t>
  </si>
  <si>
    <t>pp. 90-91</t>
  </si>
  <si>
    <t>pp. 43-45</t>
  </si>
  <si>
    <t>pp. 32-36, 69-80</t>
  </si>
  <si>
    <r>
      <t>pp.</t>
    </r>
    <r>
      <rPr>
        <sz val="10"/>
        <color rgb="FFFF0000"/>
        <rFont val="Scotia Legal"/>
        <family val="2"/>
      </rPr>
      <t xml:space="preserve"> </t>
    </r>
    <r>
      <rPr>
        <sz val="10"/>
        <rFont val="Scotia Legal"/>
        <family val="2"/>
      </rPr>
      <t>14-36</t>
    </r>
  </si>
  <si>
    <t>pp. 10-11</t>
  </si>
  <si>
    <t>pp. 10, 102</t>
  </si>
  <si>
    <t>pp. 8, 10, 13, 102</t>
  </si>
  <si>
    <t>pp. 63-64</t>
  </si>
  <si>
    <t>pp. 34-35</t>
  </si>
  <si>
    <t>pp. 32-33</t>
  </si>
  <si>
    <t>pp. 71-72</t>
  </si>
  <si>
    <t>pp. 27-29</t>
  </si>
  <si>
    <t>pp. 81-89</t>
  </si>
  <si>
    <t>pp. 19, 21</t>
  </si>
  <si>
    <t>pp. 27, 29, 69, 70</t>
  </si>
  <si>
    <t>pp. 27-29, 69-80</t>
  </si>
  <si>
    <t>pp. 90-94</t>
  </si>
  <si>
    <t xml:space="preserve"> pp. 81-89</t>
  </si>
  <si>
    <t xml:space="preserve">  pp. 38-46</t>
  </si>
  <si>
    <t xml:space="preserve">  pp. 34-35</t>
  </si>
  <si>
    <t xml:space="preserve">  pp. 81-89</t>
  </si>
  <si>
    <t xml:space="preserve">  pp. 27-29</t>
  </si>
  <si>
    <t xml:space="preserve">  pp. 69-80</t>
  </si>
  <si>
    <t xml:space="preserve">  pp. 15-21</t>
  </si>
  <si>
    <t xml:space="preserve">  pp. 90-94</t>
  </si>
  <si>
    <t xml:space="preserve">  pp. 22-26</t>
  </si>
  <si>
    <t xml:space="preserve">  pp. 32-36</t>
  </si>
  <si>
    <t xml:space="preserve">  pp. 63-67</t>
  </si>
  <si>
    <t xml:space="preserve">  pp. 47-58</t>
  </si>
  <si>
    <t xml:space="preserve">  pp. 14-36</t>
  </si>
  <si>
    <t xml:space="preserve">  pp. 37-67</t>
  </si>
  <si>
    <t xml:space="preserve">  pp. 68-99</t>
  </si>
  <si>
    <t xml:space="preserve">  pp. 63-64</t>
  </si>
  <si>
    <t>pp. 15-36, 69-89</t>
  </si>
  <si>
    <t>pp. 27-31</t>
  </si>
  <si>
    <t>pp. 15-19, 26, 29</t>
  </si>
  <si>
    <t>pp. 38-58, 63-67</t>
  </si>
  <si>
    <t>pp. 38-67</t>
  </si>
  <si>
    <r>
      <t>Turnover</t>
    </r>
    <r>
      <rPr>
        <b/>
        <vertAlign val="superscript"/>
        <sz val="10"/>
        <color theme="1"/>
        <rFont val="Scotia Legal"/>
        <family val="2"/>
      </rPr>
      <t xml:space="preserve">1, </t>
    </r>
    <r>
      <rPr>
        <b/>
        <vertAlign val="superscript"/>
        <sz val="10"/>
        <color rgb="FF000000"/>
        <rFont val="Scotia Legal"/>
        <family val="2"/>
      </rPr>
      <t xml:space="preserve">2 </t>
    </r>
  </si>
  <si>
    <t>pp. 19-20, 95</t>
  </si>
  <si>
    <t>2022 ESG Report for information on customers</t>
  </si>
  <si>
    <t>2022 Annual Report p. 119 for industry exposure. 
2022 ESG Report for sustainable finance activity, for climate change and environmental risk assessments and the Environment tab.</t>
  </si>
  <si>
    <t>p. 38-46</t>
  </si>
  <si>
    <t>pp. 38-46</t>
  </si>
  <si>
    <t xml:space="preserve">2022 Annual Report p. 107-109. 
See 2022 ESG Report for information on assets subject to positive and negative environmental or social screening and the Environment tab. </t>
  </si>
  <si>
    <t>2022 Annual Report p. 119 for industry exposure, and p. 107 -109. 
See 2022 ESG Report regarding all industry exposure and the Bank’s approach on climate change risk assessment in credit analysis.</t>
  </si>
  <si>
    <t>pp. 24-25, 90-96</t>
  </si>
  <si>
    <t xml:space="preserve">p. 13 </t>
  </si>
  <si>
    <t>pp. 13, 48-49, 63-64</t>
  </si>
  <si>
    <t>p. 13, 51</t>
  </si>
  <si>
    <t>2022 ESG data table for Water Consumption</t>
  </si>
  <si>
    <t>pp. 38-42, 93</t>
  </si>
  <si>
    <t>pp. 7-11</t>
  </si>
  <si>
    <t>pp. 5-6</t>
  </si>
  <si>
    <t>pp. 13, 102</t>
  </si>
  <si>
    <t>p. 102</t>
  </si>
  <si>
    <t xml:space="preserve">If a restatement is required, they are explained and noted in text and footnotes of the ESG Report or related data tables in this Data Pack. </t>
  </si>
  <si>
    <t>The Bank of Nova Scotia (Scotiabank, the Bank) is a chartered Schedule I bank under the Bank Act (Canada) (the Bank Act) and is regulated by the Office of the Superintendent of Financial Institutions (OSFI). 
The head office of the Bank is located in Halifax, Nova Scotia, Canada and its executive offices in Toronto, Ontario, Canada. The common shares of the Bank are listed on the Toronto Stock Exchange (TSX) and the New York Stock Exchange (NYSE). Scotiabank is widely held with no person or group being permitted to hold more than 10% of any class of shares of the Bank. See also 2022 Annual Report, p. 150.
Scotiabank has six core markets: Canada, the United States, and the Pacific Alliance markets of Mexico, Peru, Chile and Colombia. 2022 Annual Report, p. 220 for a list of principal subsidiaries with their location of principal office.  
2022 ESG Report</t>
  </si>
  <si>
    <r>
      <t xml:space="preserve">Debt Financing to Canadian Firms   </t>
    </r>
    <r>
      <rPr>
        <i/>
        <sz val="10"/>
        <color rgb="FFFFFFFF"/>
        <rFont val="Scotia"/>
        <family val="2"/>
      </rPr>
      <t>SASB FN-CB-240a.1</t>
    </r>
  </si>
  <si>
    <t>1. Other taxes includes payroll taxes, GST, HST, municipal taxes and deposit insurance premiums.
2. The amounts included in the chart include the taxes incurred by Tangerine Bank in 2022. For the Tangerine tax amounts for 2022, refer to the Tangerine Public Accountability Statement.</t>
  </si>
  <si>
    <r>
      <t xml:space="preserve">Access to Banking   </t>
    </r>
    <r>
      <rPr>
        <i/>
        <sz val="10"/>
        <color rgb="FFFFFFFF"/>
        <rFont val="Scotia"/>
        <family val="2"/>
      </rPr>
      <t>SASB FN-CB-240a.1, FN-CB-240a.3</t>
    </r>
  </si>
  <si>
    <t>Global community investment represents all Scotiabank community investments enterprise-wide, including ScotiaRISE funding, and are presented in accordance with the London Benchmarking Group (LBG) Canada Model. Investment contribution by type, category and region for 2022-2020 fiscal years were verified by the LBG Canada. LBG Canada is recognized as a global standard for managing, measuring and reporting community investment. Please refer to the LBG methodology and independent verification statement:</t>
  </si>
  <si>
    <t>LBG Canada Community Investment Verification Statement</t>
  </si>
  <si>
    <r>
      <t xml:space="preserve">Whistleblower Concerns   </t>
    </r>
    <r>
      <rPr>
        <i/>
        <sz val="10"/>
        <color rgb="FFFFFFFF"/>
        <rFont val="Scotia"/>
        <family val="2"/>
      </rPr>
      <t>SASB FN-CB-510a.2; FN-AC-510a.2, FN-IB-510a.2</t>
    </r>
  </si>
  <si>
    <r>
      <t xml:space="preserve">Employee Training on Anti-Bribery and Corruption </t>
    </r>
    <r>
      <rPr>
        <i/>
        <sz val="10"/>
        <color rgb="FF333333"/>
        <rFont val="Scotia Legal"/>
        <family val="2"/>
      </rPr>
      <t>GRI 205-2</t>
    </r>
  </si>
  <si>
    <r>
      <t xml:space="preserve">Employee Wellness, Health and Safety   </t>
    </r>
    <r>
      <rPr>
        <i/>
        <sz val="10"/>
        <color rgb="FFFFFFFF"/>
        <rFont val="Scotia"/>
        <family val="2"/>
      </rPr>
      <t>GRI 403-9</t>
    </r>
  </si>
  <si>
    <t>406-1</t>
  </si>
  <si>
    <t>Incidents of discrimination and corrective actions taken</t>
  </si>
  <si>
    <t>In the context of disclosure, an “incident of discrimination” refers to an official legal action filed with the governing authority of the jurisdiction or a complaint that is filed through Scotiabank’s internal complaint channels, where the claim of discrimination is substantiated, either through judicial proceedings or an internal formal investigation procedure and process, and there is a breach or non-compliance with corporate policies, governing statutory or regulatory regimes. Substantiated cases of sexual harassment are included within the reporting data of an “incident of discrimination”. During 2022, the Bank had, across all jurisdictions in which it operates, 31 substantiated incidents of discrimination (2021: 20 substantiated incidents). 
Scotiabank is committed to providing an inclusive, respectful, and safe workplace that is free from discrimination and harassment for employees, contingent workers, vendors, and customers. Complaints of discrimination or harassment are reviewed promptly by the Bank.  In cases where the allegations of discrimination and harassment are substantiated through an investigative review process, proportionate disciplinary measures are applied, up to including termination of the employment relationship.  In cases where following an investigative review process, a vendor or a customer is found to have engaged in discrimination or harassment, the contractual or service relationship may be terminated.</t>
  </si>
  <si>
    <r>
      <rPr>
        <b/>
        <sz val="10"/>
        <color rgb="FF000000"/>
        <rFont val="Scotia Legal"/>
        <family val="2"/>
      </rPr>
      <t>Voluntary Turnover</t>
    </r>
    <r>
      <rPr>
        <b/>
        <vertAlign val="superscript"/>
        <sz val="10"/>
        <color rgb="FF000000"/>
        <rFont val="Scotia Legal"/>
        <family val="2"/>
      </rPr>
      <t>3, 4</t>
    </r>
  </si>
  <si>
    <r>
      <t>Involuntary Turnover</t>
    </r>
    <r>
      <rPr>
        <b/>
        <vertAlign val="superscript"/>
        <sz val="10"/>
        <color theme="1"/>
        <rFont val="Scotia Legal"/>
        <family val="2"/>
      </rPr>
      <t>5</t>
    </r>
  </si>
  <si>
    <r>
      <t>Turnover by Gender</t>
    </r>
    <r>
      <rPr>
        <b/>
        <vertAlign val="superscript"/>
        <sz val="10"/>
        <color theme="1"/>
        <rFont val="Scotia Legal"/>
        <family val="2"/>
      </rPr>
      <t>6</t>
    </r>
  </si>
  <si>
    <t>5. Involuntary Turnover: All other reasons for terminating employment of active regular and contract employees with Scotiabank.</t>
  </si>
  <si>
    <t>6. Data for Diverse Gender Identities or Did Not Disclose is not available for reporting.</t>
  </si>
  <si>
    <t>According to the most recent assessment by the Financial Stability Board communicated in November 2022, the Bank is not considered to be a G-SIB based on October 31, 2021 indicators. These indicators can be found in our 2023 Q1 Report to Shareholders on p. 45.</t>
  </si>
  <si>
    <t>4. Voluntary turnover increased during the first half of F22 driven by external labour market pressures in Canada. As targeted retention and attraction strategies were deployed and market pressures began to recede in the second half of F22, a decline in voluntary turnover was observed in Q4.  In alignment with market trends, F22 increase in voluntary turnover was highest among our part-time employee population, which make up 12% of the Canadian workforce.</t>
  </si>
  <si>
    <r>
      <t>Scotiabank reports annually in alignment with our fiscal year, November 1, 2021 to October 31, 2022, unless otherwise stated in the text or indicated in footnotes. The 2022 ESG Report was published on March 9, 2022.</t>
    </r>
    <r>
      <rPr>
        <sz val="10"/>
        <color rgb="FFC00000"/>
        <rFont val="Scotia Legal"/>
        <family val="2"/>
      </rPr>
      <t xml:space="preserve"> </t>
    </r>
    <r>
      <rPr>
        <sz val="10"/>
        <color theme="1"/>
        <rFont val="Scotia Legal"/>
        <family val="2"/>
      </rPr>
      <t xml:space="preserve">
2022 ESG Report</t>
    </r>
  </si>
  <si>
    <t xml:space="preserve">3. Whilst we do also undertake a similar review for Indigenous Peoples, the small population sizes makes meaningful interpretation of the data difficult. Our compensation policies and programs apply consistently across all equity deserving groups and specific action plans apply in respect of advancing the representation of Indigenous Peoples. 															</t>
  </si>
  <si>
    <t xml:space="preserve">Project Finance: Total number that reached Financial Close in the reporting period was 10. </t>
  </si>
  <si>
    <t>Financed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</si>
</sst>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quot;$&quot;#,##0.0;[Red]\-&quot;$&quot;#,##0.0"/>
    <numFmt numFmtId="166" formatCode="_-* #,##0_-;\-* #,##0_-;_-* &quot;-&quot;??_-;_-@_-"/>
    <numFmt numFmtId="167" formatCode="0.0"/>
    <numFmt numFmtId="168" formatCode="&quot;$&quot;#,##0.00"/>
    <numFmt numFmtId="169" formatCode="&quot;$&quot;#,##0.0"/>
    <numFmt numFmtId="170" formatCode="_(* #,##0_);_(* \(#,##0\);_(* &quot;-&quot;??_);_(@_)"/>
    <numFmt numFmtId="171" formatCode="&quot;$&quot;#,##0"/>
    <numFmt numFmtId="172" formatCode="#,##0.0"/>
  </numFmts>
  <fonts count="164"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Scotia Legal"/>
      <family val="2"/>
    </font>
    <font>
      <sz val="10"/>
      <color rgb="FF333333"/>
      <name val="Scotia Legal"/>
      <family val="2"/>
    </font>
    <font>
      <u/>
      <sz val="11"/>
      <color theme="10"/>
      <name val="Calibri"/>
      <family val="2"/>
      <scheme val="minor"/>
    </font>
    <font>
      <b/>
      <sz val="11"/>
      <color rgb="FFC00000"/>
      <name val="Scotia Legal"/>
      <family val="2"/>
    </font>
    <font>
      <b/>
      <sz val="11"/>
      <color theme="0"/>
      <name val="Scotia Legal"/>
      <family val="2"/>
    </font>
    <font>
      <sz val="20"/>
      <color rgb="FF333333"/>
      <name val="Scotia"/>
      <family val="2"/>
    </font>
    <font>
      <sz val="10"/>
      <color theme="1"/>
      <name val="Scotia"/>
      <family val="2"/>
    </font>
    <font>
      <b/>
      <sz val="11"/>
      <color rgb="FFFFFFFF"/>
      <name val="Scotia"/>
      <family val="2"/>
    </font>
    <font>
      <b/>
      <sz val="10"/>
      <color rgb="FFC00000"/>
      <name val="Scotia Light"/>
      <family val="2"/>
    </font>
    <font>
      <u/>
      <sz val="10"/>
      <color theme="10"/>
      <name val="Scotia Legal"/>
      <family val="2"/>
    </font>
    <font>
      <b/>
      <sz val="10"/>
      <color rgb="FF333333"/>
      <name val="Scotia Legal"/>
      <family val="2"/>
    </font>
    <font>
      <b/>
      <sz val="22"/>
      <color rgb="FFC00000"/>
      <name val="Calibri"/>
      <family val="2"/>
      <scheme val="minor"/>
    </font>
    <font>
      <sz val="11"/>
      <color theme="1"/>
      <name val="Calibri"/>
      <family val="2"/>
      <scheme val="minor"/>
    </font>
    <font>
      <b/>
      <sz val="11"/>
      <color theme="0"/>
      <name val="Calibri"/>
      <family val="2"/>
      <scheme val="minor"/>
    </font>
    <font>
      <b/>
      <vertAlign val="superscript"/>
      <sz val="11"/>
      <color rgb="FFC00000"/>
      <name val="Scotia Legal"/>
      <family val="2"/>
    </font>
    <font>
      <sz val="8"/>
      <color theme="1"/>
      <name val="Scotia Legal"/>
      <family val="2"/>
    </font>
    <font>
      <vertAlign val="superscript"/>
      <sz val="10"/>
      <color rgb="FF333333"/>
      <name val="Scotia Legal"/>
      <family val="2"/>
    </font>
    <font>
      <b/>
      <vertAlign val="superscript"/>
      <sz val="10"/>
      <color rgb="FF333333"/>
      <name val="Scotia Legal"/>
      <family val="2"/>
    </font>
    <font>
      <sz val="11"/>
      <color theme="1"/>
      <name val="Scotia"/>
      <family val="2"/>
    </font>
    <font>
      <b/>
      <sz val="11"/>
      <color theme="1"/>
      <name val="Scotia"/>
      <family val="2"/>
    </font>
    <font>
      <b/>
      <vertAlign val="superscript"/>
      <sz val="11"/>
      <color rgb="FFFFFFFF"/>
      <name val="Scotia"/>
      <family val="2"/>
    </font>
    <font>
      <sz val="12"/>
      <color theme="1"/>
      <name val="Verdana"/>
      <family val="2"/>
    </font>
    <font>
      <sz val="10"/>
      <name val="Verdana"/>
      <family val="2"/>
    </font>
    <font>
      <b/>
      <u/>
      <sz val="11"/>
      <color theme="0"/>
      <name val="Scotia"/>
      <family val="2"/>
    </font>
    <font>
      <b/>
      <sz val="11"/>
      <color theme="0"/>
      <name val="Scotia"/>
      <family val="2"/>
    </font>
    <font>
      <sz val="11"/>
      <name val="Scotia"/>
      <family val="2"/>
    </font>
    <font>
      <b/>
      <sz val="11"/>
      <color rgb="FF48868E"/>
      <name val="Scotia"/>
      <family val="2"/>
    </font>
    <font>
      <sz val="10"/>
      <color rgb="FF000000"/>
      <name val="Scotia"/>
      <family val="2"/>
    </font>
    <font>
      <u/>
      <sz val="11"/>
      <color theme="10"/>
      <name val="Scotia"/>
      <family val="2"/>
    </font>
    <font>
      <b/>
      <sz val="20"/>
      <color rgb="FFC00000"/>
      <name val="Scotia"/>
      <family val="2"/>
    </font>
    <font>
      <b/>
      <sz val="10"/>
      <color theme="0"/>
      <name val="Scotia"/>
      <family val="2"/>
    </font>
    <font>
      <b/>
      <sz val="10"/>
      <color rgb="FF333333"/>
      <name val="Scotia"/>
      <family val="2"/>
    </font>
    <font>
      <b/>
      <sz val="10"/>
      <color rgb="FFFFFFFF"/>
      <name val="Scotia"/>
      <family val="2"/>
    </font>
    <font>
      <b/>
      <vertAlign val="superscript"/>
      <sz val="10"/>
      <color rgb="FFFFFFFF"/>
      <name val="Scotia"/>
      <family val="2"/>
    </font>
    <font>
      <sz val="8"/>
      <color rgb="FF000000"/>
      <name val="Scotia Legal"/>
      <family val="2"/>
    </font>
    <font>
      <vertAlign val="superscript"/>
      <sz val="10"/>
      <color theme="1"/>
      <name val="Scotia Legal"/>
      <family val="2"/>
    </font>
    <font>
      <b/>
      <sz val="10"/>
      <color rgb="FF000000"/>
      <name val="Scotia Legal"/>
      <family val="2"/>
    </font>
    <font>
      <b/>
      <sz val="10"/>
      <color theme="1"/>
      <name val="Scotia Legal"/>
      <family val="2"/>
    </font>
    <font>
      <sz val="10"/>
      <color rgb="FF000000"/>
      <name val="Scotia Legal"/>
      <family val="2"/>
    </font>
    <font>
      <vertAlign val="superscript"/>
      <sz val="10"/>
      <color rgb="FF000000"/>
      <name val="Scotia Legal"/>
      <family val="2"/>
    </font>
    <font>
      <b/>
      <vertAlign val="superscript"/>
      <sz val="10"/>
      <color rgb="FF000000"/>
      <name val="Scotia Legal"/>
      <family val="2"/>
    </font>
    <font>
      <sz val="9"/>
      <color rgb="FFC00000"/>
      <name val="Scotia Legal"/>
      <family val="2"/>
    </font>
    <font>
      <b/>
      <sz val="9"/>
      <color rgb="FFC00000"/>
      <name val="Scotia Legal"/>
      <family val="2"/>
    </font>
    <font>
      <b/>
      <vertAlign val="superscript"/>
      <sz val="10"/>
      <color theme="1"/>
      <name val="Scotia Legal"/>
      <family val="2"/>
    </font>
    <font>
      <i/>
      <sz val="10"/>
      <color rgb="FF000000"/>
      <name val="Scotia Legal"/>
      <family val="2"/>
    </font>
    <font>
      <vertAlign val="superscript"/>
      <sz val="11"/>
      <color rgb="FF000000"/>
      <name val="Scotia Legal"/>
      <family val="2"/>
    </font>
    <font>
      <sz val="11"/>
      <color rgb="FF000000"/>
      <name val="Scotia Legal"/>
      <family val="2"/>
    </font>
    <font>
      <sz val="10"/>
      <color rgb="FFFF0000"/>
      <name val="Scotia Legal"/>
      <family val="2"/>
    </font>
    <font>
      <sz val="10"/>
      <color theme="4"/>
      <name val="Scotia Legal"/>
      <family val="2"/>
    </font>
    <font>
      <sz val="11"/>
      <color theme="4"/>
      <name val="Calibri"/>
      <family val="2"/>
      <scheme val="minor"/>
    </font>
    <font>
      <sz val="10"/>
      <color rgb="FFC00000"/>
      <name val="Scotia Legal"/>
      <family val="2"/>
    </font>
    <font>
      <sz val="12"/>
      <color theme="1"/>
      <name val="Scotia Legal"/>
      <family val="2"/>
    </font>
    <font>
      <sz val="10"/>
      <name val="Scotia Legal"/>
      <family val="2"/>
    </font>
    <font>
      <u/>
      <sz val="10"/>
      <color rgb="FF0070C0"/>
      <name val="Scotia Legal"/>
      <family val="2"/>
    </font>
    <font>
      <b/>
      <sz val="12"/>
      <color theme="0"/>
      <name val="Verdana"/>
      <family val="2"/>
    </font>
    <font>
      <b/>
      <sz val="10"/>
      <name val="Scotia Legal"/>
      <family val="2"/>
    </font>
    <font>
      <b/>
      <sz val="8"/>
      <color theme="1"/>
      <name val="Scotia Legal"/>
      <family val="2"/>
    </font>
    <font>
      <b/>
      <vertAlign val="superscript"/>
      <sz val="10"/>
      <color theme="0"/>
      <name val="Scotia"/>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8"/>
      <color theme="1"/>
      <name val="Calibri"/>
      <family val="2"/>
      <scheme val="minor"/>
    </font>
    <font>
      <u/>
      <sz val="10"/>
      <color theme="10"/>
      <name val="Calibri"/>
      <family val="2"/>
      <scheme val="minor"/>
    </font>
    <font>
      <sz val="10"/>
      <name val="Arial"/>
      <family val="2"/>
    </font>
    <font>
      <sz val="8"/>
      <color indexed="22"/>
      <name val="Arial"/>
      <family val="2"/>
    </font>
    <font>
      <b/>
      <sz val="18"/>
      <color theme="3"/>
      <name val="Calibri Light"/>
      <family val="2"/>
      <scheme val="major"/>
    </font>
    <font>
      <sz val="11"/>
      <color rgb="FF9C6500"/>
      <name val="Calibri"/>
      <family val="2"/>
      <scheme val="minor"/>
    </font>
    <font>
      <u/>
      <sz val="10"/>
      <color theme="10"/>
      <name val="Arial"/>
      <family val="2"/>
    </font>
    <font>
      <sz val="8"/>
      <color rgb="FF333333"/>
      <name val="Scotia Legal"/>
      <family val="2"/>
    </font>
    <font>
      <u/>
      <sz val="8"/>
      <color theme="10"/>
      <name val="Scotia Legal"/>
      <family val="2"/>
    </font>
    <font>
      <i/>
      <sz val="10"/>
      <color theme="0"/>
      <name val="Scotia"/>
      <family val="2"/>
    </font>
    <font>
      <vertAlign val="subscript"/>
      <sz val="10"/>
      <color theme="1"/>
      <name val="Scotia Legal"/>
      <family val="2"/>
    </font>
    <font>
      <sz val="8"/>
      <color rgb="FFC00000"/>
      <name val="Scotia Legal"/>
      <family val="2"/>
    </font>
    <font>
      <sz val="11"/>
      <color rgb="FFC00000"/>
      <name val="Calibri"/>
      <family val="2"/>
      <scheme val="minor"/>
    </font>
    <font>
      <sz val="8"/>
      <color indexed="22"/>
      <name val="Scotia"/>
      <family val="2"/>
    </font>
    <font>
      <u/>
      <sz val="10"/>
      <color theme="4"/>
      <name val="Scotia Legal"/>
      <family val="2"/>
    </font>
    <font>
      <sz val="20"/>
      <color rgb="FFC00000"/>
      <name val="Scotia Headline"/>
      <family val="2"/>
    </font>
    <font>
      <i/>
      <sz val="10"/>
      <color theme="1"/>
      <name val="Scotia Legal"/>
      <family val="2"/>
    </font>
    <font>
      <i/>
      <sz val="10"/>
      <name val="Scotia Legal"/>
      <family val="2"/>
    </font>
    <font>
      <sz val="12"/>
      <color theme="1"/>
      <name val="Calibri"/>
      <family val="2"/>
      <scheme val="minor"/>
    </font>
    <font>
      <b/>
      <sz val="10"/>
      <color rgb="FFFFFFFF"/>
      <name val="Scotia Legal"/>
      <family val="2"/>
    </font>
    <font>
      <sz val="11"/>
      <color theme="4"/>
      <name val="Scotia"/>
      <family val="2"/>
    </font>
    <font>
      <i/>
      <sz val="8"/>
      <color theme="4"/>
      <name val="Verdana"/>
      <family val="2"/>
    </font>
    <font>
      <sz val="11"/>
      <color theme="1"/>
      <name val="Scotia Legal"/>
      <family val="2"/>
    </font>
    <font>
      <sz val="10"/>
      <color rgb="FF000000"/>
      <name val="Calibri"/>
      <family val="2"/>
    </font>
    <font>
      <sz val="10"/>
      <color rgb="FF000000"/>
      <name val="Arial"/>
      <family val="2"/>
    </font>
    <font>
      <u/>
      <sz val="9"/>
      <color theme="10"/>
      <name val="Calibri"/>
      <family val="2"/>
      <scheme val="minor"/>
    </font>
    <font>
      <vertAlign val="subscript"/>
      <sz val="10"/>
      <color rgb="FF333333"/>
      <name val="Scotia Legal"/>
      <family val="2"/>
    </font>
    <font>
      <sz val="11"/>
      <color rgb="FF00B0F0"/>
      <name val="Calibri"/>
      <family val="2"/>
      <scheme val="minor"/>
    </font>
    <font>
      <vertAlign val="subscript"/>
      <sz val="10"/>
      <color rgb="FF000000"/>
      <name val="Scotia"/>
      <family val="2"/>
    </font>
    <font>
      <vertAlign val="superscript"/>
      <sz val="9"/>
      <name val="Scotia Legal"/>
      <family val="2"/>
    </font>
    <font>
      <vertAlign val="subscript"/>
      <sz val="10"/>
      <color theme="1"/>
      <name val="Scotia"/>
      <family val="2"/>
    </font>
    <font>
      <sz val="10"/>
      <color rgb="FFFFFFFF"/>
      <name val="Scotia"/>
      <family val="2"/>
    </font>
    <font>
      <b/>
      <u/>
      <sz val="11"/>
      <color theme="0"/>
      <name val="Scotia Legal"/>
      <family val="2"/>
    </font>
    <font>
      <i/>
      <sz val="8"/>
      <color theme="1"/>
      <name val="Scotia Legal"/>
      <family val="2"/>
    </font>
    <font>
      <b/>
      <sz val="11"/>
      <color theme="0"/>
      <name val="Scotia Headline"/>
      <family val="2"/>
    </font>
    <font>
      <i/>
      <sz val="10"/>
      <color rgb="FFFFFFFF"/>
      <name val="Scotia"/>
      <family val="2"/>
    </font>
    <font>
      <i/>
      <sz val="10"/>
      <color theme="0"/>
      <name val="Calibri"/>
      <family val="2"/>
      <scheme val="minor"/>
    </font>
    <font>
      <sz val="9"/>
      <color rgb="FF000000"/>
      <name val="Scotia Legal"/>
      <family val="2"/>
    </font>
    <font>
      <i/>
      <sz val="10"/>
      <color rgb="FF333333"/>
      <name val="Scotia Legal"/>
      <family val="2"/>
    </font>
    <font>
      <b/>
      <vertAlign val="superscript"/>
      <sz val="10"/>
      <color theme="0"/>
      <name val="Scotia Legal"/>
      <family val="2"/>
    </font>
    <font>
      <b/>
      <sz val="10"/>
      <color rgb="FF333333"/>
      <name val="Scotia Legal"/>
      <family val="2"/>
    </font>
    <font>
      <sz val="10"/>
      <color rgb="FF333333"/>
      <name val="Scotia Legal"/>
      <family val="2"/>
    </font>
    <font>
      <sz val="8"/>
      <color theme="1"/>
      <name val="Scotia Legal"/>
      <family val="2"/>
    </font>
    <font>
      <b/>
      <sz val="10"/>
      <color theme="1"/>
      <name val="Scotia Legal"/>
      <family val="2"/>
    </font>
    <font>
      <sz val="10"/>
      <color theme="1"/>
      <name val="Scotia Legal"/>
      <family val="2"/>
    </font>
    <font>
      <sz val="10"/>
      <color rgb="FF000000"/>
      <name val="Scotia Legal"/>
      <family val="2"/>
    </font>
    <font>
      <u/>
      <sz val="10"/>
      <color theme="10"/>
      <name val="Scotia Legal"/>
      <family val="2"/>
    </font>
    <font>
      <sz val="10"/>
      <name val="Scotia Legal"/>
      <family val="2"/>
    </font>
    <font>
      <sz val="8"/>
      <color theme="1"/>
      <name val="Calibri"/>
      <family val="2"/>
      <scheme val="minor"/>
    </font>
    <font>
      <sz val="10"/>
      <color theme="1"/>
      <name val="Scotia"/>
      <family val="2"/>
    </font>
    <font>
      <u/>
      <sz val="10"/>
      <color rgb="FF0070C0"/>
      <name val="Scotia Legal"/>
      <family val="2"/>
    </font>
    <font>
      <sz val="8"/>
      <name val="Scotia Legal"/>
      <family val="2"/>
    </font>
    <font>
      <sz val="10"/>
      <color rgb="FF000000"/>
      <name val="Scotia"/>
      <family val="2"/>
    </font>
    <font>
      <b/>
      <sz val="10"/>
      <color rgb="FF000000"/>
      <name val="Scotia Legal"/>
      <family val="2"/>
    </font>
    <font>
      <b/>
      <sz val="10"/>
      <color rgb="FFFFFFFF"/>
      <name val="Scotia"/>
      <family val="2"/>
    </font>
    <font>
      <sz val="10"/>
      <color theme="2" tint="-0.749992370372631"/>
      <name val="Scotia Legal"/>
      <family val="2"/>
    </font>
    <font>
      <sz val="10"/>
      <color theme="2" tint="-0.749992370372631"/>
      <name val="Scotia Legal"/>
      <family val="2"/>
    </font>
    <font>
      <b/>
      <sz val="10"/>
      <color theme="2" tint="-0.749992370372631"/>
      <name val="Scotia Legal"/>
      <family val="2"/>
    </font>
    <font>
      <sz val="8"/>
      <name val="Scotia Legal"/>
      <family val="2"/>
    </font>
    <font>
      <vertAlign val="subscript"/>
      <sz val="8"/>
      <name val="Scotia Legal"/>
      <family val="2"/>
    </font>
    <font>
      <b/>
      <sz val="11"/>
      <color theme="0"/>
      <name val="Scotia"/>
      <family val="2"/>
    </font>
    <font>
      <sz val="20"/>
      <color rgb="FFC00000"/>
      <name val="Scotia Headline"/>
      <family val="2"/>
    </font>
    <font>
      <b/>
      <sz val="11"/>
      <color rgb="FFFFFFFF"/>
      <name val="Scotia"/>
      <family val="2"/>
    </font>
    <font>
      <b/>
      <sz val="11"/>
      <color rgb="FFC00000"/>
      <name val="Scotia Legal"/>
      <family val="2"/>
    </font>
    <font>
      <sz val="9"/>
      <color theme="1"/>
      <name val="Arial"/>
      <family val="2"/>
    </font>
    <font>
      <b/>
      <sz val="10"/>
      <color theme="1"/>
      <name val="Calibri"/>
      <family val="2"/>
      <scheme val="minor"/>
    </font>
    <font>
      <u/>
      <sz val="10"/>
      <color theme="4"/>
      <name val="Scotia Legal"/>
      <family val="2"/>
    </font>
    <font>
      <sz val="9"/>
      <color rgb="FFFFFFFF"/>
      <name val="Scotia"/>
      <family val="2"/>
    </font>
    <font>
      <vertAlign val="superscript"/>
      <sz val="9"/>
      <color theme="0"/>
      <name val="Scotia Legal"/>
      <family val="2"/>
    </font>
    <font>
      <sz val="9"/>
      <color theme="0"/>
      <name val="Scotia Legal"/>
      <family val="2"/>
    </font>
    <font>
      <vertAlign val="superscript"/>
      <sz val="9"/>
      <color theme="0"/>
      <name val="Scotia"/>
      <family val="2"/>
    </font>
    <font>
      <sz val="9"/>
      <color theme="0"/>
      <name val="Scotia"/>
      <family val="2"/>
    </font>
    <font>
      <b/>
      <sz val="9"/>
      <color rgb="FFFFFFFF"/>
      <name val="Scotia"/>
      <family val="2"/>
    </font>
    <font>
      <b/>
      <u/>
      <sz val="11"/>
      <color theme="0"/>
      <name val="Scotia"/>
      <family val="2"/>
    </font>
    <font>
      <sz val="11"/>
      <color theme="1"/>
      <name val="Scotia"/>
      <family val="2"/>
    </font>
    <font>
      <b/>
      <sz val="11"/>
      <color rgb="FF48868E"/>
      <name val="Scotia"/>
      <family val="2"/>
    </font>
    <font>
      <sz val="11"/>
      <name val="Scotia"/>
      <family val="2"/>
    </font>
    <font>
      <i/>
      <sz val="8"/>
      <color theme="1"/>
      <name val="Scotia Legal"/>
      <family val="2"/>
    </font>
    <font>
      <u/>
      <sz val="9"/>
      <color theme="4"/>
      <name val="Scotia Legal"/>
      <family val="2"/>
    </font>
    <font>
      <i/>
      <sz val="9"/>
      <color theme="1"/>
      <name val="Scotia Legal"/>
      <family val="2"/>
    </font>
    <font>
      <sz val="9"/>
      <color theme="1"/>
      <name val="Calibri"/>
      <family val="2"/>
      <scheme val="minor"/>
    </font>
    <font>
      <sz val="9"/>
      <color theme="1"/>
      <name val="Scotia"/>
      <family val="2"/>
    </font>
    <font>
      <u/>
      <sz val="10"/>
      <color theme="10"/>
      <name val="Scotia Legal"/>
      <family val="2"/>
    </font>
    <font>
      <sz val="10"/>
      <color theme="1"/>
      <name val="Scotia"/>
      <family val="2"/>
    </font>
    <font>
      <b/>
      <sz val="11"/>
      <color theme="0"/>
      <name val="Scotia"/>
      <family val="2"/>
    </font>
    <font>
      <b/>
      <u/>
      <sz val="11"/>
      <color theme="0"/>
      <name val="Scotia"/>
      <family val="2"/>
    </font>
    <font>
      <sz val="10"/>
      <color rgb="FF000000"/>
      <name val="Scotia"/>
      <family val="2"/>
    </font>
    <font>
      <u/>
      <sz val="10"/>
      <color rgb="FF000000"/>
      <name val="Scotia"/>
      <family val="2"/>
    </font>
    <font>
      <sz val="9"/>
      <color theme="1"/>
      <name val="Scotia Legal"/>
      <family val="2"/>
    </font>
    <font>
      <b/>
      <sz val="10"/>
      <color rgb="FFC00000"/>
      <name val="Scotia Legal"/>
      <family val="2"/>
    </font>
    <font>
      <b/>
      <sz val="10"/>
      <color theme="1"/>
      <name val="Scotia"/>
      <family val="2"/>
    </font>
  </fonts>
  <fills count="47">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FF"/>
        <bgColor indexed="64"/>
      </patternFill>
    </fill>
    <fill>
      <patternFill patternType="solid">
        <fgColor rgb="FFEDEDED"/>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6E6"/>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FFFFF"/>
        <bgColor rgb="FF000000"/>
      </patternFill>
    </fill>
    <fill>
      <patternFill patternType="solid">
        <fgColor theme="1" tint="0.34998626667073579"/>
        <bgColor indexed="64"/>
      </patternFill>
    </fill>
  </fills>
  <borders count="104">
    <border>
      <left/>
      <right/>
      <top/>
      <bottom/>
      <diagonal/>
    </border>
    <border>
      <left/>
      <right/>
      <top/>
      <bottom style="medium">
        <color rgb="FFD0CECE"/>
      </bottom>
      <diagonal/>
    </border>
    <border>
      <left/>
      <right/>
      <top style="medium">
        <color rgb="FFD0CECE"/>
      </top>
      <bottom style="medium">
        <color rgb="FFD0CECE"/>
      </bottom>
      <diagonal/>
    </border>
    <border>
      <left/>
      <right/>
      <top style="medium">
        <color rgb="FFD0CECE"/>
      </top>
      <bottom/>
      <diagonal/>
    </border>
    <border>
      <left/>
      <right/>
      <top/>
      <bottom style="medium">
        <color theme="0" tint="-0.499984740745262"/>
      </bottom>
      <diagonal/>
    </border>
    <border>
      <left/>
      <right/>
      <top/>
      <bottom style="thin">
        <color rgb="FF94B5B7"/>
      </bottom>
      <diagonal/>
    </border>
    <border>
      <left style="thin">
        <color theme="2"/>
      </left>
      <right style="thin">
        <color theme="2"/>
      </right>
      <top style="thin">
        <color theme="2"/>
      </top>
      <bottom style="thin">
        <color theme="2"/>
      </bottom>
      <diagonal/>
    </border>
    <border>
      <left style="thin">
        <color rgb="FFD0CECE"/>
      </left>
      <right style="thin">
        <color rgb="FFD0CECE"/>
      </right>
      <top style="thin">
        <color rgb="FFD0CECE"/>
      </top>
      <bottom style="thin">
        <color rgb="FFD0CECE"/>
      </bottom>
      <diagonal/>
    </border>
    <border>
      <left style="thin">
        <color rgb="FFD0CECE"/>
      </left>
      <right style="thin">
        <color rgb="FFD0CECE"/>
      </right>
      <top/>
      <bottom style="thin">
        <color rgb="FFD0CECE"/>
      </bottom>
      <diagonal/>
    </border>
    <border>
      <left style="thin">
        <color rgb="FFD0CECE"/>
      </left>
      <right style="thin">
        <color rgb="FFD0CECE"/>
      </right>
      <top style="thin">
        <color rgb="FFD0CECE"/>
      </top>
      <bottom/>
      <diagonal/>
    </border>
    <border>
      <left style="thin">
        <color rgb="FFD0CECE"/>
      </left>
      <right style="thin">
        <color rgb="FFD0CECE"/>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top/>
      <bottom style="thin">
        <color theme="2"/>
      </bottom>
      <diagonal/>
    </border>
    <border>
      <left style="thin">
        <color theme="2"/>
      </left>
      <right style="thin">
        <color theme="2"/>
      </right>
      <top/>
      <bottom style="thin">
        <color theme="2"/>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rgb="FFDFDFDF"/>
      </right>
      <top style="thin">
        <color rgb="FFDFDFDF"/>
      </top>
      <bottom style="thin">
        <color rgb="FFDFDFDF"/>
      </bottom>
      <diagonal/>
    </border>
    <border>
      <left style="thin">
        <color rgb="FFDFDFDF"/>
      </left>
      <right style="thin">
        <color rgb="FFDFDFDF"/>
      </right>
      <top style="thin">
        <color rgb="FFDFDFDF"/>
      </top>
      <bottom style="thin">
        <color rgb="FFDFDFDF"/>
      </bottom>
      <diagonal/>
    </border>
    <border>
      <left style="thin">
        <color rgb="FFDFDFDF"/>
      </left>
      <right/>
      <top style="thin">
        <color rgb="FFDFDFDF"/>
      </top>
      <bottom style="thin">
        <color rgb="FFDFDFDF"/>
      </bottom>
      <diagonal/>
    </border>
    <border>
      <left/>
      <right style="thin">
        <color rgb="FFDFDFDF"/>
      </right>
      <top/>
      <bottom style="thin">
        <color rgb="FFDFDFDF"/>
      </bottom>
      <diagonal/>
    </border>
    <border>
      <left style="thin">
        <color rgb="FFDFDFDF"/>
      </left>
      <right style="thin">
        <color rgb="FFDFDFDF"/>
      </right>
      <top/>
      <bottom style="thin">
        <color rgb="FFDFDFDF"/>
      </bottom>
      <diagonal/>
    </border>
    <border>
      <left style="thin">
        <color rgb="FFDFDFDF"/>
      </left>
      <right/>
      <top/>
      <bottom style="thin">
        <color rgb="FFDFDFDF"/>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right/>
      <top/>
      <bottom style="thin">
        <color theme="0"/>
      </bottom>
      <diagonal/>
    </border>
    <border>
      <left style="thin">
        <color theme="0" tint="-0.14996795556505021"/>
      </left>
      <right/>
      <top style="thin">
        <color theme="0" tint="-0.14996795556505021"/>
      </top>
      <bottom/>
      <diagonal/>
    </border>
    <border>
      <left/>
      <right/>
      <top style="thin">
        <color theme="0" tint="-0.14996795556505021"/>
      </top>
      <bottom/>
      <diagonal/>
    </border>
    <border>
      <left style="thin">
        <color theme="0" tint="-0.14996795556505021"/>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right style="thin">
        <color theme="0" tint="-0.14996795556505021"/>
      </right>
      <top/>
      <bottom style="thin">
        <color theme="0" tint="-0.14993743705557422"/>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E7E6E6"/>
      </left>
      <right style="thin">
        <color rgb="FFE7E6E6"/>
      </right>
      <top style="thin">
        <color rgb="FFE7E6E6"/>
      </top>
      <bottom style="thin">
        <color rgb="FFE7E6E6"/>
      </bottom>
      <diagonal/>
    </border>
    <border>
      <left/>
      <right/>
      <top/>
      <bottom style="thin">
        <color rgb="FFE7E6E6"/>
      </bottom>
      <diagonal/>
    </border>
    <border>
      <left/>
      <right/>
      <top/>
      <bottom style="thin">
        <color rgb="FFDFDFDF"/>
      </bottom>
      <diagonal/>
    </border>
    <border>
      <left/>
      <right style="thin">
        <color rgb="FFFFFFFF"/>
      </right>
      <top/>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rgb="FFFFFFFF"/>
      </left>
      <right/>
      <top/>
      <bottom/>
      <diagonal/>
    </border>
    <border>
      <left style="thin">
        <color theme="2"/>
      </left>
      <right style="thin">
        <color theme="2"/>
      </right>
      <top style="thin">
        <color theme="2"/>
      </top>
      <bottom/>
      <diagonal/>
    </border>
    <border>
      <left/>
      <right/>
      <top style="thin">
        <color rgb="FFFFFFFF"/>
      </top>
      <bottom style="thin">
        <color theme="0" tint="-0.14996795556505021"/>
      </bottom>
      <diagonal/>
    </border>
    <border>
      <left style="thin">
        <color rgb="FFD9D9D9"/>
      </left>
      <right/>
      <top style="thin">
        <color rgb="FFD9D9D9"/>
      </top>
      <bottom style="thin">
        <color rgb="FFD9D9D9"/>
      </bottom>
      <diagonal/>
    </border>
    <border>
      <left style="thin">
        <color rgb="FFD9D9D9"/>
      </left>
      <right style="thin">
        <color rgb="FFD9D9D9"/>
      </right>
      <top/>
      <bottom/>
      <diagonal/>
    </border>
    <border>
      <left style="thin">
        <color rgb="FFD9D9D9"/>
      </left>
      <right/>
      <top/>
      <bottom style="thin">
        <color rgb="FFD9D9D9"/>
      </bottom>
      <diagonal/>
    </border>
    <border>
      <left/>
      <right/>
      <top style="thin">
        <color theme="0"/>
      </top>
      <bottom/>
      <diagonal/>
    </border>
    <border>
      <left/>
      <right/>
      <top style="thin">
        <color theme="0"/>
      </top>
      <bottom style="thin">
        <color theme="0"/>
      </bottom>
      <diagonal/>
    </border>
    <border>
      <left style="thin">
        <color rgb="FFD0CECE"/>
      </left>
      <right style="thin">
        <color rgb="FFD0CECE"/>
      </right>
      <top style="thin">
        <color rgb="FFD9D9D9"/>
      </top>
      <bottom/>
      <diagonal/>
    </border>
    <border>
      <left style="thin">
        <color rgb="FFDFDFDF"/>
      </left>
      <right/>
      <top/>
      <bottom/>
      <diagonal/>
    </border>
    <border>
      <left style="thin">
        <color rgb="FFDFDFDF"/>
      </left>
      <right style="thin">
        <color theme="0"/>
      </right>
      <top style="thin">
        <color rgb="FFDFDFDF"/>
      </top>
      <bottom style="thin">
        <color rgb="FFDFDFD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thin">
        <color theme="0" tint="-0.14999847407452621"/>
      </right>
      <top style="thin">
        <color theme="0" tint="-0.14999847407452621"/>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style="thin">
        <color theme="0"/>
      </right>
      <top style="thin">
        <color theme="0"/>
      </top>
      <bottom style="thin">
        <color theme="0"/>
      </bottom>
      <diagonal/>
    </border>
    <border>
      <left style="thin">
        <color theme="0" tint="-0.14999847407452621"/>
      </left>
      <right style="thin">
        <color theme="0"/>
      </right>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tint="-0.14999847407452621"/>
      </left>
      <right/>
      <top style="thin">
        <color theme="0" tint="-0.14996795556505021"/>
      </top>
      <bottom style="thin">
        <color theme="0" tint="-0.14996795556505021"/>
      </bottom>
      <diagonal/>
    </border>
    <border>
      <left style="thin">
        <color theme="0"/>
      </left>
      <right/>
      <top/>
      <bottom/>
      <diagonal/>
    </border>
    <border>
      <left style="thin">
        <color rgb="FFE7E6E6"/>
      </left>
      <right/>
      <top style="thin">
        <color rgb="FFE7E6E6"/>
      </top>
      <bottom style="thin">
        <color rgb="FFE7E6E6"/>
      </bottom>
      <diagonal/>
    </border>
    <border>
      <left style="thin">
        <color rgb="FFE7E6E6"/>
      </left>
      <right/>
      <top style="thin">
        <color rgb="FFE7E6E6"/>
      </top>
      <bottom/>
      <diagonal/>
    </border>
    <border>
      <left style="thin">
        <color rgb="FFE7E6E6"/>
      </left>
      <right style="thin">
        <color theme="0"/>
      </right>
      <top style="thin">
        <color rgb="FFE7E6E6"/>
      </top>
      <bottom style="thin">
        <color rgb="FFE7E6E6"/>
      </bottom>
      <diagonal/>
    </border>
    <border>
      <left style="thin">
        <color rgb="FFE7E6E6"/>
      </left>
      <right style="thin">
        <color theme="0"/>
      </right>
      <top style="thin">
        <color rgb="FFE7E6E6"/>
      </top>
      <bottom/>
      <diagonal/>
    </border>
    <border>
      <left style="thin">
        <color rgb="FFE7E6E6"/>
      </left>
      <right/>
      <top/>
      <bottom style="thin">
        <color rgb="FFE7E6E6"/>
      </bottom>
      <diagonal/>
    </border>
    <border>
      <left/>
      <right style="thin">
        <color theme="0" tint="-0.14996795556505021"/>
      </right>
      <top style="thin">
        <color rgb="FFFFFFFF"/>
      </top>
      <bottom style="thin">
        <color theme="0" tint="-0.14996795556505021"/>
      </bottom>
      <diagonal/>
    </border>
    <border>
      <left style="thin">
        <color theme="0" tint="-0.14996795556505021"/>
      </left>
      <right style="thin">
        <color theme="0" tint="-0.14996795556505021"/>
      </right>
      <top/>
      <bottom style="thin">
        <color rgb="FFD9D9D9"/>
      </bottom>
      <diagonal/>
    </border>
    <border>
      <left style="thin">
        <color theme="0" tint="-0.14996795556505021"/>
      </left>
      <right style="thin">
        <color theme="0" tint="-0.14996795556505021"/>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3743705557422"/>
      </top>
      <bottom/>
      <diagonal/>
    </border>
    <border>
      <left/>
      <right/>
      <top style="thin">
        <color theme="0" tint="-0.14993743705557422"/>
      </top>
      <bottom/>
      <diagonal/>
    </border>
    <border>
      <left style="thin">
        <color rgb="FFD0CECE"/>
      </left>
      <right/>
      <top style="thin">
        <color rgb="FFD0CECE"/>
      </top>
      <bottom style="thin">
        <color rgb="FFD0CECE"/>
      </bottom>
      <diagonal/>
    </border>
    <border>
      <left/>
      <right/>
      <top style="thin">
        <color rgb="FFD0CECE"/>
      </top>
      <bottom style="thin">
        <color rgb="FFD0CECE"/>
      </bottom>
      <diagonal/>
    </border>
    <border>
      <left/>
      <right style="thin">
        <color rgb="FFD0CECE"/>
      </right>
      <top style="thin">
        <color rgb="FFD0CECE"/>
      </top>
      <bottom style="thin">
        <color rgb="FFD0CECE"/>
      </bottom>
      <diagonal/>
    </border>
    <border>
      <left/>
      <right/>
      <top style="thin">
        <color rgb="FFDFDFDF"/>
      </top>
      <bottom/>
      <diagonal/>
    </border>
    <border>
      <left style="thin">
        <color rgb="FFD9D9D9"/>
      </left>
      <right/>
      <top style="thin">
        <color theme="0" tint="-0.14996795556505021"/>
      </top>
      <bottom/>
      <diagonal/>
    </border>
    <border>
      <left style="thin">
        <color rgb="FFD9D9D9"/>
      </left>
      <right/>
      <top/>
      <bottom style="thin">
        <color theme="0" tint="-0.14996795556505021"/>
      </bottom>
      <diagonal/>
    </border>
    <border>
      <left/>
      <right style="thin">
        <color rgb="FFD9D9D9"/>
      </right>
      <top style="thin">
        <color rgb="FFD9D9D9"/>
      </top>
      <bottom/>
      <diagonal/>
    </border>
    <border>
      <left/>
      <right style="thin">
        <color rgb="FFD9D9D9"/>
      </right>
      <top/>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s>
  <cellStyleXfs count="57">
    <xf numFmtId="0" fontId="0" fillId="0" borderId="0"/>
    <xf numFmtId="0" fontId="5" fillId="0" borderId="0" applyNumberFormat="0" applyFill="0" applyBorder="0" applyAlignment="0" applyProtection="0"/>
    <xf numFmtId="9" fontId="15" fillId="0" borderId="0" applyFont="0" applyFill="0" applyBorder="0" applyAlignment="0" applyProtection="0"/>
    <xf numFmtId="0" fontId="2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61" fillId="0" borderId="11" applyNumberFormat="0" applyFill="0" applyAlignment="0" applyProtection="0"/>
    <xf numFmtId="0" fontId="62" fillId="0" borderId="12" applyNumberFormat="0" applyFill="0" applyAlignment="0" applyProtection="0"/>
    <xf numFmtId="0" fontId="63" fillId="0" borderId="13" applyNumberFormat="0" applyFill="0" applyAlignment="0" applyProtection="0"/>
    <xf numFmtId="0" fontId="63" fillId="0" borderId="0" applyNumberFormat="0" applyFill="0" applyBorder="0" applyAlignment="0" applyProtection="0"/>
    <xf numFmtId="0" fontId="64" fillId="11" borderId="0" applyNumberFormat="0" applyBorder="0" applyAlignment="0" applyProtection="0"/>
    <xf numFmtId="0" fontId="65" fillId="12" borderId="0" applyNumberFormat="0" applyBorder="0" applyAlignment="0" applyProtection="0"/>
    <xf numFmtId="0" fontId="66" fillId="14" borderId="14" applyNumberFormat="0" applyAlignment="0" applyProtection="0"/>
    <xf numFmtId="0" fontId="67" fillId="15" borderId="15" applyNumberFormat="0" applyAlignment="0" applyProtection="0"/>
    <xf numFmtId="0" fontId="68" fillId="15" borderId="14" applyNumberFormat="0" applyAlignment="0" applyProtection="0"/>
    <xf numFmtId="0" fontId="69" fillId="0" borderId="16" applyNumberFormat="0" applyFill="0" applyAlignment="0" applyProtection="0"/>
    <xf numFmtId="0" fontId="16" fillId="16" borderId="17"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 fillId="0" borderId="19" applyNumberFormat="0" applyFill="0" applyAlignment="0" applyProtection="0"/>
    <xf numFmtId="0" fontId="72"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72"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72"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72"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72"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72" fillId="38"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75" fillId="0" borderId="0"/>
    <xf numFmtId="43" fontId="75" fillId="0" borderId="0" applyFont="0" applyFill="0" applyBorder="0" applyAlignment="0" applyProtection="0"/>
    <xf numFmtId="0" fontId="75" fillId="0" borderId="0"/>
    <xf numFmtId="0" fontId="15" fillId="0" borderId="0"/>
    <xf numFmtId="0" fontId="77" fillId="0" borderId="0" applyNumberFormat="0" applyFill="0" applyBorder="0" applyAlignment="0" applyProtection="0"/>
    <xf numFmtId="0" fontId="78" fillId="13" borderId="0" applyNumberFormat="0" applyBorder="0" applyAlignment="0" applyProtection="0"/>
    <xf numFmtId="0" fontId="15" fillId="17" borderId="18" applyNumberFormat="0" applyFont="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72" fillId="41" borderId="0" applyNumberFormat="0" applyBorder="0" applyAlignment="0" applyProtection="0"/>
    <xf numFmtId="0" fontId="79" fillId="0" borderId="0" applyNumberFormat="0" applyFill="0" applyBorder="0" applyAlignment="0" applyProtection="0"/>
    <xf numFmtId="0" fontId="15" fillId="0" borderId="0"/>
    <xf numFmtId="43" fontId="15" fillId="0" borderId="0" applyFont="0" applyFill="0" applyBorder="0" applyAlignment="0" applyProtection="0"/>
    <xf numFmtId="0" fontId="15" fillId="0" borderId="0"/>
    <xf numFmtId="0" fontId="5" fillId="0" borderId="0" applyNumberFormat="0" applyFill="0" applyBorder="0" applyAlignment="0" applyProtection="0"/>
  </cellStyleXfs>
  <cellXfs count="1212">
    <xf numFmtId="0" fontId="0" fillId="0" borderId="0" xfId="0"/>
    <xf numFmtId="0" fontId="1" fillId="3" borderId="0" xfId="0" applyFont="1" applyFill="1"/>
    <xf numFmtId="0" fontId="0" fillId="3" borderId="0" xfId="0" applyFill="1"/>
    <xf numFmtId="0" fontId="4" fillId="3" borderId="0" xfId="0" applyFont="1" applyFill="1" applyAlignment="1">
      <alignment horizontal="left" vertical="center" wrapText="1"/>
    </xf>
    <xf numFmtId="0" fontId="2" fillId="3" borderId="0" xfId="0" applyFont="1" applyFill="1" applyAlignment="1">
      <alignment vertical="center"/>
    </xf>
    <xf numFmtId="0" fontId="10" fillId="2" borderId="3" xfId="0" applyFont="1" applyFill="1" applyBorder="1" applyAlignment="1">
      <alignment vertical="center" wrapText="1"/>
    </xf>
    <xf numFmtId="0" fontId="4" fillId="0" borderId="0" xfId="0" applyFont="1" applyAlignment="1">
      <alignment vertical="center" wrapText="1"/>
    </xf>
    <xf numFmtId="0" fontId="4" fillId="3" borderId="0" xfId="0" applyFont="1" applyFill="1" applyAlignment="1">
      <alignment vertical="center" wrapText="1"/>
    </xf>
    <xf numFmtId="0" fontId="7" fillId="2" borderId="0" xfId="0" applyFont="1" applyFill="1" applyAlignment="1">
      <alignment vertical="center" wrapText="1"/>
    </xf>
    <xf numFmtId="3" fontId="0" fillId="3" borderId="0" xfId="0" applyNumberFormat="1" applyFill="1"/>
    <xf numFmtId="0" fontId="4" fillId="0" borderId="4" xfId="0" applyFont="1" applyBorder="1" applyAlignment="1">
      <alignment vertical="center" wrapText="1"/>
    </xf>
    <xf numFmtId="0" fontId="0" fillId="3" borderId="0" xfId="0" applyFill="1" applyAlignment="1">
      <alignment wrapText="1"/>
    </xf>
    <xf numFmtId="0" fontId="18" fillId="3" borderId="0" xfId="0" applyFont="1" applyFill="1" applyAlignment="1">
      <alignment wrapText="1"/>
    </xf>
    <xf numFmtId="0" fontId="6" fillId="4" borderId="0" xfId="0" applyFont="1" applyFill="1" applyAlignment="1">
      <alignment vertical="center"/>
    </xf>
    <xf numFmtId="0" fontId="6" fillId="4" borderId="0" xfId="0" applyFont="1" applyFill="1" applyAlignment="1">
      <alignment horizontal="center" vertical="center"/>
    </xf>
    <xf numFmtId="0" fontId="13" fillId="4" borderId="0" xfId="0" applyFont="1" applyFill="1" applyAlignment="1">
      <alignment vertical="center" wrapText="1"/>
    </xf>
    <xf numFmtId="0" fontId="4" fillId="0" borderId="0" xfId="0" applyFont="1" applyAlignment="1">
      <alignment horizontal="left" vertical="center" wrapText="1" indent="2"/>
    </xf>
    <xf numFmtId="0" fontId="4" fillId="0" borderId="4" xfId="0" applyFont="1" applyBorder="1" applyAlignment="1">
      <alignment horizontal="left" vertical="center" wrapText="1" indent="2"/>
    </xf>
    <xf numFmtId="0" fontId="4" fillId="0" borderId="0" xfId="0" applyFont="1" applyAlignment="1">
      <alignment horizontal="center" vertical="center" wrapText="1"/>
    </xf>
    <xf numFmtId="0" fontId="24" fillId="3" borderId="0" xfId="0" applyFont="1" applyFill="1"/>
    <xf numFmtId="0" fontId="26" fillId="3" borderId="0" xfId="0" applyFont="1" applyFill="1"/>
    <xf numFmtId="3" fontId="27" fillId="2" borderId="0" xfId="3" applyNumberFormat="1" applyFont="1" applyFill="1" applyAlignment="1">
      <alignment horizontal="left" vertical="center"/>
    </xf>
    <xf numFmtId="0" fontId="28" fillId="3" borderId="0" xfId="3" applyFont="1" applyFill="1"/>
    <xf numFmtId="0" fontId="29" fillId="3" borderId="0" xfId="3" applyFont="1" applyFill="1" applyAlignment="1">
      <alignment horizontal="left" vertical="center" wrapText="1"/>
    </xf>
    <xf numFmtId="0" fontId="21" fillId="3" borderId="0" xfId="0" applyFont="1" applyFill="1"/>
    <xf numFmtId="0" fontId="30" fillId="3" borderId="0" xfId="0" applyFont="1" applyFill="1" applyAlignment="1">
      <alignment vertical="center"/>
    </xf>
    <xf numFmtId="0" fontId="0" fillId="3" borderId="0" xfId="0" applyFill="1" applyAlignment="1">
      <alignment horizontal="center" vertical="center"/>
    </xf>
    <xf numFmtId="0" fontId="26" fillId="3" borderId="0" xfId="0" applyFont="1" applyFill="1" applyAlignment="1">
      <alignment horizontal="center" vertical="center"/>
    </xf>
    <xf numFmtId="3" fontId="26" fillId="5" borderId="5" xfId="1" applyNumberFormat="1" applyFont="1" applyFill="1" applyBorder="1" applyAlignment="1">
      <alignment horizontal="center" vertical="center"/>
    </xf>
    <xf numFmtId="0" fontId="27" fillId="3" borderId="0" xfId="3" applyFont="1" applyFill="1"/>
    <xf numFmtId="0" fontId="31" fillId="3" borderId="0" xfId="1" applyFont="1" applyFill="1"/>
    <xf numFmtId="0" fontId="21" fillId="3" borderId="0" xfId="0" applyFont="1" applyFill="1" applyAlignment="1">
      <alignment horizontal="center" vertical="center"/>
    </xf>
    <xf numFmtId="0" fontId="22" fillId="3" borderId="0" xfId="0" applyFont="1" applyFill="1" applyAlignment="1">
      <alignment vertical="center"/>
    </xf>
    <xf numFmtId="0" fontId="18" fillId="3" borderId="0" xfId="0" applyFont="1" applyFill="1" applyAlignment="1">
      <alignment vertical="center" wrapText="1"/>
    </xf>
    <xf numFmtId="0" fontId="0" fillId="3" borderId="0" xfId="0" applyFill="1" applyAlignment="1">
      <alignment vertical="center"/>
    </xf>
    <xf numFmtId="0" fontId="0" fillId="3" borderId="0" xfId="0" applyFill="1" applyAlignment="1">
      <alignment horizontal="center"/>
    </xf>
    <xf numFmtId="0" fontId="10" fillId="2" borderId="0" xfId="0" applyFont="1" applyFill="1" applyAlignment="1">
      <alignment horizontal="center" vertical="center" wrapText="1"/>
    </xf>
    <xf numFmtId="0" fontId="9" fillId="0" borderId="0" xfId="0" applyFont="1" applyAlignment="1">
      <alignment vertical="center" wrapText="1"/>
    </xf>
    <xf numFmtId="0" fontId="9" fillId="0" borderId="0" xfId="0" applyFont="1" applyAlignment="1">
      <alignment horizontal="center" vertical="center" wrapText="1"/>
    </xf>
    <xf numFmtId="43" fontId="9" fillId="0" borderId="0" xfId="4" applyFont="1" applyBorder="1" applyAlignment="1">
      <alignment horizontal="center" vertical="center" wrapText="1"/>
    </xf>
    <xf numFmtId="0" fontId="9" fillId="3" borderId="0" xfId="0" applyFont="1" applyFill="1" applyAlignment="1">
      <alignment wrapText="1"/>
    </xf>
    <xf numFmtId="0" fontId="35" fillId="2" borderId="0" xfId="0" applyFont="1" applyFill="1" applyAlignment="1">
      <alignment horizontal="left" vertical="center" wrapText="1"/>
    </xf>
    <xf numFmtId="0" fontId="35" fillId="2" borderId="0" xfId="0" applyFont="1" applyFill="1" applyAlignment="1">
      <alignment horizontal="center" vertical="center" wrapText="1"/>
    </xf>
    <xf numFmtId="0" fontId="35" fillId="2" borderId="0" xfId="0" applyFont="1" applyFill="1" applyAlignment="1">
      <alignment vertical="center" wrapText="1"/>
    </xf>
    <xf numFmtId="0" fontId="9" fillId="3" borderId="0" xfId="0" applyFont="1" applyFill="1" applyAlignment="1">
      <alignment horizontal="center"/>
    </xf>
    <xf numFmtId="0" fontId="0" fillId="0" borderId="0" xfId="0" applyAlignment="1">
      <alignment vertical="center" wrapText="1"/>
    </xf>
    <xf numFmtId="0" fontId="35" fillId="2" borderId="0" xfId="0" applyFont="1" applyFill="1" applyAlignment="1">
      <alignment vertical="center"/>
    </xf>
    <xf numFmtId="0" fontId="18" fillId="0" borderId="0" xfId="0" applyFont="1" applyAlignment="1">
      <alignment vertical="center"/>
    </xf>
    <xf numFmtId="0" fontId="30"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indent="1"/>
    </xf>
    <xf numFmtId="0" fontId="10" fillId="0" borderId="0" xfId="0" applyFont="1" applyAlignment="1">
      <alignment vertical="center" wrapText="1"/>
    </xf>
    <xf numFmtId="0" fontId="18" fillId="0" borderId="0" xfId="0" applyFont="1" applyAlignment="1">
      <alignment horizontal="left" vertical="center"/>
    </xf>
    <xf numFmtId="0" fontId="30" fillId="0" borderId="0" xfId="0" applyFont="1" applyAlignment="1">
      <alignment horizontal="left" vertical="center" wrapText="1" indent="1"/>
    </xf>
    <xf numFmtId="8" fontId="30" fillId="0" borderId="0" xfId="0" applyNumberFormat="1" applyFont="1" applyAlignment="1">
      <alignment horizontal="center" vertical="center" wrapText="1"/>
    </xf>
    <xf numFmtId="0" fontId="18" fillId="3" borderId="0" xfId="0" applyFont="1" applyFill="1" applyAlignment="1">
      <alignment vertical="center"/>
    </xf>
    <xf numFmtId="0" fontId="10" fillId="5" borderId="0" xfId="0" applyFont="1" applyFill="1" applyAlignment="1">
      <alignment vertical="center" wrapText="1"/>
    </xf>
    <xf numFmtId="0" fontId="10" fillId="5" borderId="0" xfId="0" applyFont="1" applyFill="1" applyAlignment="1">
      <alignment horizontal="center" vertical="center" wrapText="1"/>
    </xf>
    <xf numFmtId="0" fontId="4" fillId="3" borderId="0" xfId="0" applyFont="1" applyFill="1" applyAlignment="1">
      <alignment horizontal="center" vertical="center" wrapText="1"/>
    </xf>
    <xf numFmtId="3" fontId="4" fillId="3" borderId="0" xfId="0" applyNumberFormat="1" applyFont="1" applyFill="1" applyAlignment="1">
      <alignment vertical="center" wrapText="1"/>
    </xf>
    <xf numFmtId="0" fontId="13" fillId="3" borderId="0" xfId="0" applyFont="1" applyFill="1" applyAlignment="1">
      <alignment vertical="center" wrapText="1"/>
    </xf>
    <xf numFmtId="0" fontId="13" fillId="3" borderId="0" xfId="0" applyFont="1" applyFill="1" applyAlignment="1">
      <alignment horizontal="center" vertical="center" wrapText="1"/>
    </xf>
    <xf numFmtId="0" fontId="3" fillId="3" borderId="0" xfId="0" applyFont="1" applyFill="1"/>
    <xf numFmtId="0" fontId="52" fillId="3" borderId="0" xfId="0" applyFont="1" applyFill="1"/>
    <xf numFmtId="49" fontId="13" fillId="0" borderId="7" xfId="0" applyNumberFormat="1" applyFont="1" applyBorder="1" applyAlignment="1">
      <alignment vertical="center" wrapText="1"/>
    </xf>
    <xf numFmtId="0" fontId="13" fillId="0" borderId="7" xfId="0" applyFont="1" applyBorder="1" applyAlignment="1">
      <alignment vertical="center" wrapText="1"/>
    </xf>
    <xf numFmtId="0" fontId="3" fillId="0" borderId="7" xfId="0" applyFont="1" applyBorder="1" applyAlignment="1">
      <alignment vertical="center" wrapText="1"/>
    </xf>
    <xf numFmtId="0" fontId="40" fillId="0" borderId="7" xfId="0" applyFont="1" applyBorder="1" applyAlignment="1">
      <alignment vertical="center" wrapText="1"/>
    </xf>
    <xf numFmtId="0" fontId="55" fillId="0" borderId="7" xfId="0" applyFont="1" applyBorder="1" applyAlignment="1">
      <alignment vertical="center" wrapText="1"/>
    </xf>
    <xf numFmtId="0" fontId="3" fillId="0" borderId="7" xfId="0" quotePrefix="1" applyFont="1" applyBorder="1" applyAlignment="1">
      <alignment vertical="center" wrapText="1"/>
    </xf>
    <xf numFmtId="0" fontId="57" fillId="3" borderId="0" xfId="0" applyFont="1" applyFill="1"/>
    <xf numFmtId="0" fontId="16" fillId="3" borderId="0" xfId="0" applyFont="1" applyFill="1"/>
    <xf numFmtId="0" fontId="4" fillId="0" borderId="6" xfId="0" applyFont="1" applyBorder="1" applyAlignment="1">
      <alignment horizontal="left" vertical="center" wrapText="1"/>
    </xf>
    <xf numFmtId="9" fontId="4" fillId="0" borderId="6" xfId="2"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18" fillId="3" borderId="0" xfId="0" applyFont="1" applyFill="1" applyAlignment="1">
      <alignment horizontal="left" vertical="center" wrapText="1"/>
    </xf>
    <xf numFmtId="0" fontId="37" fillId="0" borderId="0" xfId="0" applyFont="1" applyAlignment="1">
      <alignment horizontal="left" vertical="center" wrapText="1" indent="2"/>
    </xf>
    <xf numFmtId="10" fontId="0" fillId="0" borderId="0" xfId="2" applyNumberFormat="1" applyFont="1"/>
    <xf numFmtId="6" fontId="3" fillId="0" borderId="0" xfId="0" applyNumberFormat="1" applyFont="1" applyAlignment="1">
      <alignment horizontal="center"/>
    </xf>
    <xf numFmtId="3" fontId="3" fillId="0" borderId="0" xfId="0" applyNumberFormat="1" applyFont="1" applyAlignment="1">
      <alignment horizontal="center" vertical="center" wrapText="1"/>
    </xf>
    <xf numFmtId="3" fontId="3" fillId="0" borderId="0" xfId="0" applyNumberFormat="1" applyFont="1" applyAlignment="1">
      <alignment horizontal="center" vertical="center"/>
    </xf>
    <xf numFmtId="43" fontId="4" fillId="0" borderId="0" xfId="4" applyFont="1" applyBorder="1" applyAlignment="1">
      <alignment horizontal="center" vertical="center" wrapText="1"/>
    </xf>
    <xf numFmtId="0" fontId="18" fillId="3" borderId="0" xfId="0" applyFont="1" applyFill="1" applyAlignment="1">
      <alignment horizontal="center" vertical="center" wrapText="1"/>
    </xf>
    <xf numFmtId="9" fontId="34" fillId="0" borderId="0" xfId="0" applyNumberFormat="1" applyFont="1" applyAlignment="1">
      <alignment horizontal="center"/>
    </xf>
    <xf numFmtId="0" fontId="33" fillId="2" borderId="0" xfId="0" applyFont="1" applyFill="1" applyAlignment="1">
      <alignment vertical="center" wrapText="1"/>
    </xf>
    <xf numFmtId="0" fontId="14" fillId="0" borderId="0" xfId="0" applyFont="1"/>
    <xf numFmtId="0" fontId="0" fillId="0" borderId="0" xfId="0" applyAlignment="1">
      <alignment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4" borderId="0" xfId="0" applyFill="1" applyAlignment="1">
      <alignment horizontal="center"/>
    </xf>
    <xf numFmtId="0" fontId="4" fillId="3" borderId="2" xfId="0" applyFont="1" applyFill="1" applyBorder="1" applyAlignment="1">
      <alignment horizontal="center" vertical="center" wrapText="1"/>
    </xf>
    <xf numFmtId="0" fontId="7" fillId="2" borderId="0" xfId="0" applyFont="1" applyFill="1" applyAlignment="1">
      <alignment horizontal="center" vertical="center" wrapText="1"/>
    </xf>
    <xf numFmtId="0" fontId="0" fillId="0" borderId="0" xfId="0" applyAlignment="1">
      <alignment vertical="top" wrapText="1"/>
    </xf>
    <xf numFmtId="0" fontId="1" fillId="0" borderId="0" xfId="0" applyFont="1"/>
    <xf numFmtId="0" fontId="18" fillId="8" borderId="0" xfId="0" applyFont="1" applyFill="1" applyAlignment="1">
      <alignment vertical="center"/>
    </xf>
    <xf numFmtId="0" fontId="74" fillId="3" borderId="0" xfId="1" applyFont="1" applyFill="1"/>
    <xf numFmtId="0" fontId="76" fillId="0" borderId="0" xfId="39" applyFont="1"/>
    <xf numFmtId="170" fontId="76" fillId="0" borderId="0" xfId="39" applyNumberFormat="1" applyFont="1"/>
    <xf numFmtId="0" fontId="18" fillId="8" borderId="0" xfId="0" applyFont="1" applyFill="1" applyAlignment="1">
      <alignment vertical="center" wrapText="1"/>
    </xf>
    <xf numFmtId="0" fontId="35" fillId="2" borderId="0" xfId="0" applyFont="1" applyFill="1" applyAlignment="1">
      <alignment horizontal="right" vertical="center" wrapText="1"/>
    </xf>
    <xf numFmtId="0" fontId="35" fillId="2" borderId="0" xfId="0" applyFont="1" applyFill="1" applyAlignment="1">
      <alignment horizontal="center" vertical="center"/>
    </xf>
    <xf numFmtId="9" fontId="4" fillId="3" borderId="6" xfId="2" applyFont="1" applyFill="1" applyBorder="1" applyAlignment="1">
      <alignment horizontal="center" vertical="center" wrapText="1"/>
    </xf>
    <xf numFmtId="9" fontId="4" fillId="6" borderId="6" xfId="0" applyNumberFormat="1" applyFont="1" applyFill="1" applyBorder="1" applyAlignment="1">
      <alignment horizontal="center" vertical="center" wrapText="1"/>
    </xf>
    <xf numFmtId="0" fontId="4" fillId="0" borderId="21" xfId="0" applyFont="1" applyBorder="1" applyAlignment="1">
      <alignment horizontal="left" vertical="center" wrapText="1"/>
    </xf>
    <xf numFmtId="0" fontId="3" fillId="0" borderId="23" xfId="0" applyFont="1" applyBorder="1" applyAlignment="1">
      <alignment vertical="center" wrapText="1"/>
    </xf>
    <xf numFmtId="3" fontId="3" fillId="0" borderId="24"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0" fontId="3" fillId="0" borderId="26" xfId="0" applyFont="1" applyBorder="1" applyAlignment="1">
      <alignment vertical="center" wrapText="1"/>
    </xf>
    <xf numFmtId="3" fontId="3" fillId="0" borderId="27"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3" fontId="3" fillId="0" borderId="34" xfId="0" applyNumberFormat="1" applyFont="1" applyBorder="1" applyAlignment="1">
      <alignment horizontal="center" vertical="center" wrapText="1"/>
    </xf>
    <xf numFmtId="3" fontId="3" fillId="0" borderId="34" xfId="0" applyNumberFormat="1" applyFont="1" applyBorder="1" applyAlignment="1">
      <alignment horizontal="center" vertical="center"/>
    </xf>
    <xf numFmtId="3" fontId="3" fillId="0" borderId="35" xfId="0" applyNumberFormat="1" applyFont="1" applyBorder="1" applyAlignment="1">
      <alignment horizontal="center" vertical="center"/>
    </xf>
    <xf numFmtId="0" fontId="3" fillId="6" borderId="31" xfId="0" applyFont="1" applyFill="1" applyBorder="1" applyAlignment="1">
      <alignment horizontal="center" vertical="center" wrapText="1"/>
    </xf>
    <xf numFmtId="3" fontId="3" fillId="6" borderId="24"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wrapText="1"/>
    </xf>
    <xf numFmtId="3" fontId="3" fillId="6" borderId="34" xfId="0" applyNumberFormat="1" applyFont="1" applyFill="1" applyBorder="1" applyAlignment="1">
      <alignment horizontal="center" vertical="center" wrapText="1"/>
    </xf>
    <xf numFmtId="165" fontId="3" fillId="0" borderId="34" xfId="0" applyNumberFormat="1" applyFont="1" applyBorder="1" applyAlignment="1">
      <alignment horizontal="center"/>
    </xf>
    <xf numFmtId="165" fontId="3" fillId="0" borderId="35" xfId="0" applyNumberFormat="1" applyFont="1" applyBorder="1" applyAlignment="1">
      <alignment horizontal="center"/>
    </xf>
    <xf numFmtId="0" fontId="39" fillId="7" borderId="23" xfId="0" applyFont="1" applyFill="1" applyBorder="1" applyAlignment="1">
      <alignment vertical="center" wrapText="1"/>
    </xf>
    <xf numFmtId="0" fontId="3" fillId="0" borderId="24" xfId="0" applyFont="1" applyBorder="1" applyAlignment="1">
      <alignment horizontal="center" vertical="center" wrapText="1"/>
    </xf>
    <xf numFmtId="0" fontId="0" fillId="3" borderId="27" xfId="0" applyFill="1" applyBorder="1"/>
    <xf numFmtId="0" fontId="3" fillId="6" borderId="24" xfId="0" applyFont="1" applyFill="1" applyBorder="1" applyAlignment="1">
      <alignment horizontal="center" vertical="center" wrapText="1"/>
    </xf>
    <xf numFmtId="0" fontId="39" fillId="7" borderId="30" xfId="0" applyFont="1" applyFill="1" applyBorder="1" applyAlignment="1">
      <alignment vertical="center" wrapText="1"/>
    </xf>
    <xf numFmtId="0" fontId="41" fillId="0" borderId="30" xfId="0" applyFont="1" applyBorder="1" applyAlignment="1">
      <alignment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0" xfId="0" applyFont="1" applyBorder="1" applyAlignment="1">
      <alignment horizontal="left" vertical="center" wrapText="1" indent="2"/>
    </xf>
    <xf numFmtId="0" fontId="41" fillId="7" borderId="31" xfId="0" applyFont="1" applyFill="1" applyBorder="1" applyAlignment="1">
      <alignment horizontal="center" vertical="center" wrapText="1"/>
    </xf>
    <xf numFmtId="0" fontId="41" fillId="7" borderId="34" xfId="0" applyFont="1" applyFill="1" applyBorder="1" applyAlignment="1">
      <alignment horizontal="center" vertical="center" wrapText="1"/>
    </xf>
    <xf numFmtId="0" fontId="39" fillId="7" borderId="33" xfId="0" applyFont="1" applyFill="1" applyBorder="1" applyAlignment="1">
      <alignment vertical="center"/>
    </xf>
    <xf numFmtId="0" fontId="39" fillId="7" borderId="34" xfId="0" applyFont="1" applyFill="1" applyBorder="1" applyAlignment="1">
      <alignment vertical="center" wrapText="1"/>
    </xf>
    <xf numFmtId="0" fontId="39" fillId="7" borderId="35" xfId="0" applyFont="1" applyFill="1" applyBorder="1" applyAlignment="1">
      <alignment vertical="center" wrapText="1"/>
    </xf>
    <xf numFmtId="0" fontId="3" fillId="0" borderId="30" xfId="0" applyFont="1" applyBorder="1" applyAlignment="1">
      <alignment vertical="center"/>
    </xf>
    <xf numFmtId="0" fontId="3" fillId="0" borderId="31" xfId="0" applyFont="1" applyBorder="1" applyAlignment="1">
      <alignment vertical="center" wrapText="1"/>
    </xf>
    <xf numFmtId="164" fontId="41" fillId="0" borderId="31" xfId="2" applyNumberFormat="1" applyFont="1" applyBorder="1" applyAlignment="1">
      <alignment horizontal="center" vertical="center" wrapText="1"/>
    </xf>
    <xf numFmtId="164" fontId="41" fillId="6" borderId="31" xfId="2" applyNumberFormat="1" applyFont="1" applyFill="1" applyBorder="1" applyAlignment="1">
      <alignment horizontal="center" vertical="center" wrapText="1"/>
    </xf>
    <xf numFmtId="164" fontId="3" fillId="0" borderId="31" xfId="2" applyNumberFormat="1" applyFont="1" applyBorder="1" applyAlignment="1">
      <alignment horizontal="center" vertical="center" wrapText="1"/>
    </xf>
    <xf numFmtId="164" fontId="41" fillId="0" borderId="32" xfId="2" applyNumberFormat="1" applyFont="1" applyBorder="1" applyAlignment="1">
      <alignment horizontal="center" vertical="center" wrapText="1"/>
    </xf>
    <xf numFmtId="164" fontId="3" fillId="6" borderId="31" xfId="2" applyNumberFormat="1" applyFont="1" applyFill="1" applyBorder="1" applyAlignment="1">
      <alignment horizontal="center" vertical="center" wrapText="1"/>
    </xf>
    <xf numFmtId="0" fontId="41" fillId="0" borderId="30" xfId="0" applyFont="1" applyBorder="1" applyAlignment="1">
      <alignment vertical="center"/>
    </xf>
    <xf numFmtId="0" fontId="41" fillId="0" borderId="31" xfId="0" applyFont="1" applyBorder="1" applyAlignment="1">
      <alignment horizontal="center" vertical="center"/>
    </xf>
    <xf numFmtId="0" fontId="39" fillId="7" borderId="30" xfId="0" applyFont="1" applyFill="1" applyBorder="1" applyAlignment="1">
      <alignment vertical="center"/>
    </xf>
    <xf numFmtId="0" fontId="39" fillId="7" borderId="31" xfId="0" applyFont="1" applyFill="1" applyBorder="1" applyAlignment="1">
      <alignment horizontal="center" vertical="center" wrapText="1"/>
    </xf>
    <xf numFmtId="0" fontId="39" fillId="6" borderId="31" xfId="0" applyFont="1" applyFill="1" applyBorder="1" applyAlignment="1">
      <alignment horizontal="center" vertical="center" wrapText="1"/>
    </xf>
    <xf numFmtId="164" fontId="39" fillId="6" borderId="31" xfId="2" applyNumberFormat="1" applyFont="1" applyFill="1" applyBorder="1" applyAlignment="1">
      <alignment vertical="center" wrapText="1"/>
    </xf>
    <xf numFmtId="164" fontId="39" fillId="6" borderId="31" xfId="2" applyNumberFormat="1" applyFont="1" applyFill="1" applyBorder="1" applyAlignment="1">
      <alignment horizontal="center" vertical="center" wrapText="1"/>
    </xf>
    <xf numFmtId="164" fontId="39" fillId="6" borderId="32" xfId="2" applyNumberFormat="1" applyFont="1" applyFill="1" applyBorder="1" applyAlignment="1">
      <alignment horizontal="center" vertical="center" wrapText="1"/>
    </xf>
    <xf numFmtId="164" fontId="3" fillId="0" borderId="32" xfId="2" applyNumberFormat="1" applyFont="1" applyBorder="1" applyAlignment="1">
      <alignment horizontal="center" vertical="center" wrapText="1"/>
    </xf>
    <xf numFmtId="0" fontId="39" fillId="7" borderId="34" xfId="0" applyFont="1" applyFill="1" applyBorder="1" applyAlignment="1">
      <alignment vertical="center"/>
    </xf>
    <xf numFmtId="9" fontId="3" fillId="6" borderId="31" xfId="2" applyFont="1" applyFill="1" applyBorder="1" applyAlignment="1">
      <alignment horizontal="center" vertical="center"/>
    </xf>
    <xf numFmtId="9" fontId="3" fillId="0" borderId="31" xfId="0" applyNumberFormat="1" applyFont="1" applyBorder="1" applyAlignment="1">
      <alignment horizontal="center" vertical="center" wrapText="1"/>
    </xf>
    <xf numFmtId="9" fontId="3" fillId="0" borderId="32" xfId="0" applyNumberFormat="1" applyFont="1" applyBorder="1" applyAlignment="1">
      <alignment horizontal="center" vertical="center" wrapText="1"/>
    </xf>
    <xf numFmtId="0" fontId="45" fillId="7" borderId="30" xfId="0" applyFont="1" applyFill="1" applyBorder="1" applyAlignment="1">
      <alignment vertical="center"/>
    </xf>
    <xf numFmtId="9" fontId="45" fillId="6" borderId="31" xfId="2" applyFont="1" applyFill="1" applyBorder="1" applyAlignment="1">
      <alignment horizontal="center" vertical="center"/>
    </xf>
    <xf numFmtId="0" fontId="45" fillId="7" borderId="31" xfId="0" applyFont="1" applyFill="1" applyBorder="1" applyAlignment="1">
      <alignment horizontal="center" vertical="center" wrapText="1"/>
    </xf>
    <xf numFmtId="0" fontId="45" fillId="7" borderId="32" xfId="0" applyFont="1" applyFill="1" applyBorder="1" applyAlignment="1">
      <alignment horizontal="center" vertical="center" wrapText="1"/>
    </xf>
    <xf numFmtId="0" fontId="40" fillId="0" borderId="30" xfId="0" applyFont="1" applyBorder="1" applyAlignment="1">
      <alignment vertical="center"/>
    </xf>
    <xf numFmtId="9" fontId="40" fillId="6" borderId="31" xfId="2" applyFont="1" applyFill="1" applyBorder="1" applyAlignment="1">
      <alignment horizontal="center" vertical="center"/>
    </xf>
    <xf numFmtId="9" fontId="40" fillId="0" borderId="31" xfId="0" applyNumberFormat="1" applyFont="1" applyBorder="1" applyAlignment="1">
      <alignment horizontal="center" vertical="center" wrapText="1"/>
    </xf>
    <xf numFmtId="9" fontId="40" fillId="0" borderId="32" xfId="0" applyNumberFormat="1" applyFont="1" applyBorder="1" applyAlignment="1">
      <alignment horizontal="center" vertical="center" wrapText="1"/>
    </xf>
    <xf numFmtId="0" fontId="3" fillId="0" borderId="30" xfId="0" applyFont="1" applyBorder="1" applyAlignment="1">
      <alignment horizontal="left" vertical="center" indent="2"/>
    </xf>
    <xf numFmtId="9" fontId="41" fillId="6" borderId="31" xfId="2" applyFont="1" applyFill="1" applyBorder="1" applyAlignment="1">
      <alignment horizontal="center" vertical="center"/>
    </xf>
    <xf numFmtId="0" fontId="41" fillId="7" borderId="30" xfId="0" applyFont="1" applyFill="1" applyBorder="1" applyAlignment="1">
      <alignment vertical="center"/>
    </xf>
    <xf numFmtId="9" fontId="41" fillId="7" borderId="31" xfId="0" applyNumberFormat="1" applyFont="1" applyFill="1" applyBorder="1" applyAlignment="1">
      <alignment horizontal="center" vertical="center" wrapText="1"/>
    </xf>
    <xf numFmtId="9" fontId="41" fillId="7" borderId="32" xfId="0" applyNumberFormat="1" applyFont="1" applyFill="1" applyBorder="1" applyAlignment="1">
      <alignment horizontal="center" vertical="center" wrapText="1"/>
    </xf>
    <xf numFmtId="0" fontId="13" fillId="4" borderId="24" xfId="0" applyFont="1" applyFill="1" applyBorder="1" applyAlignment="1">
      <alignment horizontal="center" vertical="center" wrapText="1"/>
    </xf>
    <xf numFmtId="0" fontId="4" fillId="0" borderId="26" xfId="0" applyFont="1" applyBorder="1" applyAlignment="1">
      <alignment horizontal="left" vertical="center" wrapText="1" indent="2"/>
    </xf>
    <xf numFmtId="0" fontId="4" fillId="0" borderId="27" xfId="0" applyFont="1" applyBorder="1" applyAlignment="1">
      <alignment horizontal="center" vertical="center" wrapText="1"/>
    </xf>
    <xf numFmtId="9" fontId="4" fillId="6" borderId="27" xfId="0" applyNumberFormat="1" applyFont="1" applyFill="1" applyBorder="1" applyAlignment="1">
      <alignment vertical="center" wrapText="1"/>
    </xf>
    <xf numFmtId="9" fontId="4" fillId="0" borderId="27" xfId="0" applyNumberFormat="1" applyFont="1" applyBorder="1" applyAlignment="1">
      <alignment vertical="center" wrapText="1"/>
    </xf>
    <xf numFmtId="9" fontId="4" fillId="0" borderId="28" xfId="0" applyNumberFormat="1" applyFont="1" applyBorder="1" applyAlignment="1">
      <alignment vertical="center" wrapText="1"/>
    </xf>
    <xf numFmtId="0" fontId="4" fillId="6" borderId="27" xfId="0" applyFont="1" applyFill="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13" fillId="4" borderId="26" xfId="0" applyFont="1" applyFill="1" applyBorder="1" applyAlignment="1">
      <alignment vertical="center" wrapText="1"/>
    </xf>
    <xf numFmtId="0" fontId="13" fillId="4" borderId="27" xfId="0" applyFont="1" applyFill="1" applyBorder="1" applyAlignment="1">
      <alignment horizontal="center" vertical="center" wrapText="1"/>
    </xf>
    <xf numFmtId="0" fontId="4" fillId="0" borderId="26" xfId="0" applyFont="1" applyBorder="1" applyAlignment="1">
      <alignment horizontal="left" vertical="center" wrapText="1" indent="4"/>
    </xf>
    <xf numFmtId="0" fontId="4" fillId="0" borderId="28" xfId="0" applyFont="1" applyBorder="1" applyAlignment="1">
      <alignment horizontal="center" vertical="center" wrapText="1"/>
    </xf>
    <xf numFmtId="9" fontId="4" fillId="6" borderId="27" xfId="2" applyFont="1" applyFill="1" applyBorder="1" applyAlignment="1">
      <alignment vertical="center" wrapText="1"/>
    </xf>
    <xf numFmtId="0" fontId="4" fillId="3" borderId="27" xfId="0" applyFont="1" applyFill="1" applyBorder="1" applyAlignment="1">
      <alignment horizontal="center" vertical="center" wrapText="1"/>
    </xf>
    <xf numFmtId="0" fontId="4" fillId="0" borderId="36" xfId="0" applyFont="1" applyBorder="1" applyAlignment="1">
      <alignment horizontal="left" vertical="center" wrapText="1" indent="2"/>
    </xf>
    <xf numFmtId="0" fontId="4" fillId="0" borderId="37" xfId="0" applyFont="1" applyBorder="1" applyAlignment="1">
      <alignment horizontal="center" vertical="center" wrapText="1"/>
    </xf>
    <xf numFmtId="9" fontId="4" fillId="0" borderId="37" xfId="0" applyNumberFormat="1" applyFont="1" applyBorder="1" applyAlignment="1">
      <alignment vertical="center" wrapText="1"/>
    </xf>
    <xf numFmtId="9" fontId="4" fillId="0" borderId="38" xfId="0" applyNumberFormat="1" applyFont="1" applyBorder="1" applyAlignment="1">
      <alignment vertical="center" wrapText="1"/>
    </xf>
    <xf numFmtId="0" fontId="39" fillId="6" borderId="23" xfId="0" applyFont="1" applyFill="1" applyBorder="1" applyAlignment="1">
      <alignment vertical="center"/>
    </xf>
    <xf numFmtId="9" fontId="39" fillId="6" borderId="24" xfId="0" applyNumberFormat="1" applyFont="1" applyFill="1" applyBorder="1" applyAlignment="1">
      <alignment horizontal="right" vertical="center"/>
    </xf>
    <xf numFmtId="9" fontId="39" fillId="6" borderId="25" xfId="0" applyNumberFormat="1" applyFont="1" applyFill="1" applyBorder="1" applyAlignment="1">
      <alignment horizontal="right" vertical="center"/>
    </xf>
    <xf numFmtId="0" fontId="41" fillId="0" borderId="26" xfId="0" applyFont="1" applyBorder="1" applyAlignment="1">
      <alignment horizontal="left" vertical="center"/>
    </xf>
    <xf numFmtId="3" fontId="41" fillId="6" borderId="27" xfId="0" applyNumberFormat="1" applyFont="1" applyFill="1" applyBorder="1" applyAlignment="1">
      <alignment horizontal="right" vertical="center"/>
    </xf>
    <xf numFmtId="3" fontId="41" fillId="3" borderId="27" xfId="0" applyNumberFormat="1" applyFont="1" applyFill="1" applyBorder="1" applyAlignment="1">
      <alignment horizontal="right" vertical="center"/>
    </xf>
    <xf numFmtId="3" fontId="41" fillId="0" borderId="27" xfId="0" applyNumberFormat="1" applyFont="1" applyBorder="1" applyAlignment="1">
      <alignment horizontal="right" vertical="center"/>
    </xf>
    <xf numFmtId="3" fontId="41" fillId="0" borderId="28" xfId="0" applyNumberFormat="1" applyFont="1" applyBorder="1" applyAlignment="1">
      <alignment horizontal="right" vertical="center"/>
    </xf>
    <xf numFmtId="0" fontId="39" fillId="6" borderId="26" xfId="0" applyFont="1" applyFill="1" applyBorder="1" applyAlignment="1">
      <alignment horizontal="left" vertical="center"/>
    </xf>
    <xf numFmtId="9" fontId="39" fillId="6" borderId="27" xfId="0" applyNumberFormat="1" applyFont="1" applyFill="1" applyBorder="1" applyAlignment="1">
      <alignment horizontal="right" vertical="center"/>
    </xf>
    <xf numFmtId="9" fontId="39" fillId="6" borderId="28" xfId="0" applyNumberFormat="1" applyFont="1" applyFill="1" applyBorder="1" applyAlignment="1">
      <alignment horizontal="right" vertical="center"/>
    </xf>
    <xf numFmtId="0" fontId="39" fillId="7" borderId="26" xfId="0" applyFont="1" applyFill="1" applyBorder="1" applyAlignment="1">
      <alignment horizontal="left" vertical="center"/>
    </xf>
    <xf numFmtId="0" fontId="3" fillId="0" borderId="26" xfId="0" applyFont="1" applyBorder="1" applyAlignment="1">
      <alignment horizontal="left" vertical="center"/>
    </xf>
    <xf numFmtId="0" fontId="39" fillId="7" borderId="26" xfId="0" applyFont="1" applyFill="1" applyBorder="1" applyAlignment="1">
      <alignment vertical="center"/>
    </xf>
    <xf numFmtId="9" fontId="39" fillId="6" borderId="27" xfId="0" applyNumberFormat="1" applyFont="1" applyFill="1" applyBorder="1" applyAlignment="1">
      <alignment horizontal="right" vertical="center" wrapText="1"/>
    </xf>
    <xf numFmtId="9" fontId="39" fillId="6" borderId="28" xfId="0" applyNumberFormat="1" applyFont="1" applyFill="1" applyBorder="1" applyAlignment="1">
      <alignment horizontal="right" vertical="center" wrapText="1"/>
    </xf>
    <xf numFmtId="0" fontId="39" fillId="0" borderId="26" xfId="0" applyFont="1" applyBorder="1" applyAlignment="1">
      <alignment vertical="center"/>
    </xf>
    <xf numFmtId="3" fontId="39" fillId="6" borderId="27" xfId="0" applyNumberFormat="1" applyFont="1" applyFill="1" applyBorder="1" applyAlignment="1">
      <alignment horizontal="right" vertical="center" wrapText="1"/>
    </xf>
    <xf numFmtId="3" fontId="39" fillId="3" borderId="27" xfId="0" applyNumberFormat="1" applyFont="1" applyFill="1" applyBorder="1" applyAlignment="1">
      <alignment horizontal="right" vertical="center" wrapText="1"/>
    </xf>
    <xf numFmtId="3" fontId="39" fillId="0" borderId="27" xfId="0" applyNumberFormat="1" applyFont="1" applyBorder="1" applyAlignment="1">
      <alignment horizontal="right" vertical="center" wrapText="1"/>
    </xf>
    <xf numFmtId="3" fontId="39" fillId="0" borderId="28" xfId="0" applyNumberFormat="1" applyFont="1" applyBorder="1" applyAlignment="1">
      <alignment horizontal="right" vertical="center" wrapText="1"/>
    </xf>
    <xf numFmtId="0" fontId="41" fillId="8" borderId="26" xfId="0" applyFont="1" applyFill="1" applyBorder="1" applyAlignment="1">
      <alignment vertical="center"/>
    </xf>
    <xf numFmtId="3" fontId="41" fillId="6" borderId="27" xfId="0" applyNumberFormat="1" applyFont="1" applyFill="1" applyBorder="1" applyAlignment="1">
      <alignment horizontal="right" vertical="center" wrapText="1"/>
    </xf>
    <xf numFmtId="3" fontId="41" fillId="3" borderId="27" xfId="0" applyNumberFormat="1" applyFont="1" applyFill="1" applyBorder="1" applyAlignment="1">
      <alignment horizontal="right" vertical="center" wrapText="1"/>
    </xf>
    <xf numFmtId="3" fontId="41" fillId="0" borderId="27" xfId="0" applyNumberFormat="1" applyFont="1" applyBorder="1" applyAlignment="1">
      <alignment horizontal="right" vertical="center" wrapText="1"/>
    </xf>
    <xf numFmtId="3" fontId="41" fillId="0" borderId="28" xfId="0" applyNumberFormat="1" applyFont="1" applyBorder="1" applyAlignment="1">
      <alignment horizontal="right" vertical="center" wrapText="1"/>
    </xf>
    <xf numFmtId="0" fontId="3" fillId="0" borderId="26" xfId="0" applyFont="1" applyBorder="1" applyAlignment="1">
      <alignment vertical="center"/>
    </xf>
    <xf numFmtId="0" fontId="41" fillId="8" borderId="26" xfId="0" applyFont="1" applyFill="1" applyBorder="1" applyAlignment="1">
      <alignment horizontal="left" vertical="center"/>
    </xf>
    <xf numFmtId="164" fontId="39" fillId="6" borderId="27" xfId="0" applyNumberFormat="1" applyFont="1" applyFill="1" applyBorder="1" applyAlignment="1">
      <alignment horizontal="right" vertical="center"/>
    </xf>
    <xf numFmtId="164" fontId="39" fillId="6" borderId="27" xfId="0" applyNumberFormat="1" applyFont="1" applyFill="1" applyBorder="1" applyAlignment="1">
      <alignment horizontal="right" vertical="center" wrapText="1"/>
    </xf>
    <xf numFmtId="0" fontId="41" fillId="6" borderId="27" xfId="0" applyFont="1" applyFill="1" applyBorder="1" applyAlignment="1">
      <alignment horizontal="right" vertical="center" wrapText="1"/>
    </xf>
    <xf numFmtId="0" fontId="41" fillId="3" borderId="27" xfId="0" applyFont="1" applyFill="1" applyBorder="1" applyAlignment="1">
      <alignment horizontal="right" vertical="center" wrapText="1"/>
    </xf>
    <xf numFmtId="0" fontId="41" fillId="0" borderId="27" xfId="0" applyFont="1" applyBorder="1" applyAlignment="1">
      <alignment horizontal="right" vertical="center" wrapText="1"/>
    </xf>
    <xf numFmtId="0" fontId="41" fillId="0" borderId="28" xfId="0" applyFont="1" applyBorder="1" applyAlignment="1">
      <alignment horizontal="right" vertical="center" wrapText="1"/>
    </xf>
    <xf numFmtId="0" fontId="39" fillId="7" borderId="23" xfId="0" applyFont="1" applyFill="1" applyBorder="1" applyAlignment="1">
      <alignment vertical="center"/>
    </xf>
    <xf numFmtId="3" fontId="39" fillId="6" borderId="24" xfId="0" applyNumberFormat="1" applyFont="1" applyFill="1" applyBorder="1" applyAlignment="1">
      <alignment horizontal="right" vertical="center" wrapText="1"/>
    </xf>
    <xf numFmtId="3" fontId="39" fillId="6" borderId="24" xfId="0" applyNumberFormat="1" applyFont="1" applyFill="1" applyBorder="1" applyAlignment="1">
      <alignment horizontal="right" vertical="center"/>
    </xf>
    <xf numFmtId="9" fontId="39" fillId="6" borderId="24" xfId="0" applyNumberFormat="1" applyFont="1" applyFill="1" applyBorder="1" applyAlignment="1">
      <alignment horizontal="right" vertical="center" wrapText="1"/>
    </xf>
    <xf numFmtId="9" fontId="39" fillId="6" borderId="25" xfId="0" applyNumberFormat="1" applyFont="1" applyFill="1" applyBorder="1" applyAlignment="1">
      <alignment horizontal="right" vertical="center" wrapText="1"/>
    </xf>
    <xf numFmtId="0" fontId="41" fillId="3" borderId="27" xfId="0" applyFont="1" applyFill="1" applyBorder="1" applyAlignment="1">
      <alignment horizontal="right" vertical="center"/>
    </xf>
    <xf numFmtId="0" fontId="41" fillId="3" borderId="28" xfId="0" applyFont="1" applyFill="1" applyBorder="1" applyAlignment="1">
      <alignment horizontal="right" vertical="center" wrapText="1"/>
    </xf>
    <xf numFmtId="3" fontId="39" fillId="7" borderId="27" xfId="0" applyNumberFormat="1" applyFont="1" applyFill="1" applyBorder="1" applyAlignment="1">
      <alignment horizontal="right" vertical="center" wrapText="1"/>
    </xf>
    <xf numFmtId="3" fontId="39" fillId="7" borderId="27" xfId="0" applyNumberFormat="1" applyFont="1" applyFill="1" applyBorder="1" applyAlignment="1">
      <alignment horizontal="right" vertical="center"/>
    </xf>
    <xf numFmtId="9" fontId="39" fillId="7" borderId="27" xfId="0" applyNumberFormat="1" applyFont="1" applyFill="1" applyBorder="1" applyAlignment="1">
      <alignment horizontal="right" vertical="center"/>
    </xf>
    <xf numFmtId="9" fontId="39" fillId="7" borderId="27" xfId="0" applyNumberFormat="1" applyFont="1" applyFill="1" applyBorder="1" applyAlignment="1">
      <alignment horizontal="right" vertical="center" wrapText="1"/>
    </xf>
    <xf numFmtId="9" fontId="39" fillId="7" borderId="28" xfId="0" applyNumberFormat="1" applyFont="1" applyFill="1" applyBorder="1" applyAlignment="1">
      <alignment horizontal="right" vertical="center" wrapText="1"/>
    </xf>
    <xf numFmtId="3" fontId="41" fillId="8" borderId="27" xfId="0" applyNumberFormat="1" applyFont="1" applyFill="1" applyBorder="1" applyAlignment="1">
      <alignment horizontal="right" vertical="center"/>
    </xf>
    <xf numFmtId="0" fontId="41" fillId="8" borderId="27" xfId="0" applyFont="1" applyFill="1" applyBorder="1" applyAlignment="1">
      <alignment horizontal="right" vertical="center"/>
    </xf>
    <xf numFmtId="3" fontId="41" fillId="8" borderId="27" xfId="0" applyNumberFormat="1" applyFont="1" applyFill="1" applyBorder="1" applyAlignment="1">
      <alignment horizontal="right" vertical="center" wrapText="1"/>
    </xf>
    <xf numFmtId="0" fontId="41" fillId="8" borderId="27" xfId="0" applyFont="1" applyFill="1" applyBorder="1" applyAlignment="1">
      <alignment horizontal="right" vertical="center" wrapText="1"/>
    </xf>
    <xf numFmtId="0" fontId="41" fillId="8" borderId="28" xfId="0" applyFont="1" applyFill="1" applyBorder="1" applyAlignment="1">
      <alignment horizontal="right" vertical="center" wrapText="1"/>
    </xf>
    <xf numFmtId="0" fontId="4" fillId="0" borderId="24" xfId="0" applyFont="1" applyBorder="1" applyAlignment="1">
      <alignment horizontal="center" vertical="center" wrapText="1"/>
    </xf>
    <xf numFmtId="9" fontId="13" fillId="6" borderId="24" xfId="0" applyNumberFormat="1" applyFont="1" applyFill="1" applyBorder="1" applyAlignment="1">
      <alignment horizontal="center"/>
    </xf>
    <xf numFmtId="164" fontId="40" fillId="6" borderId="27"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0" borderId="28" xfId="0" applyNumberFormat="1" applyFont="1" applyBorder="1" applyAlignment="1">
      <alignment horizontal="center" vertical="center" wrapText="1"/>
    </xf>
    <xf numFmtId="3" fontId="13" fillId="6" borderId="27" xfId="0" applyNumberFormat="1" applyFont="1" applyFill="1" applyBorder="1" applyAlignment="1">
      <alignment horizontal="center" vertical="center" wrapText="1"/>
    </xf>
    <xf numFmtId="3" fontId="4" fillId="6" borderId="27" xfId="0" applyNumberFormat="1" applyFont="1" applyFill="1" applyBorder="1" applyAlignment="1">
      <alignment horizontal="center" vertical="center" wrapText="1"/>
    </xf>
    <xf numFmtId="3" fontId="4" fillId="0" borderId="27" xfId="0" applyNumberFormat="1" applyFont="1" applyBorder="1" applyAlignment="1">
      <alignment horizontal="center" vertical="center" wrapText="1"/>
    </xf>
    <xf numFmtId="0" fontId="13" fillId="6" borderId="24" xfId="0" applyFont="1" applyFill="1" applyBorder="1" applyAlignment="1">
      <alignment horizontal="center" vertical="center" wrapText="1"/>
    </xf>
    <xf numFmtId="9" fontId="13" fillId="6" borderId="24" xfId="2" applyFont="1" applyFill="1" applyBorder="1" applyAlignment="1">
      <alignment horizontal="center" vertical="center" wrapText="1"/>
    </xf>
    <xf numFmtId="1" fontId="13" fillId="6" borderId="24" xfId="2" applyNumberFormat="1" applyFont="1" applyFill="1" applyBorder="1" applyAlignment="1">
      <alignment horizontal="center" vertical="center" wrapText="1"/>
    </xf>
    <xf numFmtId="0" fontId="13" fillId="0" borderId="27" xfId="0" applyFont="1" applyBorder="1" applyAlignment="1">
      <alignment horizontal="center" vertical="center" wrapText="1"/>
    </xf>
    <xf numFmtId="0" fontId="13" fillId="6" borderId="27" xfId="0" applyFont="1" applyFill="1" applyBorder="1" applyAlignment="1">
      <alignment horizontal="center" vertical="center" wrapText="1"/>
    </xf>
    <xf numFmtId="9" fontId="13" fillId="6" borderId="27" xfId="2" applyFont="1" applyFill="1" applyBorder="1" applyAlignment="1">
      <alignment horizontal="center" vertical="center" wrapText="1"/>
    </xf>
    <xf numFmtId="0" fontId="4" fillId="6" borderId="27" xfId="0" applyFont="1" applyFill="1" applyBorder="1" applyAlignment="1">
      <alignment horizontal="center" vertical="center" wrapText="1"/>
    </xf>
    <xf numFmtId="9" fontId="4" fillId="6" borderId="27" xfId="2" applyFont="1" applyFill="1" applyBorder="1" applyAlignment="1">
      <alignment horizontal="center" vertical="center" wrapText="1"/>
    </xf>
    <xf numFmtId="9" fontId="4" fillId="0" borderId="27" xfId="2" applyFont="1" applyBorder="1" applyAlignment="1">
      <alignment horizontal="center" vertical="center" wrapText="1"/>
    </xf>
    <xf numFmtId="9" fontId="58" fillId="6" borderId="25" xfId="2" applyFont="1" applyFill="1" applyBorder="1" applyAlignment="1">
      <alignment horizontal="center" vertical="center" wrapText="1"/>
    </xf>
    <xf numFmtId="9" fontId="13" fillId="0" borderId="28" xfId="2" applyFont="1" applyBorder="1" applyAlignment="1">
      <alignment horizontal="center" vertical="center" wrapText="1"/>
    </xf>
    <xf numFmtId="9" fontId="4" fillId="0" borderId="28" xfId="2" applyFont="1" applyBorder="1" applyAlignment="1">
      <alignment horizontal="center" vertical="center" wrapText="1"/>
    </xf>
    <xf numFmtId="0" fontId="13" fillId="6" borderId="23" xfId="0" applyFont="1" applyFill="1" applyBorder="1" applyAlignment="1">
      <alignment vertical="center" wrapText="1"/>
    </xf>
    <xf numFmtId="0" fontId="4" fillId="6" borderId="24" xfId="0" applyFont="1" applyFill="1" applyBorder="1" applyAlignment="1">
      <alignment horizontal="center" vertical="center" wrapText="1"/>
    </xf>
    <xf numFmtId="9" fontId="13" fillId="6" borderId="25" xfId="0" applyNumberFormat="1" applyFont="1" applyFill="1" applyBorder="1" applyAlignment="1">
      <alignment horizontal="center"/>
    </xf>
    <xf numFmtId="0" fontId="13" fillId="6" borderId="26" xfId="0" applyFont="1" applyFill="1" applyBorder="1" applyAlignment="1">
      <alignment vertical="center" wrapText="1"/>
    </xf>
    <xf numFmtId="0" fontId="40" fillId="6" borderId="27" xfId="0" applyFont="1" applyFill="1" applyBorder="1" applyAlignment="1">
      <alignment horizontal="center" vertical="center" wrapText="1"/>
    </xf>
    <xf numFmtId="164" fontId="40" fillId="6" borderId="28" xfId="0" applyNumberFormat="1" applyFont="1" applyFill="1" applyBorder="1" applyAlignment="1">
      <alignment horizontal="center" vertical="center"/>
    </xf>
    <xf numFmtId="0" fontId="13" fillId="6" borderId="28" xfId="0" applyFont="1" applyFill="1" applyBorder="1" applyAlignment="1">
      <alignment horizontal="center" vertical="center" wrapText="1"/>
    </xf>
    <xf numFmtId="0" fontId="4" fillId="3" borderId="24" xfId="0" applyFont="1" applyFill="1" applyBorder="1" applyAlignment="1">
      <alignment horizontal="center" vertical="center" wrapText="1"/>
    </xf>
    <xf numFmtId="6" fontId="40" fillId="3" borderId="24" xfId="0" applyNumberFormat="1" applyFont="1" applyFill="1" applyBorder="1" applyAlignment="1">
      <alignment horizontal="center"/>
    </xf>
    <xf numFmtId="6" fontId="3" fillId="3" borderId="24" xfId="0" applyNumberFormat="1" applyFont="1" applyFill="1" applyBorder="1" applyAlignment="1">
      <alignment horizontal="center"/>
    </xf>
    <xf numFmtId="6" fontId="3" fillId="3" borderId="25" xfId="0" applyNumberFormat="1" applyFont="1" applyFill="1" applyBorder="1" applyAlignment="1">
      <alignment horizontal="center"/>
    </xf>
    <xf numFmtId="0" fontId="4" fillId="3" borderId="26" xfId="0" applyFont="1" applyFill="1" applyBorder="1" applyAlignment="1">
      <alignment vertical="center" wrapText="1"/>
    </xf>
    <xf numFmtId="6" fontId="40" fillId="3" borderId="27" xfId="0" applyNumberFormat="1" applyFont="1" applyFill="1" applyBorder="1" applyAlignment="1">
      <alignment horizontal="center"/>
    </xf>
    <xf numFmtId="6" fontId="3" fillId="3" borderId="27" xfId="0" applyNumberFormat="1" applyFont="1" applyFill="1" applyBorder="1" applyAlignment="1">
      <alignment horizontal="center"/>
    </xf>
    <xf numFmtId="6" fontId="3" fillId="3" borderId="28" xfId="0" applyNumberFormat="1" applyFont="1" applyFill="1" applyBorder="1" applyAlignment="1">
      <alignment horizontal="center"/>
    </xf>
    <xf numFmtId="0" fontId="13" fillId="3" borderId="26" xfId="0" applyFont="1" applyFill="1" applyBorder="1" applyAlignment="1">
      <alignment vertical="center" wrapText="1"/>
    </xf>
    <xf numFmtId="6" fontId="40" fillId="3" borderId="28" xfId="0" applyNumberFormat="1" applyFont="1" applyFill="1" applyBorder="1" applyAlignment="1">
      <alignment horizontal="center"/>
    </xf>
    <xf numFmtId="0" fontId="13" fillId="10" borderId="27" xfId="0" applyFont="1" applyFill="1" applyBorder="1" applyAlignment="1">
      <alignment horizontal="center" vertical="center" wrapText="1"/>
    </xf>
    <xf numFmtId="0" fontId="13" fillId="10" borderId="28" xfId="0" applyFont="1" applyFill="1" applyBorder="1" applyAlignment="1">
      <alignment horizontal="center" vertical="center" wrapText="1"/>
    </xf>
    <xf numFmtId="0" fontId="4" fillId="0" borderId="23" xfId="0" applyFont="1" applyBorder="1" applyAlignment="1">
      <alignment vertical="center" wrapText="1"/>
    </xf>
    <xf numFmtId="0" fontId="4" fillId="0" borderId="26" xfId="0" applyFont="1" applyBorder="1" applyAlignment="1">
      <alignment vertical="center" wrapText="1"/>
    </xf>
    <xf numFmtId="0" fontId="4" fillId="10" borderId="27" xfId="0" applyFont="1" applyFill="1" applyBorder="1" applyAlignment="1">
      <alignment horizontal="center" vertical="center" wrapText="1"/>
    </xf>
    <xf numFmtId="0" fontId="40" fillId="7" borderId="33" xfId="0" applyFont="1" applyFill="1" applyBorder="1" applyAlignment="1">
      <alignment vertical="center" wrapText="1"/>
    </xf>
    <xf numFmtId="0" fontId="40" fillId="6" borderId="34" xfId="0" applyFont="1" applyFill="1" applyBorder="1" applyAlignment="1">
      <alignment vertical="center" wrapText="1"/>
    </xf>
    <xf numFmtId="0" fontId="40" fillId="7" borderId="34" xfId="0" applyFont="1" applyFill="1" applyBorder="1" applyAlignment="1">
      <alignment horizontal="center" vertical="center" wrapText="1"/>
    </xf>
    <xf numFmtId="0" fontId="40" fillId="7" borderId="35" xfId="0" applyFont="1" applyFill="1" applyBorder="1" applyAlignment="1">
      <alignment horizontal="center" vertical="center" wrapText="1"/>
    </xf>
    <xf numFmtId="9" fontId="41" fillId="6" borderId="31" xfId="2" applyFont="1" applyFill="1" applyBorder="1" applyAlignment="1">
      <alignment horizontal="center" vertical="center" wrapText="1"/>
    </xf>
    <xf numFmtId="0" fontId="40" fillId="0" borderId="30" xfId="0" applyFont="1" applyBorder="1" applyAlignment="1">
      <alignment vertical="center" wrapText="1"/>
    </xf>
    <xf numFmtId="0" fontId="39" fillId="8" borderId="30" xfId="0" applyFont="1" applyFill="1" applyBorder="1" applyAlignment="1">
      <alignment vertical="center" wrapText="1"/>
    </xf>
    <xf numFmtId="9" fontId="39" fillId="6" borderId="31" xfId="2" applyFont="1" applyFill="1" applyBorder="1" applyAlignment="1">
      <alignment horizontal="center" vertical="center" wrapText="1"/>
    </xf>
    <xf numFmtId="0" fontId="3" fillId="0" borderId="30" xfId="0" applyFont="1" applyBorder="1" applyAlignment="1">
      <alignment horizontal="left" vertical="center" wrapText="1" indent="2"/>
    </xf>
    <xf numFmtId="9" fontId="39" fillId="8" borderId="31" xfId="0" applyNumberFormat="1" applyFont="1" applyFill="1" applyBorder="1" applyAlignment="1">
      <alignment horizontal="center" vertical="center" wrapText="1"/>
    </xf>
    <xf numFmtId="9" fontId="39" fillId="8" borderId="32" xfId="0" applyNumberFormat="1" applyFont="1" applyFill="1" applyBorder="1" applyAlignment="1">
      <alignment horizontal="center" vertical="center" wrapText="1"/>
    </xf>
    <xf numFmtId="9" fontId="41" fillId="8" borderId="31" xfId="0" applyNumberFormat="1" applyFont="1" applyFill="1" applyBorder="1" applyAlignment="1">
      <alignment horizontal="center" vertical="center" wrapText="1"/>
    </xf>
    <xf numFmtId="9" fontId="41" fillId="8" borderId="32" xfId="0" applyNumberFormat="1" applyFont="1" applyFill="1" applyBorder="1" applyAlignment="1">
      <alignment horizontal="center" vertical="center" wrapText="1"/>
    </xf>
    <xf numFmtId="0" fontId="18" fillId="3" borderId="0" xfId="0" applyFont="1" applyFill="1" applyAlignment="1">
      <alignment horizontal="left" vertical="center"/>
    </xf>
    <xf numFmtId="0" fontId="3" fillId="0" borderId="26" xfId="0" applyFont="1" applyBorder="1" applyAlignment="1">
      <alignment horizontal="left" vertical="center" wrapText="1" indent="2"/>
    </xf>
    <xf numFmtId="0" fontId="39" fillId="8" borderId="26" xfId="0" applyFont="1" applyFill="1" applyBorder="1" applyAlignment="1">
      <alignment vertical="center" wrapText="1"/>
    </xf>
    <xf numFmtId="0" fontId="39" fillId="7" borderId="26" xfId="0" applyFont="1" applyFill="1" applyBorder="1" applyAlignment="1">
      <alignment vertical="center" wrapText="1"/>
    </xf>
    <xf numFmtId="0" fontId="39" fillId="6" borderId="23" xfId="0" applyFont="1" applyFill="1" applyBorder="1" applyAlignment="1">
      <alignment vertical="center" wrapText="1"/>
    </xf>
    <xf numFmtId="9" fontId="41" fillId="6" borderId="27" xfId="2" applyFont="1" applyFill="1" applyBorder="1" applyAlignment="1">
      <alignment horizontal="center" vertical="center" wrapText="1"/>
    </xf>
    <xf numFmtId="0" fontId="3" fillId="0" borderId="27" xfId="0" applyFont="1" applyBorder="1" applyAlignment="1">
      <alignment horizontal="center" wrapText="1"/>
    </xf>
    <xf numFmtId="9" fontId="3" fillId="0" borderId="27" xfId="2" applyFont="1" applyBorder="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horizontal="center"/>
    </xf>
    <xf numFmtId="169" fontId="4" fillId="0" borderId="27" xfId="5" applyNumberFormat="1" applyFont="1" applyBorder="1" applyAlignment="1">
      <alignment horizontal="center" vertical="center" wrapText="1"/>
    </xf>
    <xf numFmtId="165" fontId="3" fillId="6" borderId="24" xfId="0" applyNumberFormat="1" applyFont="1" applyFill="1" applyBorder="1" applyAlignment="1">
      <alignment horizontal="center"/>
    </xf>
    <xf numFmtId="9" fontId="3" fillId="6" borderId="27" xfId="2" applyFont="1" applyFill="1" applyBorder="1" applyAlignment="1">
      <alignment horizontal="center" vertical="center"/>
    </xf>
    <xf numFmtId="0" fontId="3" fillId="6" borderId="27" xfId="0" applyFont="1" applyFill="1" applyBorder="1" applyAlignment="1">
      <alignment horizontal="center"/>
    </xf>
    <xf numFmtId="0" fontId="13" fillId="10" borderId="23" xfId="0" applyFont="1" applyFill="1" applyBorder="1" applyAlignment="1">
      <alignment vertical="center" wrapText="1"/>
    </xf>
    <xf numFmtId="0" fontId="13" fillId="10" borderId="24" xfId="0" applyFont="1" applyFill="1" applyBorder="1" applyAlignment="1">
      <alignment horizontal="center" vertical="center" wrapText="1"/>
    </xf>
    <xf numFmtId="0" fontId="13" fillId="10" borderId="26" xfId="0" applyFont="1" applyFill="1" applyBorder="1" applyAlignment="1">
      <alignment vertical="center" wrapText="1"/>
    </xf>
    <xf numFmtId="0" fontId="0" fillId="0" borderId="27" xfId="0" applyBorder="1"/>
    <xf numFmtId="0" fontId="13" fillId="0" borderId="23" xfId="0" applyFont="1" applyBorder="1" applyAlignment="1">
      <alignment horizontal="left" vertical="center" wrapText="1"/>
    </xf>
    <xf numFmtId="0" fontId="13" fillId="0" borderId="24" xfId="0" applyFont="1" applyBorder="1" applyAlignment="1">
      <alignment horizontal="center" vertical="center" wrapText="1"/>
    </xf>
    <xf numFmtId="0" fontId="4" fillId="4" borderId="27" xfId="0" applyFont="1" applyFill="1" applyBorder="1" applyAlignment="1">
      <alignment horizontal="center" vertical="center" wrapText="1"/>
    </xf>
    <xf numFmtId="0" fontId="40" fillId="7" borderId="23" xfId="0" applyFont="1" applyFill="1" applyBorder="1" applyAlignment="1">
      <alignment vertical="center" wrapText="1"/>
    </xf>
    <xf numFmtId="0" fontId="40" fillId="7" borderId="25" xfId="0" applyFont="1" applyFill="1" applyBorder="1" applyAlignment="1">
      <alignment horizontal="center" vertical="center" wrapText="1"/>
    </xf>
    <xf numFmtId="0" fontId="3" fillId="0" borderId="28" xfId="0" applyFont="1" applyBorder="1" applyAlignment="1">
      <alignment horizontal="center" vertical="center" wrapText="1"/>
    </xf>
    <xf numFmtId="0" fontId="40" fillId="7" borderId="26" xfId="0" applyFont="1" applyFill="1" applyBorder="1" applyAlignment="1">
      <alignment vertical="center" wrapText="1"/>
    </xf>
    <xf numFmtId="0" fontId="40" fillId="7" borderId="28" xfId="0" applyFont="1" applyFill="1" applyBorder="1" applyAlignment="1">
      <alignment horizontal="center" vertical="center" wrapText="1"/>
    </xf>
    <xf numFmtId="0" fontId="40" fillId="7" borderId="24" xfId="0" applyFont="1" applyFill="1" applyBorder="1" applyAlignment="1">
      <alignment horizontal="center" vertical="center" wrapText="1"/>
    </xf>
    <xf numFmtId="0" fontId="40" fillId="7" borderId="27" xfId="0" applyFont="1" applyFill="1" applyBorder="1" applyAlignment="1">
      <alignment horizontal="center" vertical="center" wrapText="1"/>
    </xf>
    <xf numFmtId="43" fontId="40" fillId="7" borderId="27" xfId="4" applyFont="1" applyFill="1" applyBorder="1" applyAlignment="1">
      <alignment horizontal="center" vertical="center" wrapText="1"/>
    </xf>
    <xf numFmtId="43" fontId="40" fillId="7" borderId="28" xfId="4" applyFont="1" applyFill="1" applyBorder="1" applyAlignment="1">
      <alignment horizontal="center" vertical="center" wrapText="1"/>
    </xf>
    <xf numFmtId="0" fontId="3" fillId="3" borderId="24" xfId="0" applyFont="1" applyFill="1" applyBorder="1" applyAlignment="1">
      <alignment horizontal="center"/>
    </xf>
    <xf numFmtId="167" fontId="3" fillId="3" borderId="25" xfId="0" applyNumberFormat="1" applyFont="1" applyFill="1" applyBorder="1" applyAlignment="1">
      <alignment horizontal="center"/>
    </xf>
    <xf numFmtId="0" fontId="3" fillId="3" borderId="26" xfId="0" applyFont="1" applyFill="1" applyBorder="1" applyAlignment="1">
      <alignment wrapText="1"/>
    </xf>
    <xf numFmtId="0" fontId="3" fillId="3" borderId="27" xfId="0" applyFont="1" applyFill="1" applyBorder="1" applyAlignment="1">
      <alignment horizontal="center"/>
    </xf>
    <xf numFmtId="167" fontId="3" fillId="3" borderId="28" xfId="0" applyNumberFormat="1" applyFont="1" applyFill="1" applyBorder="1" applyAlignment="1">
      <alignment horizontal="center"/>
    </xf>
    <xf numFmtId="3" fontId="40" fillId="6" borderId="27" xfId="0" applyNumberFormat="1" applyFont="1" applyFill="1" applyBorder="1" applyAlignment="1">
      <alignment horizontal="center"/>
    </xf>
    <xf numFmtId="3" fontId="3" fillId="6" borderId="27" xfId="0" applyNumberFormat="1" applyFont="1" applyFill="1" applyBorder="1" applyAlignment="1">
      <alignment horizontal="center"/>
    </xf>
    <xf numFmtId="0" fontId="40" fillId="6" borderId="26" xfId="0" applyFont="1" applyFill="1" applyBorder="1" applyAlignment="1">
      <alignment wrapText="1"/>
    </xf>
    <xf numFmtId="0" fontId="40" fillId="6" borderId="27" xfId="0" applyFont="1" applyFill="1" applyBorder="1" applyAlignment="1">
      <alignment horizontal="center"/>
    </xf>
    <xf numFmtId="167" fontId="40" fillId="6" borderId="28" xfId="0" applyNumberFormat="1" applyFont="1" applyFill="1" applyBorder="1" applyAlignment="1">
      <alignment horizontal="center" vertical="center" wrapText="1"/>
    </xf>
    <xf numFmtId="0" fontId="3" fillId="3" borderId="26" xfId="0" applyFont="1" applyFill="1" applyBorder="1" applyAlignment="1">
      <alignment horizontal="left" wrapText="1" indent="2"/>
    </xf>
    <xf numFmtId="0" fontId="3" fillId="3" borderId="28" xfId="0" applyFont="1" applyFill="1" applyBorder="1" applyAlignment="1">
      <alignment horizontal="center"/>
    </xf>
    <xf numFmtId="3" fontId="3" fillId="3" borderId="27" xfId="0" applyNumberFormat="1" applyFont="1" applyFill="1" applyBorder="1" applyAlignment="1">
      <alignment horizontal="center"/>
    </xf>
    <xf numFmtId="3" fontId="3" fillId="3" borderId="28" xfId="0" applyNumberFormat="1" applyFont="1" applyFill="1" applyBorder="1" applyAlignment="1">
      <alignment horizontal="center"/>
    </xf>
    <xf numFmtId="9" fontId="3" fillId="6" borderId="27" xfId="0" applyNumberFormat="1" applyFont="1" applyFill="1" applyBorder="1" applyAlignment="1">
      <alignment horizontal="center"/>
    </xf>
    <xf numFmtId="9" fontId="3" fillId="3" borderId="27" xfId="0" applyNumberFormat="1" applyFont="1" applyFill="1" applyBorder="1" applyAlignment="1">
      <alignment horizontal="center"/>
    </xf>
    <xf numFmtId="9" fontId="3" fillId="3" borderId="28" xfId="0" applyNumberFormat="1" applyFont="1" applyFill="1" applyBorder="1" applyAlignment="1">
      <alignment horizontal="center"/>
    </xf>
    <xf numFmtId="9" fontId="4" fillId="6" borderId="37" xfId="0" applyNumberFormat="1" applyFont="1" applyFill="1" applyBorder="1" applyAlignment="1">
      <alignment vertical="center" wrapText="1"/>
    </xf>
    <xf numFmtId="165" fontId="41" fillId="6" borderId="31" xfId="0" applyNumberFormat="1" applyFont="1" applyFill="1" applyBorder="1" applyAlignment="1">
      <alignment horizontal="center" vertical="center" wrapText="1"/>
    </xf>
    <xf numFmtId="165" fontId="41" fillId="0" borderId="32" xfId="0" applyNumberFormat="1" applyFont="1" applyBorder="1" applyAlignment="1">
      <alignment horizontal="center" vertical="center" wrapText="1"/>
    </xf>
    <xf numFmtId="165" fontId="41" fillId="6" borderId="32" xfId="0" applyNumberFormat="1" applyFont="1" applyFill="1" applyBorder="1" applyAlignment="1">
      <alignment horizontal="center" vertical="center" wrapText="1"/>
    </xf>
    <xf numFmtId="165" fontId="39" fillId="6" borderId="32" xfId="0" applyNumberFormat="1" applyFont="1" applyFill="1" applyBorder="1" applyAlignment="1">
      <alignment horizontal="center" vertical="center" wrapText="1"/>
    </xf>
    <xf numFmtId="0" fontId="41" fillId="6" borderId="27" xfId="0" applyFont="1" applyFill="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165" fontId="41" fillId="6" borderId="27" xfId="0" applyNumberFormat="1" applyFont="1" applyFill="1" applyBorder="1" applyAlignment="1">
      <alignment horizontal="center" vertical="center" wrapText="1"/>
    </xf>
    <xf numFmtId="165" fontId="41" fillId="0" borderId="27" xfId="0" applyNumberFormat="1" applyFont="1" applyBorder="1" applyAlignment="1">
      <alignment horizontal="center" vertical="center" wrapText="1"/>
    </xf>
    <xf numFmtId="165" fontId="41" fillId="0" borderId="28" xfId="0" applyNumberFormat="1" applyFont="1" applyBorder="1" applyAlignment="1">
      <alignment horizontal="center" vertical="center" wrapText="1"/>
    </xf>
    <xf numFmtId="165" fontId="39" fillId="7" borderId="24" xfId="0" applyNumberFormat="1" applyFont="1" applyFill="1" applyBorder="1" applyAlignment="1">
      <alignment horizontal="center" vertical="center" wrapText="1"/>
    </xf>
    <xf numFmtId="165" fontId="39" fillId="7" borderId="25" xfId="0" applyNumberFormat="1" applyFont="1" applyFill="1" applyBorder="1" applyAlignment="1">
      <alignment horizontal="center" vertical="center" wrapText="1"/>
    </xf>
    <xf numFmtId="0" fontId="85" fillId="3" borderId="0" xfId="0" applyFont="1" applyFill="1"/>
    <xf numFmtId="0" fontId="6" fillId="4" borderId="0" xfId="0" applyFont="1" applyFill="1"/>
    <xf numFmtId="0" fontId="4" fillId="3" borderId="1" xfId="0"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xf>
    <xf numFmtId="0" fontId="13" fillId="43" borderId="23" xfId="0" applyFont="1" applyFill="1" applyBorder="1" applyAlignment="1">
      <alignment horizontal="left" vertical="center" wrapText="1"/>
    </xf>
    <xf numFmtId="0" fontId="13" fillId="43" borderId="24" xfId="0" applyFont="1" applyFill="1" applyBorder="1" applyAlignment="1">
      <alignment horizontal="center" vertical="center" wrapText="1"/>
    </xf>
    <xf numFmtId="0" fontId="13" fillId="6" borderId="0" xfId="0" applyFont="1" applyFill="1" applyAlignment="1">
      <alignment vertical="center" wrapText="1"/>
    </xf>
    <xf numFmtId="0" fontId="13" fillId="6" borderId="41" xfId="0" applyFont="1" applyFill="1" applyBorder="1" applyAlignment="1">
      <alignment vertical="center" wrapText="1"/>
    </xf>
    <xf numFmtId="0" fontId="86" fillId="0" borderId="0" xfId="39" applyFont="1"/>
    <xf numFmtId="0" fontId="3" fillId="3" borderId="0" xfId="0" applyFont="1" applyFill="1" applyAlignment="1">
      <alignment horizontal="left" vertical="center"/>
    </xf>
    <xf numFmtId="0" fontId="4" fillId="0" borderId="7" xfId="0" applyFont="1" applyBorder="1" applyAlignment="1">
      <alignment vertical="center" wrapText="1"/>
    </xf>
    <xf numFmtId="0" fontId="4" fillId="0" borderId="7" xfId="0" applyFont="1" applyBorder="1" applyAlignment="1">
      <alignment horizontal="left" vertical="center" wrapText="1"/>
    </xf>
    <xf numFmtId="0" fontId="53" fillId="9" borderId="7" xfId="0" applyFont="1" applyFill="1" applyBorder="1" applyAlignment="1">
      <alignment horizontal="left" vertical="center" wrapText="1"/>
    </xf>
    <xf numFmtId="0" fontId="2" fillId="3" borderId="0" xfId="0" applyFont="1" applyFill="1"/>
    <xf numFmtId="0" fontId="2" fillId="0" borderId="0" xfId="0" applyFont="1" applyAlignment="1">
      <alignment vertical="top" wrapText="1"/>
    </xf>
    <xf numFmtId="0" fontId="12" fillId="0" borderId="7" xfId="1" applyFont="1" applyBorder="1" applyAlignment="1">
      <alignment horizontal="left" vertical="center" wrapText="1"/>
    </xf>
    <xf numFmtId="0" fontId="12" fillId="0" borderId="0" xfId="1" applyFont="1" applyBorder="1" applyAlignment="1">
      <alignment horizontal="left" vertical="center" wrapText="1"/>
    </xf>
    <xf numFmtId="0" fontId="55" fillId="0" borderId="7" xfId="0" applyFont="1" applyBorder="1" applyAlignment="1">
      <alignment horizontal="left" wrapText="1"/>
    </xf>
    <xf numFmtId="0" fontId="4" fillId="3" borderId="7" xfId="0" applyFont="1" applyFill="1" applyBorder="1" applyAlignment="1">
      <alignment horizontal="left" vertical="center" wrapText="1"/>
    </xf>
    <xf numFmtId="0" fontId="88" fillId="3" borderId="0" xfId="0" applyFont="1" applyFill="1"/>
    <xf numFmtId="0" fontId="87" fillId="0" borderId="7" xfId="0" applyFont="1" applyBorder="1" applyAlignment="1">
      <alignment horizontal="left" vertical="center" wrapText="1"/>
    </xf>
    <xf numFmtId="0" fontId="40" fillId="3" borderId="7" xfId="0" applyFont="1" applyFill="1" applyBorder="1" applyAlignment="1">
      <alignment vertical="center" wrapText="1"/>
    </xf>
    <xf numFmtId="0" fontId="4" fillId="3" borderId="7" xfId="0" applyFont="1" applyFill="1" applyBorder="1" applyAlignment="1">
      <alignment vertical="center" wrapText="1"/>
    </xf>
    <xf numFmtId="0" fontId="3" fillId="3" borderId="7" xfId="0" applyFont="1" applyFill="1" applyBorder="1" applyAlignment="1">
      <alignment vertical="center" wrapText="1"/>
    </xf>
    <xf numFmtId="0" fontId="0" fillId="3" borderId="0" xfId="0" applyFill="1" applyAlignment="1">
      <alignment vertical="top"/>
    </xf>
    <xf numFmtId="9" fontId="3" fillId="0" borderId="27" xfId="2" applyFont="1" applyFill="1" applyBorder="1" applyAlignment="1">
      <alignment horizontal="center" vertical="center"/>
    </xf>
    <xf numFmtId="9" fontId="4" fillId="0" borderId="27" xfId="2" applyFont="1" applyFill="1" applyBorder="1" applyAlignment="1">
      <alignment horizontal="center" vertical="center" wrapText="1"/>
    </xf>
    <xf numFmtId="9" fontId="4" fillId="0" borderId="28" xfId="2" applyFont="1" applyFill="1" applyBorder="1" applyAlignment="1">
      <alignment horizontal="center" vertical="center" wrapText="1"/>
    </xf>
    <xf numFmtId="0" fontId="0" fillId="0" borderId="0" xfId="0" applyAlignment="1">
      <alignment vertical="top"/>
    </xf>
    <xf numFmtId="0" fontId="18" fillId="0" borderId="0" xfId="0" applyFont="1" applyAlignment="1">
      <alignment horizontal="left" vertical="top"/>
    </xf>
    <xf numFmtId="0" fontId="54" fillId="3" borderId="0" xfId="0" applyFont="1" applyFill="1" applyAlignment="1">
      <alignment vertical="center" wrapText="1"/>
    </xf>
    <xf numFmtId="0" fontId="91" fillId="3" borderId="0" xfId="0" applyFont="1" applyFill="1"/>
    <xf numFmtId="0" fontId="40" fillId="0" borderId="26" xfId="0" applyFont="1" applyBorder="1" applyAlignment="1">
      <alignment vertical="center" wrapText="1"/>
    </xf>
    <xf numFmtId="3" fontId="26" fillId="2" borderId="0" xfId="1" applyNumberFormat="1" applyFont="1" applyFill="1" applyBorder="1" applyAlignment="1">
      <alignment horizontal="center" vertical="center"/>
    </xf>
    <xf numFmtId="0" fontId="27" fillId="3" borderId="0" xfId="0" applyFont="1" applyFill="1"/>
    <xf numFmtId="0" fontId="27" fillId="3" borderId="0" xfId="0" applyFont="1" applyFill="1" applyAlignment="1">
      <alignment vertical="center"/>
    </xf>
    <xf numFmtId="0" fontId="21" fillId="3" borderId="0" xfId="0" applyFont="1" applyFill="1" applyAlignment="1">
      <alignment vertical="center"/>
    </xf>
    <xf numFmtId="0" fontId="3" fillId="3" borderId="0" xfId="0" applyFont="1" applyFill="1" applyAlignment="1">
      <alignment wrapText="1"/>
    </xf>
    <xf numFmtId="0" fontId="3" fillId="0" borderId="0" xfId="0" applyFont="1"/>
    <xf numFmtId="0" fontId="55" fillId="0" borderId="0" xfId="41" applyFont="1" applyAlignment="1">
      <alignment horizontal="center" vertical="center"/>
    </xf>
    <xf numFmtId="0" fontId="3" fillId="0" borderId="0" xfId="0" applyFont="1" applyAlignment="1">
      <alignment vertical="center"/>
    </xf>
    <xf numFmtId="0" fontId="92" fillId="2" borderId="3" xfId="0" applyFont="1" applyFill="1" applyBorder="1" applyAlignment="1">
      <alignment vertical="center"/>
    </xf>
    <xf numFmtId="0" fontId="92" fillId="2" borderId="3" xfId="0" applyFont="1" applyFill="1" applyBorder="1" applyAlignment="1">
      <alignment vertical="center" wrapText="1"/>
    </xf>
    <xf numFmtId="0" fontId="40" fillId="3" borderId="0" xfId="0" applyFont="1" applyFill="1"/>
    <xf numFmtId="0" fontId="93" fillId="3" borderId="0" xfId="0" applyFont="1" applyFill="1" applyAlignment="1">
      <alignment vertical="center"/>
    </xf>
    <xf numFmtId="0" fontId="94" fillId="3" borderId="0" xfId="0" applyFont="1" applyFill="1"/>
    <xf numFmtId="0" fontId="18"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top" wrapText="1"/>
    </xf>
    <xf numFmtId="172" fontId="40" fillId="6" borderId="27" xfId="0" applyNumberFormat="1" applyFont="1" applyFill="1" applyBorder="1" applyAlignment="1">
      <alignment horizontal="center"/>
    </xf>
    <xf numFmtId="172" fontId="3" fillId="6" borderId="24" xfId="0" applyNumberFormat="1" applyFont="1" applyFill="1" applyBorder="1" applyAlignment="1">
      <alignment horizontal="center"/>
    </xf>
    <xf numFmtId="172" fontId="3" fillId="6" borderId="27" xfId="0" applyNumberFormat="1" applyFont="1" applyFill="1" applyBorder="1" applyAlignment="1">
      <alignment horizontal="center"/>
    </xf>
    <xf numFmtId="3" fontId="3" fillId="6" borderId="27" xfId="0" applyNumberFormat="1" applyFont="1" applyFill="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0" fontId="41" fillId="8" borderId="26" xfId="0" applyFont="1" applyFill="1" applyBorder="1" applyAlignment="1">
      <alignment vertical="center" wrapText="1"/>
    </xf>
    <xf numFmtId="169" fontId="1" fillId="3" borderId="0" xfId="0" applyNumberFormat="1" applyFont="1" applyFill="1"/>
    <xf numFmtId="0" fontId="40" fillId="0" borderId="0" xfId="0" applyFont="1" applyAlignment="1">
      <alignment vertical="top" wrapText="1"/>
    </xf>
    <xf numFmtId="0" fontId="74" fillId="0" borderId="0" xfId="1" applyFont="1" applyAlignment="1">
      <alignment vertical="top" wrapText="1"/>
    </xf>
    <xf numFmtId="0" fontId="98" fillId="3" borderId="0" xfId="1" applyFont="1" applyFill="1" applyAlignment="1">
      <alignment horizontal="center" vertical="center"/>
    </xf>
    <xf numFmtId="0" fontId="3" fillId="0" borderId="26" xfId="0" applyFont="1" applyBorder="1"/>
    <xf numFmtId="0" fontId="3" fillId="0" borderId="39" xfId="0" applyFont="1" applyBorder="1"/>
    <xf numFmtId="0" fontId="41" fillId="0" borderId="30" xfId="0" applyFont="1" applyBorder="1" applyAlignment="1">
      <alignment horizontal="left" vertical="center" indent="2"/>
    </xf>
    <xf numFmtId="0" fontId="100" fillId="0" borderId="0" xfId="0" applyFont="1" applyAlignment="1">
      <alignment vertical="top" wrapText="1"/>
    </xf>
    <xf numFmtId="0" fontId="49" fillId="0" borderId="0" xfId="0" applyFont="1" applyAlignment="1">
      <alignment vertical="center" wrapText="1"/>
    </xf>
    <xf numFmtId="0" fontId="41" fillId="0" borderId="0" xfId="0" applyFont="1" applyAlignment="1">
      <alignment horizontal="center" vertical="center" wrapText="1"/>
    </xf>
    <xf numFmtId="0" fontId="49" fillId="0" borderId="30" xfId="0" applyFont="1" applyBorder="1" applyAlignment="1">
      <alignment horizontal="left" vertical="center" wrapText="1" indent="1"/>
    </xf>
    <xf numFmtId="0" fontId="41" fillId="0" borderId="30" xfId="0" applyFont="1" applyBorder="1" applyAlignment="1">
      <alignment horizontal="left" vertical="center" wrapText="1" indent="1"/>
    </xf>
    <xf numFmtId="0" fontId="41" fillId="0" borderId="34" xfId="0" applyFont="1" applyBorder="1" applyAlignment="1">
      <alignment horizontal="center" vertical="center" wrapText="1"/>
    </xf>
    <xf numFmtId="0" fontId="4" fillId="4" borderId="24" xfId="0" applyFont="1" applyFill="1" applyBorder="1" applyAlignment="1">
      <alignment horizontal="center" vertical="center" wrapText="1"/>
    </xf>
    <xf numFmtId="3" fontId="27" fillId="2" borderId="0" xfId="1" applyNumberFormat="1" applyFont="1" applyFill="1" applyAlignment="1">
      <alignment horizontal="left" vertical="center"/>
    </xf>
    <xf numFmtId="0" fontId="18" fillId="0" borderId="0" xfId="0" applyFont="1" applyAlignment="1">
      <alignment horizontal="left" vertical="top" wrapText="1"/>
    </xf>
    <xf numFmtId="0" fontId="9" fillId="3" borderId="0" xfId="0" applyFont="1" applyFill="1" applyAlignment="1">
      <alignment horizontal="left" vertical="top" wrapText="1"/>
    </xf>
    <xf numFmtId="0" fontId="102" fillId="0" borderId="0" xfId="0" applyFont="1" applyAlignment="1">
      <alignment horizontal="left" vertical="center" indent="2"/>
    </xf>
    <xf numFmtId="0" fontId="0" fillId="3" borderId="0" xfId="0" applyFill="1" applyAlignment="1">
      <alignment horizontal="left" vertical="center"/>
    </xf>
    <xf numFmtId="0" fontId="80" fillId="3" borderId="0" xfId="0" applyFont="1" applyFill="1" applyAlignment="1">
      <alignment horizontal="left" vertical="center" wrapText="1"/>
    </xf>
    <xf numFmtId="9" fontId="80" fillId="3" borderId="0" xfId="0" applyNumberFormat="1" applyFont="1" applyFill="1" applyAlignment="1">
      <alignment horizontal="left" vertical="center" wrapText="1"/>
    </xf>
    <xf numFmtId="0" fontId="81" fillId="3" borderId="0" xfId="1" applyFont="1" applyFill="1" applyAlignment="1">
      <alignment horizontal="left" vertical="center" wrapText="1"/>
    </xf>
    <xf numFmtId="0" fontId="18" fillId="8" borderId="0" xfId="0" applyFont="1" applyFill="1" applyAlignment="1">
      <alignment horizontal="left" vertical="center"/>
    </xf>
    <xf numFmtId="0" fontId="9" fillId="3" borderId="0" xfId="0" applyFont="1" applyFill="1" applyAlignment="1">
      <alignment horizontal="center" vertical="center"/>
    </xf>
    <xf numFmtId="0" fontId="0" fillId="0" borderId="0" xfId="0" applyAlignment="1">
      <alignment horizontal="left"/>
    </xf>
    <xf numFmtId="3" fontId="4" fillId="3" borderId="0" xfId="0" applyNumberFormat="1" applyFont="1" applyFill="1" applyAlignment="1">
      <alignment horizontal="left" vertical="center" wrapText="1"/>
    </xf>
    <xf numFmtId="0" fontId="35" fillId="5" borderId="0" xfId="0" applyFont="1" applyFill="1" applyAlignment="1">
      <alignment vertical="center" wrapText="1"/>
    </xf>
    <xf numFmtId="0" fontId="40" fillId="0" borderId="0" xfId="0" applyFont="1" applyAlignment="1">
      <alignment vertical="center" wrapText="1"/>
    </xf>
    <xf numFmtId="0" fontId="10" fillId="2" borderId="0" xfId="0" applyFont="1" applyFill="1" applyAlignment="1">
      <alignment horizontal="left" vertical="center" wrapText="1"/>
    </xf>
    <xf numFmtId="9" fontId="4" fillId="0" borderId="21" xfId="2" applyFont="1" applyFill="1" applyBorder="1" applyAlignment="1">
      <alignment horizontal="center" vertical="center" wrapText="1"/>
    </xf>
    <xf numFmtId="0" fontId="105" fillId="2" borderId="0" xfId="1" applyFont="1" applyFill="1" applyAlignment="1">
      <alignment horizontal="center" vertical="center" wrapText="1"/>
    </xf>
    <xf numFmtId="0" fontId="88" fillId="0" borderId="0" xfId="0" applyFont="1"/>
    <xf numFmtId="0" fontId="8" fillId="0" borderId="0" xfId="0" applyFont="1"/>
    <xf numFmtId="165" fontId="39" fillId="7" borderId="32" xfId="0" applyNumberFormat="1" applyFont="1" applyFill="1" applyBorder="1" applyAlignment="1">
      <alignment horizontal="center" vertical="center" wrapText="1"/>
    </xf>
    <xf numFmtId="165" fontId="49" fillId="0" borderId="32" xfId="0" applyNumberFormat="1" applyFont="1" applyBorder="1" applyAlignment="1">
      <alignment horizontal="center" vertical="center" wrapText="1"/>
    </xf>
    <xf numFmtId="165" fontId="49" fillId="0" borderId="0" xfId="0" applyNumberFormat="1" applyFont="1" applyAlignment="1">
      <alignment horizontal="center" vertical="center" wrapText="1"/>
    </xf>
    <xf numFmtId="6" fontId="39" fillId="3" borderId="0" xfId="0" applyNumberFormat="1" applyFont="1" applyFill="1" applyAlignment="1">
      <alignment horizontal="center" vertical="center" wrapText="1"/>
    </xf>
    <xf numFmtId="165" fontId="39" fillId="3" borderId="0" xfId="0" applyNumberFormat="1" applyFont="1" applyFill="1" applyAlignment="1">
      <alignment horizontal="center" vertical="center" wrapText="1"/>
    </xf>
    <xf numFmtId="165" fontId="41" fillId="3" borderId="0" xfId="0" applyNumberFormat="1" applyFont="1" applyFill="1" applyAlignment="1">
      <alignment horizontal="center" vertical="center" wrapText="1"/>
    </xf>
    <xf numFmtId="0" fontId="41" fillId="0" borderId="0" xfId="0" applyFont="1" applyAlignment="1">
      <alignment vertical="center" wrapText="1"/>
    </xf>
    <xf numFmtId="9" fontId="41" fillId="3" borderId="0" xfId="2" applyFont="1" applyFill="1" applyBorder="1" applyAlignment="1">
      <alignment horizontal="center" vertical="center" wrapText="1"/>
    </xf>
    <xf numFmtId="0" fontId="14" fillId="3" borderId="0" xfId="0" applyFont="1" applyFill="1"/>
    <xf numFmtId="169" fontId="4" fillId="0" borderId="28" xfId="5" applyNumberFormat="1" applyFont="1" applyBorder="1" applyAlignment="1">
      <alignment horizontal="center" vertical="center" wrapText="1"/>
    </xf>
    <xf numFmtId="9" fontId="3" fillId="0" borderId="27" xfId="0" applyNumberFormat="1" applyFont="1" applyBorder="1" applyAlignment="1">
      <alignment horizontal="center" vertical="center" wrapText="1"/>
    </xf>
    <xf numFmtId="0" fontId="40" fillId="0" borderId="0" xfId="0" applyFont="1" applyAlignment="1">
      <alignment horizontal="left" vertical="top" wrapText="1" indent="2"/>
    </xf>
    <xf numFmtId="0" fontId="41" fillId="0" borderId="0" xfId="0" applyFont="1" applyAlignment="1">
      <alignment horizontal="left" vertical="top" wrapText="1"/>
    </xf>
    <xf numFmtId="0" fontId="41" fillId="0" borderId="0" xfId="0" applyFont="1" applyAlignment="1">
      <alignment vertical="top" wrapText="1"/>
    </xf>
    <xf numFmtId="0" fontId="3" fillId="0" borderId="22" xfId="0" applyFont="1" applyBorder="1"/>
    <xf numFmtId="0" fontId="3" fillId="0" borderId="23" xfId="0" applyFont="1" applyBorder="1"/>
    <xf numFmtId="0" fontId="3" fillId="0" borderId="24" xfId="0" applyFont="1" applyBorder="1" applyAlignment="1">
      <alignment horizontal="center" wrapText="1"/>
    </xf>
    <xf numFmtId="165" fontId="3" fillId="0" borderId="24" xfId="0" applyNumberFormat="1" applyFont="1" applyBorder="1" applyAlignment="1">
      <alignment horizontal="center"/>
    </xf>
    <xf numFmtId="169" fontId="4" fillId="0" borderId="24" xfId="5" applyNumberFormat="1" applyFont="1" applyFill="1" applyBorder="1" applyAlignment="1">
      <alignment horizontal="center" vertical="center" wrapText="1"/>
    </xf>
    <xf numFmtId="169" fontId="4" fillId="0" borderId="25" xfId="5" applyNumberFormat="1" applyFont="1" applyFill="1" applyBorder="1" applyAlignment="1">
      <alignment horizontal="center" vertical="center" wrapText="1"/>
    </xf>
    <xf numFmtId="0" fontId="9" fillId="3" borderId="0" xfId="0" applyFont="1" applyFill="1"/>
    <xf numFmtId="0" fontId="81" fillId="3" borderId="0" xfId="1" applyFont="1" applyFill="1"/>
    <xf numFmtId="0" fontId="95" fillId="0" borderId="27" xfId="0" applyFont="1" applyBorder="1" applyAlignment="1">
      <alignment horizontal="center"/>
    </xf>
    <xf numFmtId="3" fontId="0" fillId="0" borderId="0" xfId="0" applyNumberFormat="1"/>
    <xf numFmtId="0" fontId="41" fillId="3" borderId="26" xfId="0" applyFont="1" applyFill="1" applyBorder="1" applyAlignment="1">
      <alignment wrapText="1"/>
    </xf>
    <xf numFmtId="0" fontId="41" fillId="3" borderId="23" xfId="0" applyFont="1" applyFill="1" applyBorder="1" applyAlignment="1">
      <alignment wrapText="1"/>
    </xf>
    <xf numFmtId="0" fontId="13" fillId="0" borderId="26" xfId="0" applyFont="1" applyBorder="1" applyAlignment="1">
      <alignment vertical="center" wrapText="1"/>
    </xf>
    <xf numFmtId="3" fontId="4" fillId="0" borderId="24" xfId="0" applyNumberFormat="1" applyFont="1" applyBorder="1" applyAlignment="1">
      <alignment horizontal="center" vertical="center" wrapText="1"/>
    </xf>
    <xf numFmtId="3" fontId="4" fillId="0" borderId="25" xfId="0" applyNumberFormat="1" applyFont="1" applyBorder="1" applyAlignment="1">
      <alignment horizontal="center" vertical="center" wrapText="1"/>
    </xf>
    <xf numFmtId="165" fontId="4" fillId="6" borderId="27" xfId="0" applyNumberFormat="1" applyFont="1" applyFill="1" applyBorder="1" applyAlignment="1">
      <alignment horizontal="center" vertical="center" wrapText="1"/>
    </xf>
    <xf numFmtId="165" fontId="4" fillId="0" borderId="27" xfId="0" applyNumberFormat="1" applyFont="1" applyBorder="1" applyAlignment="1">
      <alignment horizontal="center" vertical="center" wrapText="1"/>
    </xf>
    <xf numFmtId="165" fontId="4" fillId="0" borderId="28" xfId="0" applyNumberFormat="1" applyFont="1" applyBorder="1" applyAlignment="1">
      <alignment horizontal="center" vertical="center" wrapText="1"/>
    </xf>
    <xf numFmtId="0" fontId="35" fillId="2" borderId="52" xfId="0" applyFont="1" applyFill="1" applyBorder="1" applyAlignment="1">
      <alignment vertical="center" wrapText="1"/>
    </xf>
    <xf numFmtId="0" fontId="35" fillId="2" borderId="52" xfId="0" applyFont="1" applyFill="1" applyBorder="1" applyAlignment="1">
      <alignment horizontal="center" vertical="center" wrapText="1"/>
    </xf>
    <xf numFmtId="169" fontId="13" fillId="6" borderId="24" xfId="5" applyNumberFormat="1" applyFont="1" applyFill="1" applyBorder="1" applyAlignment="1">
      <alignment horizontal="center" vertical="center" wrapText="1"/>
    </xf>
    <xf numFmtId="169" fontId="4" fillId="6" borderId="27" xfId="5" applyNumberFormat="1" applyFont="1" applyFill="1" applyBorder="1" applyAlignment="1">
      <alignment horizontal="center" vertical="center" wrapText="1"/>
    </xf>
    <xf numFmtId="169" fontId="13" fillId="6" borderId="27" xfId="5" applyNumberFormat="1" applyFont="1" applyFill="1" applyBorder="1" applyAlignment="1">
      <alignment horizontal="center" vertical="center" wrapText="1"/>
    </xf>
    <xf numFmtId="169" fontId="4" fillId="6" borderId="27" xfId="5" applyNumberFormat="1" applyFont="1" applyFill="1" applyBorder="1" applyAlignment="1">
      <alignment horizontal="center" vertical="center" wrapText="1" indent="1"/>
    </xf>
    <xf numFmtId="169" fontId="4" fillId="6" borderId="25" xfId="5" applyNumberFormat="1" applyFont="1" applyFill="1" applyBorder="1" applyAlignment="1">
      <alignment horizontal="center" vertical="center" wrapText="1" indent="1"/>
    </xf>
    <xf numFmtId="169" fontId="4" fillId="0" borderId="27" xfId="5" applyNumberFormat="1" applyFont="1" applyBorder="1" applyAlignment="1">
      <alignment horizontal="center" vertical="center" wrapText="1" indent="1"/>
    </xf>
    <xf numFmtId="169" fontId="4" fillId="0" borderId="28" xfId="5" applyNumberFormat="1" applyFont="1" applyBorder="1" applyAlignment="1">
      <alignment horizontal="center" vertical="center" wrapText="1" indent="1"/>
    </xf>
    <xf numFmtId="169" fontId="13" fillId="6" borderId="27" xfId="5" applyNumberFormat="1" applyFont="1" applyFill="1" applyBorder="1" applyAlignment="1">
      <alignment horizontal="center" vertical="center" wrapText="1" indent="1"/>
    </xf>
    <xf numFmtId="169" fontId="13" fillId="6" borderId="28" xfId="5" applyNumberFormat="1" applyFont="1" applyFill="1" applyBorder="1" applyAlignment="1">
      <alignment horizontal="center" vertical="center" wrapText="1" indent="1"/>
    </xf>
    <xf numFmtId="169" fontId="13" fillId="10" borderId="24" xfId="5" applyNumberFormat="1" applyFont="1" applyFill="1" applyBorder="1" applyAlignment="1">
      <alignment horizontal="center" vertical="center" wrapText="1"/>
    </xf>
    <xf numFmtId="169" fontId="13" fillId="10" borderId="27" xfId="5" applyNumberFormat="1" applyFont="1" applyFill="1" applyBorder="1" applyAlignment="1">
      <alignment horizontal="center" vertical="center" wrapText="1"/>
    </xf>
    <xf numFmtId="168" fontId="4" fillId="0" borderId="27" xfId="5" applyNumberFormat="1" applyFont="1" applyBorder="1" applyAlignment="1">
      <alignment horizontal="center" vertical="center" wrapText="1"/>
    </xf>
    <xf numFmtId="9" fontId="39" fillId="7" borderId="31" xfId="2" applyFont="1" applyFill="1" applyBorder="1" applyAlignment="1">
      <alignment horizontal="center" vertical="center"/>
    </xf>
    <xf numFmtId="9" fontId="39" fillId="7" borderId="31" xfId="0" applyNumberFormat="1" applyFont="1" applyFill="1" applyBorder="1" applyAlignment="1">
      <alignment horizontal="center" vertical="center" wrapText="1"/>
    </xf>
    <xf numFmtId="9" fontId="39" fillId="7" borderId="32" xfId="0" applyNumberFormat="1" applyFont="1" applyFill="1" applyBorder="1" applyAlignment="1">
      <alignment horizontal="center" vertical="center" wrapText="1"/>
    </xf>
    <xf numFmtId="0" fontId="39" fillId="7" borderId="56" xfId="0" applyFont="1" applyFill="1" applyBorder="1" applyAlignment="1">
      <alignment vertical="center"/>
    </xf>
    <xf numFmtId="0" fontId="39" fillId="7" borderId="56" xfId="0" applyFont="1" applyFill="1" applyBorder="1" applyAlignment="1">
      <alignment horizontal="center" vertical="center"/>
    </xf>
    <xf numFmtId="0" fontId="41" fillId="0" borderId="56" xfId="0" applyFont="1" applyBorder="1" applyAlignment="1">
      <alignment horizontal="center" vertical="center"/>
    </xf>
    <xf numFmtId="0" fontId="41" fillId="7" borderId="56" xfId="0" applyFont="1" applyFill="1" applyBorder="1" applyAlignment="1">
      <alignment horizontal="center" vertical="center"/>
    </xf>
    <xf numFmtId="0" fontId="40" fillId="7" borderId="56" xfId="0" applyFont="1" applyFill="1" applyBorder="1" applyAlignment="1">
      <alignment vertical="center" wrapText="1"/>
    </xf>
    <xf numFmtId="3" fontId="39" fillId="7" borderId="56" xfId="0" applyNumberFormat="1" applyFont="1" applyFill="1" applyBorder="1" applyAlignment="1">
      <alignment horizontal="center" vertical="center" wrapText="1"/>
    </xf>
    <xf numFmtId="0" fontId="3" fillId="0" borderId="56" xfId="0" applyFont="1" applyBorder="1" applyAlignment="1">
      <alignment vertical="center" wrapText="1"/>
    </xf>
    <xf numFmtId="3" fontId="41" fillId="0" borderId="56" xfId="0" applyNumberFormat="1" applyFont="1" applyBorder="1" applyAlignment="1">
      <alignment horizontal="center" vertical="center" wrapText="1"/>
    </xf>
    <xf numFmtId="0" fontId="41" fillId="0" borderId="56" xfId="0" applyFont="1" applyBorder="1" applyAlignment="1">
      <alignment vertical="center" wrapText="1"/>
    </xf>
    <xf numFmtId="0" fontId="41" fillId="0" borderId="56" xfId="0" applyFont="1" applyBorder="1" applyAlignment="1">
      <alignment horizontal="center" vertical="center" wrapText="1"/>
    </xf>
    <xf numFmtId="0" fontId="3" fillId="0" borderId="56" xfId="0" applyFont="1" applyBorder="1" applyAlignment="1">
      <alignment horizontal="center" vertical="center" wrapText="1"/>
    </xf>
    <xf numFmtId="0" fontId="39" fillId="7" borderId="56" xfId="0" applyFont="1" applyFill="1" applyBorder="1" applyAlignment="1">
      <alignment vertical="center" wrapText="1"/>
    </xf>
    <xf numFmtId="0" fontId="3" fillId="7" borderId="56" xfId="0" applyFont="1" applyFill="1" applyBorder="1" applyAlignment="1">
      <alignment horizontal="center" vertical="center" wrapText="1"/>
    </xf>
    <xf numFmtId="0" fontId="3" fillId="6" borderId="56" xfId="0" applyFont="1" applyFill="1" applyBorder="1" applyAlignment="1">
      <alignment horizontal="center" vertical="center" wrapText="1"/>
    </xf>
    <xf numFmtId="164" fontId="3" fillId="6" borderId="56" xfId="0" applyNumberFormat="1" applyFont="1" applyFill="1" applyBorder="1" applyAlignment="1">
      <alignment horizontal="center" vertical="center" wrapText="1"/>
    </xf>
    <xf numFmtId="164" fontId="3" fillId="0" borderId="56" xfId="0" applyNumberFormat="1" applyFont="1" applyBorder="1" applyAlignment="1">
      <alignment horizontal="center" vertical="center" wrapText="1"/>
    </xf>
    <xf numFmtId="164" fontId="41" fillId="6" borderId="56" xfId="0" applyNumberFormat="1" applyFont="1" applyFill="1" applyBorder="1" applyAlignment="1">
      <alignment horizontal="center" vertical="center" wrapText="1"/>
    </xf>
    <xf numFmtId="164" fontId="41" fillId="8" borderId="56" xfId="0" applyNumberFormat="1" applyFont="1" applyFill="1" applyBorder="1" applyAlignment="1">
      <alignment horizontal="center" vertical="center" wrapText="1"/>
    </xf>
    <xf numFmtId="0" fontId="35" fillId="5" borderId="0" xfId="0" applyFont="1" applyFill="1" applyAlignment="1">
      <alignment horizontal="center" vertical="center" wrapText="1"/>
    </xf>
    <xf numFmtId="0" fontId="39" fillId="7" borderId="33" xfId="0" applyFont="1" applyFill="1" applyBorder="1" applyAlignment="1">
      <alignment vertical="center" wrapText="1"/>
    </xf>
    <xf numFmtId="165" fontId="39" fillId="6" borderId="35" xfId="0" applyNumberFormat="1" applyFont="1" applyFill="1" applyBorder="1" applyAlignment="1">
      <alignment horizontal="center" vertical="center" wrapText="1"/>
    </xf>
    <xf numFmtId="165" fontId="39" fillId="7" borderId="35" xfId="0" applyNumberFormat="1" applyFont="1" applyFill="1" applyBorder="1" applyAlignment="1">
      <alignment horizontal="center" vertical="center" wrapText="1"/>
    </xf>
    <xf numFmtId="0" fontId="35" fillId="2" borderId="51" xfId="0" applyFont="1" applyFill="1" applyBorder="1" applyAlignment="1">
      <alignment vertical="center" wrapText="1"/>
    </xf>
    <xf numFmtId="0" fontId="35" fillId="2" borderId="53" xfId="0" applyFont="1" applyFill="1" applyBorder="1" applyAlignment="1">
      <alignment horizontal="center" vertical="center" wrapText="1"/>
    </xf>
    <xf numFmtId="0" fontId="35" fillId="5" borderId="0" xfId="0" applyFont="1" applyFill="1" applyAlignment="1">
      <alignment vertical="center"/>
    </xf>
    <xf numFmtId="0" fontId="39" fillId="8" borderId="27" xfId="0" applyFont="1" applyFill="1" applyBorder="1" applyAlignment="1">
      <alignment horizontal="right" vertical="center"/>
    </xf>
    <xf numFmtId="0" fontId="39" fillId="8" borderId="27" xfId="0" applyFont="1" applyFill="1" applyBorder="1" applyAlignment="1">
      <alignment horizontal="right" vertical="center" wrapText="1"/>
    </xf>
    <xf numFmtId="0" fontId="39" fillId="8" borderId="28" xfId="0" applyFont="1" applyFill="1" applyBorder="1" applyAlignment="1">
      <alignment horizontal="right" vertical="center" wrapText="1"/>
    </xf>
    <xf numFmtId="9" fontId="3" fillId="6" borderId="24" xfId="2" applyFont="1" applyFill="1" applyBorder="1" applyAlignment="1">
      <alignment horizontal="center" vertical="center"/>
    </xf>
    <xf numFmtId="0" fontId="3" fillId="6" borderId="27" xfId="0" applyFont="1" applyFill="1" applyBorder="1" applyAlignment="1">
      <alignment horizontal="center" vertical="center" wrapText="1"/>
    </xf>
    <xf numFmtId="0" fontId="3" fillId="6" borderId="27" xfId="0" applyFont="1" applyFill="1" applyBorder="1" applyAlignment="1">
      <alignment horizontal="center" wrapText="1"/>
    </xf>
    <xf numFmtId="9" fontId="4" fillId="6" borderId="28" xfId="2" applyFont="1" applyFill="1" applyBorder="1" applyAlignment="1">
      <alignment horizontal="center" vertical="center" wrapText="1"/>
    </xf>
    <xf numFmtId="0" fontId="56" fillId="3" borderId="1" xfId="0" applyFont="1" applyFill="1" applyBorder="1" applyAlignment="1">
      <alignment horizontal="center" vertical="center" wrapText="1"/>
    </xf>
    <xf numFmtId="0" fontId="18" fillId="0" borderId="0" xfId="0" applyFont="1"/>
    <xf numFmtId="0" fontId="35" fillId="6" borderId="20" xfId="0" applyFont="1" applyFill="1" applyBorder="1" applyAlignment="1">
      <alignment vertical="center" wrapText="1"/>
    </xf>
    <xf numFmtId="0" fontId="35" fillId="6" borderId="0" xfId="0" applyFont="1" applyFill="1" applyAlignment="1">
      <alignment horizontal="center" vertical="center" wrapText="1"/>
    </xf>
    <xf numFmtId="9" fontId="4" fillId="6" borderId="21" xfId="2" applyFont="1" applyFill="1" applyBorder="1" applyAlignment="1">
      <alignment horizontal="center" vertical="center" wrapText="1"/>
    </xf>
    <xf numFmtId="9" fontId="13" fillId="3" borderId="6" xfId="2" applyFont="1" applyFill="1" applyBorder="1" applyAlignment="1">
      <alignment horizontal="center" vertical="center" wrapText="1"/>
    </xf>
    <xf numFmtId="165" fontId="39" fillId="7" borderId="60" xfId="0" applyNumberFormat="1" applyFont="1" applyFill="1" applyBorder="1" applyAlignment="1">
      <alignment horizontal="center" vertical="center" wrapText="1"/>
    </xf>
    <xf numFmtId="6" fontId="3" fillId="0" borderId="60"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9" fillId="7" borderId="60" xfId="0" applyFont="1" applyFill="1" applyBorder="1" applyAlignment="1">
      <alignment horizontal="center" vertical="center" wrapText="1"/>
    </xf>
    <xf numFmtId="0" fontId="3" fillId="7" borderId="60" xfId="0" applyFont="1" applyFill="1" applyBorder="1" applyAlignment="1">
      <alignment vertical="center" wrapText="1"/>
    </xf>
    <xf numFmtId="165" fontId="3" fillId="0" borderId="60" xfId="0" applyNumberFormat="1" applyFont="1" applyBorder="1" applyAlignment="1">
      <alignment horizontal="center" vertical="center" wrapText="1"/>
    </xf>
    <xf numFmtId="9" fontId="3" fillId="0" borderId="60" xfId="0" applyNumberFormat="1" applyFont="1" applyBorder="1" applyAlignment="1">
      <alignment horizontal="center" vertical="center" wrapText="1"/>
    </xf>
    <xf numFmtId="169" fontId="13" fillId="10" borderId="25" xfId="5" applyNumberFormat="1" applyFont="1" applyFill="1" applyBorder="1" applyAlignment="1">
      <alignment horizontal="center" vertical="center" wrapText="1"/>
    </xf>
    <xf numFmtId="169" fontId="13" fillId="10" borderId="28" xfId="5"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wrapText="1"/>
    </xf>
    <xf numFmtId="0" fontId="35" fillId="2" borderId="57" xfId="0" applyFont="1" applyFill="1" applyBorder="1" applyAlignment="1">
      <alignment vertical="center" wrapText="1"/>
    </xf>
    <xf numFmtId="3" fontId="4" fillId="0" borderId="0" xfId="0" applyNumberFormat="1" applyFont="1" applyAlignment="1">
      <alignment horizontal="center" vertical="center" wrapText="1"/>
    </xf>
    <xf numFmtId="0" fontId="4" fillId="0" borderId="4" xfId="0" applyFont="1" applyBorder="1" applyAlignment="1">
      <alignment horizontal="center" vertical="center" wrapText="1"/>
    </xf>
    <xf numFmtId="3" fontId="13" fillId="4" borderId="0" xfId="0" applyNumberFormat="1" applyFont="1" applyFill="1" applyAlignment="1">
      <alignment horizontal="center" vertical="center" wrapText="1"/>
    </xf>
    <xf numFmtId="171" fontId="13" fillId="6" borderId="41" xfId="0" applyNumberFormat="1" applyFont="1" applyFill="1" applyBorder="1" applyAlignment="1">
      <alignment horizontal="center" vertical="center" wrapText="1"/>
    </xf>
    <xf numFmtId="171" fontId="13" fillId="6" borderId="0" xfId="5" applyNumberFormat="1" applyFont="1" applyFill="1" applyBorder="1" applyAlignment="1">
      <alignment horizontal="center" vertical="center" wrapText="1"/>
    </xf>
    <xf numFmtId="171" fontId="4" fillId="0" borderId="0" xfId="5" applyNumberFormat="1" applyFont="1" applyBorder="1" applyAlignment="1">
      <alignment horizontal="center" vertical="center" wrapText="1"/>
    </xf>
    <xf numFmtId="171" fontId="4" fillId="0" borderId="4" xfId="5" applyNumberFormat="1" applyFont="1" applyBorder="1" applyAlignment="1">
      <alignment horizontal="center" vertical="center" wrapText="1"/>
    </xf>
    <xf numFmtId="171" fontId="13" fillId="4" borderId="0" xfId="0" applyNumberFormat="1" applyFont="1" applyFill="1" applyAlignment="1">
      <alignment horizontal="center" vertical="center" wrapText="1"/>
    </xf>
    <xf numFmtId="170" fontId="86" fillId="0" borderId="0" xfId="39" applyNumberFormat="1" applyFont="1" applyAlignment="1">
      <alignment horizontal="center"/>
    </xf>
    <xf numFmtId="170" fontId="55" fillId="0" borderId="0" xfId="40" applyNumberFormat="1" applyFont="1" applyBorder="1" applyAlignment="1"/>
    <xf numFmtId="171" fontId="3" fillId="0" borderId="0" xfId="40" applyNumberFormat="1" applyFont="1" applyFill="1" applyBorder="1" applyAlignment="1">
      <alignment horizontal="center"/>
    </xf>
    <xf numFmtId="171" fontId="55" fillId="0" borderId="0" xfId="40" applyNumberFormat="1" applyFont="1" applyFill="1" applyBorder="1" applyAlignment="1">
      <alignment horizontal="center"/>
    </xf>
    <xf numFmtId="171" fontId="55" fillId="6" borderId="0" xfId="40" applyNumberFormat="1" applyFont="1" applyFill="1" applyBorder="1" applyAlignment="1">
      <alignment horizontal="center"/>
    </xf>
    <xf numFmtId="0" fontId="55" fillId="0" borderId="0" xfId="39" applyFont="1"/>
    <xf numFmtId="171" fontId="13" fillId="4" borderId="0" xfId="0" applyNumberFormat="1" applyFont="1" applyFill="1" applyAlignment="1">
      <alignment horizontal="left" vertical="center" wrapText="1"/>
    </xf>
    <xf numFmtId="0" fontId="58" fillId="0" borderId="0" xfId="41" applyFont="1" applyAlignment="1">
      <alignment horizontal="center" vertical="center"/>
    </xf>
    <xf numFmtId="0" fontId="58" fillId="0" borderId="0" xfId="41" applyFont="1" applyAlignment="1">
      <alignment horizontal="left" vertical="center"/>
    </xf>
    <xf numFmtId="0" fontId="55" fillId="0" borderId="0" xfId="41"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55" fillId="3" borderId="0" xfId="41" applyFont="1" applyFill="1" applyAlignment="1">
      <alignment horizontal="center" vertical="center"/>
    </xf>
    <xf numFmtId="49" fontId="13" fillId="0" borderId="0" xfId="0" applyNumberFormat="1" applyFont="1" applyAlignment="1">
      <alignment vertical="center" wrapText="1"/>
    </xf>
    <xf numFmtId="0" fontId="51" fillId="0" borderId="0" xfId="0" applyFont="1" applyAlignment="1">
      <alignment vertical="center" wrapText="1"/>
    </xf>
    <xf numFmtId="0" fontId="4" fillId="0" borderId="0" xfId="0" applyFont="1" applyAlignment="1">
      <alignment horizontal="left" vertical="center" wrapText="1"/>
    </xf>
    <xf numFmtId="0" fontId="27" fillId="44" borderId="0" xfId="0" applyFont="1" applyFill="1" applyAlignment="1">
      <alignment vertical="center"/>
    </xf>
    <xf numFmtId="0" fontId="27" fillId="44" borderId="0" xfId="0" applyFont="1" applyFill="1" applyAlignment="1">
      <alignment vertical="center" wrapText="1"/>
    </xf>
    <xf numFmtId="0" fontId="107" fillId="44" borderId="0" xfId="0" applyFont="1" applyFill="1" applyAlignment="1">
      <alignment horizontal="center" vertical="center" wrapText="1"/>
    </xf>
    <xf numFmtId="0" fontId="0" fillId="3" borderId="0" xfId="0" applyFill="1" applyAlignment="1">
      <alignment horizontal="left"/>
    </xf>
    <xf numFmtId="0" fontId="73" fillId="3" borderId="0" xfId="0" applyFont="1" applyFill="1" applyAlignment="1">
      <alignment vertical="center"/>
    </xf>
    <xf numFmtId="167" fontId="0" fillId="0" borderId="0" xfId="0" applyNumberFormat="1"/>
    <xf numFmtId="9" fontId="59" fillId="3" borderId="0" xfId="0" applyNumberFormat="1" applyFont="1" applyFill="1" applyAlignment="1">
      <alignment vertical="center" wrapText="1"/>
    </xf>
    <xf numFmtId="164" fontId="59" fillId="3" borderId="0" xfId="0" applyNumberFormat="1" applyFont="1" applyFill="1" applyAlignment="1">
      <alignment vertical="center" wrapText="1"/>
    </xf>
    <xf numFmtId="0" fontId="12" fillId="0" borderId="0" xfId="1" applyFont="1" applyAlignment="1">
      <alignment vertical="top" wrapText="1"/>
    </xf>
    <xf numFmtId="164" fontId="4" fillId="0" borderId="28" xfId="2" applyNumberFormat="1" applyFont="1" applyBorder="1" applyAlignment="1">
      <alignment horizontal="center" vertical="center" wrapText="1"/>
    </xf>
    <xf numFmtId="164" fontId="4" fillId="6" borderId="27" xfId="2" applyNumberFormat="1" applyFont="1" applyFill="1" applyBorder="1" applyAlignment="1">
      <alignment horizontal="center" vertical="center" wrapText="1"/>
    </xf>
    <xf numFmtId="0" fontId="41" fillId="0" borderId="26" xfId="0" applyFont="1" applyBorder="1" applyAlignment="1">
      <alignment vertical="center"/>
    </xf>
    <xf numFmtId="0" fontId="3" fillId="0" borderId="30" xfId="0" applyFont="1" applyBorder="1" applyAlignment="1">
      <alignment horizontal="center" vertical="center" wrapText="1"/>
    </xf>
    <xf numFmtId="0" fontId="81" fillId="0" borderId="0" xfId="1" quotePrefix="1" applyFont="1" applyFill="1" applyBorder="1" applyAlignment="1">
      <alignment horizontal="left" vertical="top"/>
    </xf>
    <xf numFmtId="9" fontId="13" fillId="4" borderId="24" xfId="2" applyFont="1" applyFill="1" applyBorder="1" applyAlignment="1">
      <alignment horizontal="center" vertical="center" wrapText="1"/>
    </xf>
    <xf numFmtId="9" fontId="13" fillId="4" borderId="25" xfId="2" applyFont="1" applyFill="1" applyBorder="1" applyAlignment="1">
      <alignment horizontal="center" vertical="center" wrapText="1"/>
    </xf>
    <xf numFmtId="6" fontId="0" fillId="0" borderId="0" xfId="0" applyNumberFormat="1"/>
    <xf numFmtId="0" fontId="41" fillId="0" borderId="58" xfId="0" applyFont="1" applyBorder="1" applyAlignment="1">
      <alignment horizontal="center" vertical="center" wrapText="1"/>
    </xf>
    <xf numFmtId="0" fontId="3" fillId="7" borderId="60" xfId="0" applyFont="1" applyFill="1" applyBorder="1" applyAlignment="1">
      <alignment horizontal="center" vertical="center" wrapText="1"/>
    </xf>
    <xf numFmtId="165" fontId="39" fillId="6" borderId="24" xfId="0" applyNumberFormat="1" applyFont="1" applyFill="1" applyBorder="1" applyAlignment="1">
      <alignment horizontal="center" vertical="center" wrapText="1"/>
    </xf>
    <xf numFmtId="0" fontId="41" fillId="0" borderId="30" xfId="0" applyFont="1" applyBorder="1" applyAlignment="1">
      <alignment horizontal="left" vertical="center" wrapText="1"/>
    </xf>
    <xf numFmtId="0" fontId="4" fillId="3" borderId="23" xfId="0" applyFont="1" applyFill="1" applyBorder="1" applyAlignment="1">
      <alignment vertical="center" wrapText="1"/>
    </xf>
    <xf numFmtId="0" fontId="13" fillId="10" borderId="27" xfId="0" applyFont="1" applyFill="1" applyBorder="1" applyAlignment="1">
      <alignment horizontal="left" vertical="center" wrapText="1"/>
    </xf>
    <xf numFmtId="9" fontId="3" fillId="0" borderId="28" xfId="0" applyNumberFormat="1" applyFont="1" applyBorder="1" applyAlignment="1">
      <alignment horizontal="center" vertical="center" wrapText="1"/>
    </xf>
    <xf numFmtId="3" fontId="26" fillId="2" borderId="0" xfId="1" applyNumberFormat="1" applyFont="1" applyFill="1" applyAlignment="1">
      <alignment horizontal="center" vertical="center"/>
    </xf>
    <xf numFmtId="0" fontId="95" fillId="3" borderId="0" xfId="0" applyFont="1" applyFill="1" applyAlignment="1">
      <alignment vertical="center" wrapText="1"/>
    </xf>
    <xf numFmtId="3" fontId="27" fillId="5" borderId="5" xfId="3" applyNumberFormat="1" applyFont="1" applyFill="1" applyBorder="1" applyAlignment="1">
      <alignment horizontal="left" vertical="center"/>
    </xf>
    <xf numFmtId="0" fontId="35" fillId="2" borderId="49" xfId="0" applyFont="1" applyFill="1" applyBorder="1" applyAlignment="1">
      <alignment vertical="center" wrapText="1"/>
    </xf>
    <xf numFmtId="0" fontId="35" fillId="2" borderId="50" xfId="0" applyFont="1" applyFill="1" applyBorder="1" applyAlignment="1">
      <alignment horizontal="center" vertical="center" wrapText="1"/>
    </xf>
    <xf numFmtId="0" fontId="13" fillId="6" borderId="26" xfId="0" applyFont="1" applyFill="1" applyBorder="1" applyAlignment="1">
      <alignment horizontal="left" vertical="center" wrapText="1" indent="2"/>
    </xf>
    <xf numFmtId="0" fontId="13" fillId="10" borderId="26" xfId="0" applyFont="1" applyFill="1" applyBorder="1" applyAlignment="1">
      <alignment horizontal="left" vertical="center" wrapText="1"/>
    </xf>
    <xf numFmtId="3" fontId="4" fillId="7" borderId="24" xfId="0" applyNumberFormat="1" applyFont="1" applyFill="1" applyBorder="1" applyAlignment="1">
      <alignment horizontal="center" vertical="center" wrapText="1"/>
    </xf>
    <xf numFmtId="0" fontId="35" fillId="2" borderId="62" xfId="0" applyFont="1" applyFill="1" applyBorder="1" applyAlignment="1">
      <alignment vertical="center" wrapText="1"/>
    </xf>
    <xf numFmtId="0" fontId="35" fillId="2" borderId="59" xfId="0" applyFont="1" applyFill="1" applyBorder="1" applyAlignment="1">
      <alignment horizontal="center" vertical="center" wrapText="1"/>
    </xf>
    <xf numFmtId="0" fontId="39" fillId="7" borderId="6" xfId="0" applyFont="1" applyFill="1" applyBorder="1" applyAlignment="1">
      <alignment vertical="center" wrapText="1"/>
    </xf>
    <xf numFmtId="0" fontId="41" fillId="7" borderId="6" xfId="0" applyFont="1" applyFill="1" applyBorder="1" applyAlignment="1">
      <alignment horizontal="center" vertical="center" wrapText="1"/>
    </xf>
    <xf numFmtId="165" fontId="39" fillId="6" borderId="6" xfId="0" applyNumberFormat="1" applyFont="1" applyFill="1" applyBorder="1" applyAlignment="1">
      <alignment horizontal="center" vertical="center" wrapText="1"/>
    </xf>
    <xf numFmtId="165" fontId="39" fillId="7" borderId="6" xfId="0" applyNumberFormat="1" applyFont="1" applyFill="1" applyBorder="1" applyAlignment="1">
      <alignment horizontal="center"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6" fontId="3" fillId="6" borderId="6" xfId="0" applyNumberFormat="1" applyFont="1" applyFill="1" applyBorder="1" applyAlignment="1">
      <alignment horizontal="center" vertical="center" wrapText="1"/>
    </xf>
    <xf numFmtId="6" fontId="3" fillId="0" borderId="6" xfId="0" applyNumberFormat="1" applyFont="1" applyBorder="1" applyAlignment="1">
      <alignment horizontal="center" vertical="center" wrapText="1"/>
    </xf>
    <xf numFmtId="167" fontId="3" fillId="6" borderId="6" xfId="0" applyNumberFormat="1" applyFont="1" applyFill="1" applyBorder="1" applyAlignment="1">
      <alignment horizontal="center" vertical="center" wrapText="1"/>
    </xf>
    <xf numFmtId="0" fontId="41" fillId="0" borderId="6" xfId="0" applyFont="1" applyBorder="1" applyAlignment="1">
      <alignment vertical="center" wrapText="1"/>
    </xf>
    <xf numFmtId="0" fontId="3" fillId="0" borderId="63" xfId="0" applyFont="1" applyBorder="1" applyAlignment="1">
      <alignment vertical="center" wrapText="1"/>
    </xf>
    <xf numFmtId="0" fontId="3" fillId="0" borderId="63" xfId="0" applyFont="1" applyBorder="1" applyAlignment="1">
      <alignment horizontal="center" vertical="center" wrapText="1"/>
    </xf>
    <xf numFmtId="0" fontId="3" fillId="6" borderId="63" xfId="0" applyFont="1" applyFill="1" applyBorder="1" applyAlignment="1">
      <alignment horizontal="center" vertical="center" wrapText="1"/>
    </xf>
    <xf numFmtId="167" fontId="40" fillId="6"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0" fontId="40" fillId="0" borderId="6" xfId="0" applyFont="1" applyBorder="1" applyAlignment="1">
      <alignment horizontal="left" vertical="center" wrapText="1" indent="2"/>
    </xf>
    <xf numFmtId="0" fontId="3" fillId="0" borderId="6" xfId="0" applyFont="1" applyBorder="1" applyAlignment="1">
      <alignment horizontal="left" vertical="center" wrapText="1" indent="3"/>
    </xf>
    <xf numFmtId="0" fontId="3" fillId="6" borderId="6" xfId="0" applyFont="1" applyFill="1" applyBorder="1" applyAlignment="1">
      <alignment horizontal="center" vertical="center" wrapText="1"/>
    </xf>
    <xf numFmtId="0" fontId="3" fillId="7" borderId="6" xfId="0" applyFont="1" applyFill="1" applyBorder="1" applyAlignment="1">
      <alignment vertical="center" wrapText="1"/>
    </xf>
    <xf numFmtId="0" fontId="3" fillId="6" borderId="6" xfId="0" applyFont="1" applyFill="1" applyBorder="1" applyAlignment="1">
      <alignment vertical="center" wrapText="1"/>
    </xf>
    <xf numFmtId="8" fontId="41" fillId="6" borderId="6" xfId="0" applyNumberFormat="1" applyFont="1" applyFill="1" applyBorder="1" applyAlignment="1">
      <alignment horizontal="center" vertical="center" wrapText="1"/>
    </xf>
    <xf numFmtId="165" fontId="3" fillId="0" borderId="6" xfId="0" applyNumberFormat="1" applyFont="1" applyBorder="1" applyAlignment="1">
      <alignment horizontal="center" vertical="center" wrapText="1"/>
    </xf>
    <xf numFmtId="9" fontId="3" fillId="6" borderId="6" xfId="2" applyFont="1" applyFill="1" applyBorder="1" applyAlignment="1">
      <alignment horizontal="center" vertical="center" wrapText="1"/>
    </xf>
    <xf numFmtId="9" fontId="3" fillId="0" borderId="6" xfId="0" applyNumberFormat="1" applyFont="1" applyBorder="1" applyAlignment="1">
      <alignment horizontal="center" vertical="center" wrapText="1"/>
    </xf>
    <xf numFmtId="0" fontId="39" fillId="6" borderId="31" xfId="0" applyFont="1" applyFill="1" applyBorder="1" applyAlignment="1">
      <alignment vertical="center" wrapText="1"/>
    </xf>
    <xf numFmtId="0" fontId="3" fillId="7" borderId="3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0" borderId="26" xfId="0" applyFont="1" applyBorder="1" applyAlignment="1">
      <alignment horizontal="left" vertical="center" wrapText="1" indent="1"/>
    </xf>
    <xf numFmtId="3" fontId="13" fillId="42" borderId="27" xfId="0" applyNumberFormat="1" applyFont="1" applyFill="1" applyBorder="1" applyAlignment="1">
      <alignment horizontal="center" vertical="center" wrapText="1"/>
    </xf>
    <xf numFmtId="3" fontId="4" fillId="8" borderId="27" xfId="0" applyNumberFormat="1" applyFont="1" applyFill="1" applyBorder="1" applyAlignment="1">
      <alignment horizontal="center" vertical="center" wrapText="1"/>
    </xf>
    <xf numFmtId="4" fontId="13" fillId="42" borderId="27" xfId="0" applyNumberFormat="1" applyFont="1" applyFill="1" applyBorder="1" applyAlignment="1">
      <alignment horizontal="center" vertical="center" wrapText="1"/>
    </xf>
    <xf numFmtId="4" fontId="4" fillId="8" borderId="27" xfId="0" applyNumberFormat="1" applyFont="1" applyFill="1" applyBorder="1" applyAlignment="1">
      <alignment horizontal="center" vertical="center" wrapText="1"/>
    </xf>
    <xf numFmtId="0" fontId="35" fillId="2" borderId="50" xfId="0" applyFont="1" applyFill="1" applyBorder="1" applyAlignment="1">
      <alignment horizontal="left" vertical="top" wrapText="1"/>
    </xf>
    <xf numFmtId="0" fontId="4" fillId="0" borderId="26" xfId="0" applyFont="1" applyBorder="1" applyAlignment="1">
      <alignment horizontal="left" vertical="top" wrapText="1" indent="2"/>
    </xf>
    <xf numFmtId="0" fontId="3" fillId="0" borderId="31" xfId="0" applyFont="1" applyBorder="1" applyAlignment="1">
      <alignment horizontal="center" vertical="center"/>
    </xf>
    <xf numFmtId="9" fontId="4" fillId="6" borderId="21" xfId="0" applyNumberFormat="1" applyFont="1" applyFill="1" applyBorder="1" applyAlignment="1">
      <alignment horizontal="center" vertical="center"/>
    </xf>
    <xf numFmtId="0" fontId="35" fillId="2" borderId="54" xfId="0" applyFont="1" applyFill="1" applyBorder="1" applyAlignment="1">
      <alignment vertical="center" wrapText="1"/>
    </xf>
    <xf numFmtId="0" fontId="35" fillId="2" borderId="55" xfId="0" applyFont="1" applyFill="1" applyBorder="1" applyAlignment="1">
      <alignment horizontal="center" vertical="center" wrapText="1"/>
    </xf>
    <xf numFmtId="0" fontId="41" fillId="6" borderId="56" xfId="0" applyFont="1" applyFill="1" applyBorder="1" applyAlignment="1">
      <alignment horizontal="center" vertical="center"/>
    </xf>
    <xf numFmtId="3" fontId="39" fillId="6" borderId="56" xfId="0" applyNumberFormat="1" applyFont="1" applyFill="1" applyBorder="1" applyAlignment="1">
      <alignment horizontal="center" vertical="center" wrapText="1"/>
    </xf>
    <xf numFmtId="3" fontId="41" fillId="6" borderId="56" xfId="0" applyNumberFormat="1" applyFont="1" applyFill="1" applyBorder="1" applyAlignment="1">
      <alignment horizontal="center" vertical="center" wrapText="1"/>
    </xf>
    <xf numFmtId="0" fontId="41" fillId="6" borderId="56" xfId="0" applyFont="1" applyFill="1" applyBorder="1" applyAlignment="1">
      <alignment horizontal="center" vertical="center" wrapText="1"/>
    </xf>
    <xf numFmtId="0" fontId="35" fillId="5" borderId="59" xfId="0" applyFont="1" applyFill="1" applyBorder="1" applyAlignment="1">
      <alignment vertical="center" wrapText="1"/>
    </xf>
    <xf numFmtId="3" fontId="3" fillId="0" borderId="34" xfId="0" applyNumberFormat="1" applyFont="1" applyBorder="1" applyAlignment="1">
      <alignment horizontal="left" vertical="center" wrapText="1"/>
    </xf>
    <xf numFmtId="3" fontId="3" fillId="7" borderId="34" xfId="0" applyNumberFormat="1" applyFont="1" applyFill="1" applyBorder="1" applyAlignment="1">
      <alignment horizontal="center" vertical="center" wrapText="1"/>
    </xf>
    <xf numFmtId="0" fontId="41" fillId="0" borderId="30" xfId="0" applyFont="1" applyBorder="1" applyAlignment="1">
      <alignment horizontal="left" vertical="center" wrapText="1" indent="3"/>
    </xf>
    <xf numFmtId="0" fontId="81" fillId="0" borderId="0" xfId="1" applyFont="1" applyBorder="1" applyAlignment="1">
      <alignment horizontal="left" vertical="center"/>
    </xf>
    <xf numFmtId="165" fontId="3" fillId="0" borderId="34" xfId="0" applyNumberFormat="1" applyFont="1" applyBorder="1" applyAlignment="1">
      <alignment horizontal="left"/>
    </xf>
    <xf numFmtId="165" fontId="3" fillId="6" borderId="34" xfId="0" applyNumberFormat="1" applyFont="1" applyFill="1" applyBorder="1" applyAlignment="1">
      <alignment horizontal="center"/>
    </xf>
    <xf numFmtId="0" fontId="39" fillId="6" borderId="22" xfId="0" applyFont="1" applyFill="1" applyBorder="1" applyAlignment="1">
      <alignment vertical="center" wrapText="1"/>
    </xf>
    <xf numFmtId="0" fontId="41" fillId="6" borderId="31" xfId="0" applyFont="1" applyFill="1" applyBorder="1" applyAlignment="1">
      <alignment horizontal="center" vertical="center" wrapText="1"/>
    </xf>
    <xf numFmtId="165" fontId="41" fillId="6" borderId="0" xfId="0" applyNumberFormat="1" applyFont="1" applyFill="1" applyAlignment="1">
      <alignment horizontal="center" vertical="center" wrapText="1"/>
    </xf>
    <xf numFmtId="0" fontId="35" fillId="2" borderId="57" xfId="0" applyFont="1" applyFill="1" applyBorder="1" applyAlignment="1">
      <alignment horizontal="center" vertical="center" wrapText="1"/>
    </xf>
    <xf numFmtId="0" fontId="41" fillId="0" borderId="33" xfId="0" applyFont="1" applyBorder="1" applyAlignment="1">
      <alignment vertical="center" wrapText="1"/>
    </xf>
    <xf numFmtId="0" fontId="12" fillId="0" borderId="7" xfId="1" applyFont="1" applyBorder="1" applyAlignment="1">
      <alignment horizontal="left" vertical="center"/>
    </xf>
    <xf numFmtId="0" fontId="3" fillId="0" borderId="7" xfId="0" applyFont="1" applyBorder="1" applyAlignment="1">
      <alignment horizontal="center" vertical="center" wrapText="1"/>
    </xf>
    <xf numFmtId="3" fontId="114" fillId="8" borderId="27" xfId="0" applyNumberFormat="1" applyFont="1" applyFill="1" applyBorder="1" applyAlignment="1">
      <alignment horizontal="center" vertical="center" wrapText="1"/>
    </xf>
    <xf numFmtId="3" fontId="113" fillId="6" borderId="27" xfId="0" applyNumberFormat="1" applyFont="1" applyFill="1" applyBorder="1" applyAlignment="1">
      <alignment horizontal="center" vertical="center" wrapText="1"/>
    </xf>
    <xf numFmtId="0" fontId="114" fillId="0" borderId="27" xfId="0" applyFont="1" applyBorder="1" applyAlignment="1">
      <alignment horizontal="center" vertical="center" wrapText="1"/>
    </xf>
    <xf numFmtId="4" fontId="114" fillId="8" borderId="27" xfId="0" applyNumberFormat="1" applyFont="1" applyFill="1" applyBorder="1" applyAlignment="1">
      <alignment horizontal="center" vertical="center" wrapText="1"/>
    </xf>
    <xf numFmtId="0" fontId="113" fillId="4" borderId="26" xfId="0" applyFont="1" applyFill="1" applyBorder="1" applyAlignment="1">
      <alignment vertical="center" wrapText="1"/>
    </xf>
    <xf numFmtId="0" fontId="113" fillId="4" borderId="27" xfId="0" applyFont="1" applyFill="1" applyBorder="1" applyAlignment="1">
      <alignment horizontal="center" vertical="center" wrapText="1"/>
    </xf>
    <xf numFmtId="0" fontId="114" fillId="4" borderId="27" xfId="0" applyFont="1" applyFill="1" applyBorder="1" applyAlignment="1">
      <alignment horizontal="center" vertical="center" wrapText="1"/>
    </xf>
    <xf numFmtId="3" fontId="113" fillId="42" borderId="27" xfId="0" applyNumberFormat="1" applyFont="1" applyFill="1" applyBorder="1" applyAlignment="1">
      <alignment horizontal="center" vertical="center" wrapText="1"/>
    </xf>
    <xf numFmtId="0" fontId="115" fillId="3" borderId="0" xfId="0" applyFont="1" applyFill="1" applyAlignment="1">
      <alignment vertical="center" wrapText="1"/>
    </xf>
    <xf numFmtId="4" fontId="113" fillId="42" borderId="27" xfId="0" applyNumberFormat="1" applyFont="1" applyFill="1" applyBorder="1" applyAlignment="1">
      <alignment horizontal="center" vertical="center" wrapText="1"/>
    </xf>
    <xf numFmtId="0" fontId="114" fillId="0" borderId="26" xfId="0" applyFont="1" applyBorder="1" applyAlignment="1">
      <alignment horizontal="left" vertical="center" wrapText="1" indent="2"/>
    </xf>
    <xf numFmtId="171" fontId="113" fillId="4" borderId="24" xfId="5" applyNumberFormat="1" applyFont="1" applyFill="1" applyBorder="1" applyAlignment="1">
      <alignment horizontal="center" vertical="center" wrapText="1"/>
    </xf>
    <xf numFmtId="0" fontId="117" fillId="0" borderId="27" xfId="0" applyFont="1" applyBorder="1" applyAlignment="1">
      <alignment horizontal="center" vertical="center" wrapText="1"/>
    </xf>
    <xf numFmtId="9" fontId="113" fillId="4" borderId="24" xfId="2" applyFont="1" applyFill="1" applyBorder="1" applyAlignment="1">
      <alignment horizontal="center" vertical="center" wrapText="1"/>
    </xf>
    <xf numFmtId="0" fontId="114" fillId="4" borderId="24" xfId="0" applyFont="1" applyFill="1" applyBorder="1" applyAlignment="1">
      <alignment horizontal="center" vertical="center" wrapText="1"/>
    </xf>
    <xf numFmtId="9" fontId="113" fillId="4" borderId="25" xfId="2" applyFont="1" applyFill="1" applyBorder="1" applyAlignment="1">
      <alignment horizontal="center" vertical="center" wrapText="1"/>
    </xf>
    <xf numFmtId="4" fontId="113" fillId="6" borderId="27" xfId="0" applyNumberFormat="1" applyFont="1" applyFill="1" applyBorder="1" applyAlignment="1">
      <alignment horizontal="center" vertical="center" wrapText="1"/>
    </xf>
    <xf numFmtId="4" fontId="13" fillId="6" borderId="27" xfId="0" applyNumberFormat="1" applyFont="1" applyFill="1" applyBorder="1" applyAlignment="1">
      <alignment horizontal="center" vertical="center" wrapText="1"/>
    </xf>
    <xf numFmtId="0" fontId="118" fillId="0" borderId="7" xfId="0" applyFont="1" applyBorder="1" applyAlignment="1">
      <alignment horizontal="center" vertical="center" wrapText="1"/>
    </xf>
    <xf numFmtId="0" fontId="118" fillId="0" borderId="9" xfId="0" applyFont="1" applyBorder="1" applyAlignment="1">
      <alignment horizontal="center" vertical="center" wrapText="1"/>
    </xf>
    <xf numFmtId="0" fontId="118" fillId="0" borderId="10" xfId="0" applyFont="1" applyBorder="1" applyAlignment="1">
      <alignment horizontal="center" vertical="center" wrapText="1"/>
    </xf>
    <xf numFmtId="0" fontId="118" fillId="0" borderId="8" xfId="0" applyFont="1" applyBorder="1" applyAlignment="1">
      <alignment horizontal="center" vertical="center" wrapText="1"/>
    </xf>
    <xf numFmtId="0" fontId="119" fillId="0" borderId="7" xfId="1" applyFont="1" applyBorder="1" applyAlignment="1">
      <alignment horizontal="left" vertical="center" wrapText="1"/>
    </xf>
    <xf numFmtId="0" fontId="120" fillId="0" borderId="8" xfId="0" applyFont="1" applyBorder="1" applyAlignment="1">
      <alignment horizontal="center" vertical="center" wrapText="1"/>
    </xf>
    <xf numFmtId="0" fontId="18" fillId="0" borderId="0" xfId="0" applyFont="1" applyAlignment="1">
      <alignment horizontal="left" vertical="top" wrapText="1"/>
    </xf>
    <xf numFmtId="0" fontId="37" fillId="0" borderId="0" xfId="0" applyFont="1" applyAlignment="1">
      <alignment horizontal="left" vertical="center" wrapText="1"/>
    </xf>
    <xf numFmtId="0" fontId="80" fillId="0" borderId="0" xfId="0" applyFont="1" applyAlignment="1">
      <alignment horizontal="left" vertical="center"/>
    </xf>
    <xf numFmtId="0" fontId="37" fillId="0" borderId="0" xfId="0" applyFont="1" applyAlignment="1">
      <alignment horizontal="left" vertical="center" wrapText="1"/>
    </xf>
    <xf numFmtId="0" fontId="110" fillId="0" borderId="0" xfId="0" applyFont="1" applyAlignment="1">
      <alignment horizontal="left" vertical="center" wrapText="1"/>
    </xf>
    <xf numFmtId="0" fontId="12" fillId="0" borderId="7" xfId="1" applyFont="1" applyBorder="1" applyAlignment="1">
      <alignment horizontal="left" vertical="center" wrapText="1"/>
    </xf>
    <xf numFmtId="0" fontId="37" fillId="0" borderId="0" xfId="0" applyFont="1" applyAlignment="1">
      <alignment horizontal="left" vertical="center"/>
    </xf>
    <xf numFmtId="9" fontId="113" fillId="0" borderId="24" xfId="2" applyFont="1" applyFill="1" applyBorder="1" applyAlignment="1">
      <alignment horizontal="center" vertical="center" wrapText="1"/>
    </xf>
    <xf numFmtId="9" fontId="13" fillId="0" borderId="24" xfId="2" applyFont="1" applyFill="1" applyBorder="1" applyAlignment="1">
      <alignment horizontal="center" vertical="center" wrapText="1"/>
    </xf>
    <xf numFmtId="3" fontId="114" fillId="0" borderId="27"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0" fontId="35" fillId="5" borderId="0" xfId="0" applyFont="1" applyFill="1" applyBorder="1" applyAlignment="1">
      <alignment horizontal="left" vertical="center" wrapText="1"/>
    </xf>
    <xf numFmtId="0" fontId="35" fillId="5" borderId="0" xfId="0" applyFont="1" applyFill="1" applyBorder="1" applyAlignment="1">
      <alignment vertical="center" wrapText="1"/>
    </xf>
    <xf numFmtId="0" fontId="81" fillId="0" borderId="0" xfId="1" quotePrefix="1" applyFont="1" applyFill="1" applyBorder="1" applyAlignment="1">
      <alignment horizontal="left" vertical="center"/>
    </xf>
    <xf numFmtId="0" fontId="18" fillId="0" borderId="0" xfId="0" applyFont="1" applyFill="1" applyAlignment="1">
      <alignment horizontal="left" vertical="center" wrapText="1"/>
    </xf>
    <xf numFmtId="0" fontId="80" fillId="0" borderId="0" xfId="0" applyFont="1" applyAlignment="1">
      <alignment horizontal="center" vertical="center" wrapText="1"/>
    </xf>
    <xf numFmtId="43" fontId="80" fillId="0" borderId="0" xfId="4" applyFont="1" applyBorder="1" applyAlignment="1">
      <alignment horizontal="center" vertical="center" wrapText="1"/>
    </xf>
    <xf numFmtId="0" fontId="121" fillId="0" borderId="0" xfId="0" applyFont="1"/>
    <xf numFmtId="0" fontId="121" fillId="3" borderId="0" xfId="0" applyFont="1" applyFill="1"/>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6" fontId="3" fillId="0" borderId="0" xfId="0" applyNumberFormat="1" applyFont="1" applyBorder="1" applyAlignment="1">
      <alignment horizontal="center"/>
    </xf>
    <xf numFmtId="0" fontId="18" fillId="0" borderId="0" xfId="0" applyFont="1" applyFill="1" applyAlignment="1">
      <alignment horizontal="left" vertical="center"/>
    </xf>
    <xf numFmtId="0" fontId="18" fillId="3" borderId="0" xfId="0" applyFont="1" applyFill="1"/>
    <xf numFmtId="3" fontId="18" fillId="3" borderId="0" xfId="0" applyNumberFormat="1" applyFont="1" applyFill="1" applyAlignment="1">
      <alignment vertical="center" wrapText="1"/>
    </xf>
    <xf numFmtId="3" fontId="115" fillId="3" borderId="0" xfId="0" applyNumberFormat="1" applyFont="1" applyFill="1" applyAlignment="1">
      <alignment vertical="center" wrapText="1"/>
    </xf>
    <xf numFmtId="0" fontId="0" fillId="0" borderId="0" xfId="0" applyFill="1"/>
    <xf numFmtId="0" fontId="122" fillId="3" borderId="0" xfId="0" applyFont="1" applyFill="1"/>
    <xf numFmtId="0" fontId="4" fillId="0" borderId="0" xfId="0" applyFont="1" applyBorder="1" applyAlignment="1">
      <alignment horizontal="left" vertical="center" wrapText="1" indent="2"/>
    </xf>
    <xf numFmtId="164" fontId="4" fillId="0" borderId="0" xfId="2" applyNumberFormat="1" applyFont="1" applyBorder="1" applyAlignment="1">
      <alignment horizontal="center" vertical="center" wrapText="1"/>
    </xf>
    <xf numFmtId="0" fontId="4" fillId="46" borderId="0" xfId="0" applyFont="1" applyFill="1" applyBorder="1" applyAlignment="1">
      <alignment horizontal="left" vertical="center" wrapText="1" indent="2"/>
    </xf>
    <xf numFmtId="0" fontId="4" fillId="46" borderId="0" xfId="0" applyFont="1" applyFill="1" applyBorder="1" applyAlignment="1">
      <alignment horizontal="center" vertical="center" wrapText="1"/>
    </xf>
    <xf numFmtId="164" fontId="4" fillId="46" borderId="0" xfId="2" applyNumberFormat="1" applyFont="1" applyFill="1" applyBorder="1" applyAlignment="1">
      <alignment horizontal="center" vertical="center" wrapText="1"/>
    </xf>
    <xf numFmtId="0" fontId="21" fillId="3" borderId="0" xfId="0" applyFont="1" applyFill="1" applyBorder="1" applyAlignment="1">
      <alignment vertical="center"/>
    </xf>
    <xf numFmtId="3" fontId="27" fillId="2" borderId="0" xfId="1" applyNumberFormat="1" applyFont="1" applyFill="1" applyBorder="1" applyAlignment="1">
      <alignment horizontal="left" vertical="center"/>
    </xf>
    <xf numFmtId="3" fontId="27" fillId="2" borderId="41" xfId="1" applyNumberFormat="1" applyFont="1" applyFill="1" applyBorder="1" applyAlignment="1">
      <alignment horizontal="left" vertical="center"/>
    </xf>
    <xf numFmtId="0" fontId="28" fillId="3" borderId="68" xfId="3" applyFont="1" applyFill="1" applyBorder="1"/>
    <xf numFmtId="0" fontId="9" fillId="3" borderId="41" xfId="0" applyFont="1" applyFill="1" applyBorder="1"/>
    <xf numFmtId="0" fontId="35" fillId="2" borderId="69" xfId="0" applyFont="1" applyFill="1" applyBorder="1" applyAlignment="1">
      <alignment vertical="center" wrapText="1"/>
    </xf>
    <xf numFmtId="3" fontId="27" fillId="3" borderId="0" xfId="3" applyNumberFormat="1" applyFont="1" applyFill="1" applyBorder="1" applyAlignment="1">
      <alignment vertical="center" wrapText="1"/>
    </xf>
    <xf numFmtId="0" fontId="5" fillId="0" borderId="7" xfId="1" applyBorder="1" applyAlignment="1">
      <alignment horizontal="left" vertical="center" wrapText="1"/>
    </xf>
    <xf numFmtId="0" fontId="123" fillId="3" borderId="1" xfId="0" applyFont="1" applyFill="1" applyBorder="1" applyAlignment="1">
      <alignment horizontal="center" vertical="center" wrapText="1"/>
    </xf>
    <xf numFmtId="6" fontId="40" fillId="7" borderId="24" xfId="0" applyNumberFormat="1" applyFont="1" applyFill="1" applyBorder="1" applyAlignment="1">
      <alignment horizontal="center"/>
    </xf>
    <xf numFmtId="6" fontId="40" fillId="0" borderId="24" xfId="0" applyNumberFormat="1" applyFont="1" applyBorder="1" applyAlignment="1">
      <alignment horizontal="center"/>
    </xf>
    <xf numFmtId="6" fontId="40" fillId="0" borderId="25" xfId="0" applyNumberFormat="1" applyFont="1" applyBorder="1" applyAlignment="1">
      <alignment horizontal="center"/>
    </xf>
    <xf numFmtId="3" fontId="113" fillId="43" borderId="27" xfId="0" applyNumberFormat="1" applyFont="1" applyFill="1" applyBorder="1" applyAlignment="1">
      <alignment horizontal="center" vertical="center" wrapText="1"/>
    </xf>
    <xf numFmtId="3" fontId="13" fillId="43" borderId="27" xfId="0" applyNumberFormat="1" applyFont="1" applyFill="1" applyBorder="1" applyAlignment="1">
      <alignment horizontal="center" vertical="center" wrapText="1"/>
    </xf>
    <xf numFmtId="0" fontId="4" fillId="43" borderId="24" xfId="0" applyFont="1" applyFill="1" applyBorder="1" applyAlignment="1">
      <alignment horizontal="center" vertical="center" wrapText="1"/>
    </xf>
    <xf numFmtId="0" fontId="124" fillId="0" borderId="0" xfId="0" applyFont="1" applyAlignment="1">
      <alignment horizontal="left" vertical="center"/>
    </xf>
    <xf numFmtId="0" fontId="114" fillId="0" borderId="0" xfId="0" applyFont="1" applyAlignment="1">
      <alignment horizontal="center" vertical="center" wrapText="1"/>
    </xf>
    <xf numFmtId="0" fontId="81" fillId="0" borderId="0" xfId="1" applyFont="1" applyAlignment="1">
      <alignment horizontal="left" vertical="center"/>
    </xf>
    <xf numFmtId="0" fontId="125" fillId="3" borderId="0" xfId="0" applyFont="1" applyFill="1" applyAlignment="1">
      <alignment vertical="center"/>
    </xf>
    <xf numFmtId="8" fontId="125" fillId="0" borderId="0" xfId="0" applyNumberFormat="1" applyFont="1" applyAlignment="1">
      <alignment horizontal="center" vertical="center" wrapText="1"/>
    </xf>
    <xf numFmtId="0" fontId="118" fillId="7" borderId="30" xfId="0" applyFont="1" applyFill="1" applyBorder="1" applyAlignment="1">
      <alignment horizontal="center" vertical="center" wrapText="1"/>
    </xf>
    <xf numFmtId="169" fontId="126" fillId="7" borderId="30" xfId="0" applyNumberFormat="1" applyFont="1" applyFill="1" applyBorder="1" applyAlignment="1">
      <alignment horizontal="center" vertical="center" wrapText="1"/>
    </xf>
    <xf numFmtId="165" fontId="126" fillId="7" borderId="32" xfId="0" applyNumberFormat="1" applyFont="1" applyFill="1" applyBorder="1" applyAlignment="1">
      <alignment horizontal="center" vertical="center" wrapText="1"/>
    </xf>
    <xf numFmtId="3" fontId="117" fillId="6" borderId="28" xfId="0" applyNumberFormat="1" applyFont="1" applyFill="1" applyBorder="1" applyAlignment="1">
      <alignment horizontal="center" vertical="center"/>
    </xf>
    <xf numFmtId="0" fontId="10" fillId="5" borderId="0" xfId="0" applyFont="1" applyFill="1" applyBorder="1" applyAlignment="1">
      <alignment vertical="center" wrapText="1"/>
    </xf>
    <xf numFmtId="0" fontId="10" fillId="5" borderId="0" xfId="0" applyFont="1" applyFill="1" applyBorder="1" applyAlignment="1">
      <alignment horizontal="center" vertical="center" wrapText="1"/>
    </xf>
    <xf numFmtId="0" fontId="0" fillId="0" borderId="0" xfId="0" applyBorder="1"/>
    <xf numFmtId="0" fontId="18" fillId="3" borderId="0" xfId="0" applyFont="1" applyFill="1" applyBorder="1" applyAlignment="1">
      <alignment vertical="center" wrapText="1"/>
    </xf>
    <xf numFmtId="0" fontId="0" fillId="3" borderId="0" xfId="0" applyFill="1" applyBorder="1"/>
    <xf numFmtId="0" fontId="35" fillId="5" borderId="0" xfId="0" applyFont="1" applyFill="1" applyBorder="1" applyAlignment="1">
      <alignment vertical="center"/>
    </xf>
    <xf numFmtId="0" fontId="35" fillId="5" borderId="0" xfId="0" applyFont="1" applyFill="1" applyBorder="1" applyAlignment="1">
      <alignment horizontal="center" vertical="center" wrapText="1"/>
    </xf>
    <xf numFmtId="0" fontId="127" fillId="5" borderId="0" xfId="0" applyFont="1" applyFill="1" applyAlignment="1">
      <alignment vertical="center"/>
    </xf>
    <xf numFmtId="0" fontId="127" fillId="5" borderId="0" xfId="0" applyFont="1" applyFill="1" applyAlignment="1">
      <alignment horizontal="center" vertical="center" wrapText="1"/>
    </xf>
    <xf numFmtId="0" fontId="127" fillId="5" borderId="0" xfId="0" applyFont="1" applyFill="1" applyAlignment="1">
      <alignment vertical="center" wrapText="1"/>
    </xf>
    <xf numFmtId="164" fontId="118" fillId="0" borderId="32" xfId="2" applyNumberFormat="1" applyFont="1" applyBorder="1" applyAlignment="1">
      <alignment horizontal="center" vertical="center" wrapText="1"/>
    </xf>
    <xf numFmtId="0" fontId="39" fillId="7" borderId="71" xfId="0" applyFont="1" applyFill="1" applyBorder="1" applyAlignment="1">
      <alignment vertical="center" wrapText="1"/>
    </xf>
    <xf numFmtId="164" fontId="118" fillId="0" borderId="72" xfId="2" applyNumberFormat="1" applyFont="1" applyBorder="1" applyAlignment="1">
      <alignment horizontal="center" vertical="center" wrapText="1"/>
    </xf>
    <xf numFmtId="0" fontId="40" fillId="6" borderId="73" xfId="0" applyFont="1" applyFill="1" applyBorder="1" applyAlignment="1">
      <alignment horizontal="left" vertical="center" wrapText="1"/>
    </xf>
    <xf numFmtId="9" fontId="40" fillId="6" borderId="73" xfId="2" applyFont="1" applyFill="1" applyBorder="1" applyAlignment="1">
      <alignment horizontal="center"/>
    </xf>
    <xf numFmtId="9" fontId="3" fillId="3" borderId="73" xfId="2" applyFont="1" applyFill="1" applyBorder="1" applyAlignment="1">
      <alignment horizontal="left"/>
    </xf>
    <xf numFmtId="9" fontId="3" fillId="6" borderId="73" xfId="2" applyFont="1" applyFill="1" applyBorder="1" applyAlignment="1">
      <alignment horizontal="center"/>
    </xf>
    <xf numFmtId="9" fontId="3" fillId="3" borderId="73" xfId="2" applyFont="1" applyFill="1" applyBorder="1" applyAlignment="1">
      <alignment horizontal="center"/>
    </xf>
    <xf numFmtId="0" fontId="40" fillId="6" borderId="74" xfId="0" applyFont="1" applyFill="1" applyBorder="1" applyAlignment="1">
      <alignment horizontal="left" vertical="center" wrapText="1"/>
    </xf>
    <xf numFmtId="0" fontId="127" fillId="2" borderId="55" xfId="0" applyFont="1" applyFill="1" applyBorder="1" applyAlignment="1">
      <alignment horizontal="left" vertical="center" wrapText="1"/>
    </xf>
    <xf numFmtId="9" fontId="3" fillId="3" borderId="75" xfId="2" applyFont="1" applyFill="1" applyBorder="1" applyAlignment="1">
      <alignment horizontal="center"/>
    </xf>
    <xf numFmtId="9" fontId="3" fillId="6" borderId="75" xfId="2" applyFont="1" applyFill="1" applyBorder="1" applyAlignment="1">
      <alignment horizontal="center"/>
    </xf>
    <xf numFmtId="9" fontId="3" fillId="3" borderId="75" xfId="2" applyFont="1" applyFill="1" applyBorder="1" applyAlignment="1">
      <alignment horizontal="left"/>
    </xf>
    <xf numFmtId="0" fontId="0" fillId="3" borderId="75" xfId="0" applyFill="1" applyBorder="1"/>
    <xf numFmtId="0" fontId="0" fillId="3" borderId="76" xfId="0" applyFill="1" applyBorder="1"/>
    <xf numFmtId="0" fontId="0" fillId="3" borderId="77" xfId="0" applyFill="1" applyBorder="1"/>
    <xf numFmtId="0" fontId="0" fillId="3" borderId="78" xfId="0" applyFill="1" applyBorder="1"/>
    <xf numFmtId="166" fontId="3" fillId="3" borderId="73" xfId="4" applyNumberFormat="1" applyFont="1" applyFill="1" applyBorder="1" applyAlignment="1">
      <alignment horizontal="left"/>
    </xf>
    <xf numFmtId="9" fontId="40" fillId="3" borderId="73" xfId="2" applyFont="1" applyFill="1" applyBorder="1" applyAlignment="1">
      <alignment horizontal="center"/>
    </xf>
    <xf numFmtId="9" fontId="3" fillId="3" borderId="73" xfId="2" applyFont="1" applyFill="1" applyBorder="1" applyAlignment="1">
      <alignment horizontal="center" vertical="center" wrapText="1"/>
    </xf>
    <xf numFmtId="9" fontId="41" fillId="3" borderId="73" xfId="2" applyFont="1" applyFill="1" applyBorder="1" applyAlignment="1">
      <alignment horizontal="center" vertical="center" wrapText="1"/>
    </xf>
    <xf numFmtId="9" fontId="114" fillId="0" borderId="28" xfId="2" applyFont="1" applyBorder="1" applyAlignment="1">
      <alignment horizontal="center" vertical="center" wrapText="1"/>
    </xf>
    <xf numFmtId="9" fontId="114" fillId="6" borderId="28" xfId="2" applyFont="1" applyFill="1" applyBorder="1" applyAlignment="1">
      <alignment horizontal="center" vertical="center" wrapText="1"/>
    </xf>
    <xf numFmtId="9" fontId="113" fillId="6" borderId="28" xfId="2" applyFont="1" applyFill="1" applyBorder="1" applyAlignment="1">
      <alignment horizontal="center" vertical="center" wrapText="1"/>
    </xf>
    <xf numFmtId="0" fontId="35" fillId="2" borderId="0" xfId="0" applyFont="1" applyFill="1" applyBorder="1" applyAlignment="1">
      <alignment horizontal="center" vertical="center" wrapText="1"/>
    </xf>
    <xf numFmtId="9" fontId="40" fillId="6" borderId="73" xfId="2" applyFont="1" applyFill="1" applyBorder="1" applyAlignment="1">
      <alignment horizontal="left"/>
    </xf>
    <xf numFmtId="0" fontId="40" fillId="6" borderId="73" xfId="0" applyFont="1" applyFill="1" applyBorder="1" applyAlignment="1">
      <alignment horizontal="right" vertical="center"/>
    </xf>
    <xf numFmtId="9" fontId="40" fillId="6" borderId="73" xfId="2" applyFont="1" applyFill="1" applyBorder="1" applyAlignment="1">
      <alignment horizontal="right"/>
    </xf>
    <xf numFmtId="166" fontId="3" fillId="6" borderId="73" xfId="4" applyNumberFormat="1" applyFont="1" applyFill="1" applyBorder="1" applyAlignment="1">
      <alignment horizontal="right"/>
    </xf>
    <xf numFmtId="166" fontId="3" fillId="3" borderId="73" xfId="4" applyNumberFormat="1" applyFont="1" applyFill="1" applyBorder="1" applyAlignment="1">
      <alignment horizontal="right"/>
    </xf>
    <xf numFmtId="0" fontId="3" fillId="3" borderId="73" xfId="0" applyFont="1" applyFill="1" applyBorder="1" applyAlignment="1">
      <alignment horizontal="right"/>
    </xf>
    <xf numFmtId="0" fontId="40" fillId="3" borderId="73" xfId="0" applyFont="1" applyFill="1" applyBorder="1" applyAlignment="1">
      <alignment horizontal="left" vertical="center" wrapText="1"/>
    </xf>
    <xf numFmtId="0" fontId="40" fillId="6" borderId="73" xfId="0" applyFont="1" applyFill="1" applyBorder="1" applyAlignment="1">
      <alignment horizontal="right" vertical="center" wrapText="1"/>
    </xf>
    <xf numFmtId="0" fontId="40" fillId="3" borderId="73" xfId="0" applyFont="1" applyFill="1" applyBorder="1" applyAlignment="1">
      <alignment horizontal="right" vertical="center" wrapText="1"/>
    </xf>
    <xf numFmtId="9" fontId="39" fillId="6" borderId="73" xfId="2" applyFont="1" applyFill="1" applyBorder="1" applyAlignment="1">
      <alignment horizontal="left"/>
    </xf>
    <xf numFmtId="0" fontId="39" fillId="6" borderId="73" xfId="0" applyFont="1" applyFill="1" applyBorder="1" applyAlignment="1">
      <alignment horizontal="right" vertical="center" wrapText="1" indent="1"/>
    </xf>
    <xf numFmtId="9" fontId="39" fillId="6" borderId="73" xfId="2" applyFont="1" applyFill="1" applyBorder="1" applyAlignment="1">
      <alignment horizontal="right" vertical="center" wrapText="1"/>
    </xf>
    <xf numFmtId="0" fontId="3" fillId="0" borderId="73" xfId="0" applyFont="1" applyBorder="1" applyAlignment="1">
      <alignment vertical="center"/>
    </xf>
    <xf numFmtId="0" fontId="3" fillId="6" borderId="73" xfId="0" applyFont="1" applyFill="1" applyBorder="1" applyAlignment="1">
      <alignment horizontal="right"/>
    </xf>
    <xf numFmtId="0" fontId="3" fillId="3" borderId="73" xfId="0" applyFont="1" applyFill="1" applyBorder="1" applyAlignment="1">
      <alignment horizontal="right" vertical="center" wrapText="1" indent="1"/>
    </xf>
    <xf numFmtId="9" fontId="114" fillId="6" borderId="28" xfId="2" applyFont="1" applyFill="1" applyBorder="1" applyAlignment="1">
      <alignment horizontal="right" vertical="center" wrapText="1" indent="1"/>
    </xf>
    <xf numFmtId="9" fontId="114" fillId="0" borderId="28" xfId="2" applyFont="1" applyBorder="1" applyAlignment="1">
      <alignment horizontal="right" vertical="center" wrapText="1" indent="1"/>
    </xf>
    <xf numFmtId="9" fontId="113" fillId="6" borderId="28" xfId="2" applyFont="1" applyFill="1" applyBorder="1" applyAlignment="1">
      <alignment horizontal="right" vertical="center" wrapText="1"/>
    </xf>
    <xf numFmtId="0" fontId="117" fillId="0" borderId="32" xfId="0" applyFont="1" applyBorder="1" applyAlignment="1">
      <alignment horizontal="center" vertical="center" wrapText="1"/>
    </xf>
    <xf numFmtId="0" fontId="117" fillId="0" borderId="32" xfId="0" applyFont="1" applyBorder="1" applyAlignment="1">
      <alignment horizontal="right" vertical="center" wrapText="1"/>
    </xf>
    <xf numFmtId="9" fontId="128" fillId="0" borderId="32" xfId="0" applyNumberFormat="1" applyFont="1" applyBorder="1" applyAlignment="1">
      <alignment horizontal="center" vertical="center" wrapText="1"/>
    </xf>
    <xf numFmtId="9" fontId="129" fillId="0" borderId="32" xfId="0" applyNumberFormat="1" applyFont="1" applyBorder="1" applyAlignment="1">
      <alignment horizontal="center" vertical="center" wrapText="1"/>
    </xf>
    <xf numFmtId="9" fontId="130" fillId="0" borderId="32" xfId="0" applyNumberFormat="1" applyFont="1" applyBorder="1" applyAlignment="1">
      <alignment horizontal="center" vertical="center" wrapText="1"/>
    </xf>
    <xf numFmtId="3" fontId="116" fillId="6" borderId="28" xfId="0" applyNumberFormat="1" applyFont="1" applyFill="1" applyBorder="1" applyAlignment="1">
      <alignment horizontal="center"/>
    </xf>
    <xf numFmtId="4" fontId="116" fillId="6" borderId="28" xfId="0" applyNumberFormat="1" applyFont="1" applyFill="1" applyBorder="1" applyAlignment="1">
      <alignment horizontal="center"/>
    </xf>
    <xf numFmtId="0" fontId="117" fillId="3" borderId="28" xfId="0" applyFont="1" applyFill="1" applyBorder="1" applyAlignment="1">
      <alignment horizontal="center"/>
    </xf>
    <xf numFmtId="3" fontId="117" fillId="3" borderId="28" xfId="0" applyNumberFormat="1" applyFont="1" applyFill="1" applyBorder="1" applyAlignment="1">
      <alignment horizontal="center"/>
    </xf>
    <xf numFmtId="3" fontId="114" fillId="8" borderId="28" xfId="0" applyNumberFormat="1" applyFont="1" applyFill="1" applyBorder="1" applyAlignment="1">
      <alignment horizontal="center" vertical="center" wrapText="1"/>
    </xf>
    <xf numFmtId="0" fontId="117" fillId="0" borderId="28" xfId="0" applyFont="1" applyBorder="1" applyAlignment="1">
      <alignment horizontal="center" vertical="center" wrapText="1"/>
    </xf>
    <xf numFmtId="3" fontId="116" fillId="4" borderId="28" xfId="0" applyNumberFormat="1" applyFont="1" applyFill="1" applyBorder="1" applyAlignment="1">
      <alignment horizontal="center" vertical="center" wrapText="1"/>
    </xf>
    <xf numFmtId="3" fontId="117" fillId="0" borderId="28" xfId="0" applyNumberFormat="1" applyFont="1" applyBorder="1" applyAlignment="1">
      <alignment horizontal="center" vertical="center" wrapText="1"/>
    </xf>
    <xf numFmtId="0" fontId="0" fillId="0" borderId="28" xfId="0" applyBorder="1"/>
    <xf numFmtId="0" fontId="0" fillId="3" borderId="79" xfId="0" applyFill="1" applyBorder="1" applyAlignment="1">
      <alignment horizontal="center"/>
    </xf>
    <xf numFmtId="169" fontId="113" fillId="10" borderId="80" xfId="5" applyNumberFormat="1" applyFont="1" applyFill="1" applyBorder="1" applyAlignment="1">
      <alignment horizontal="center" vertical="center" wrapText="1"/>
    </xf>
    <xf numFmtId="0" fontId="0" fillId="3" borderId="83" xfId="0" applyFill="1" applyBorder="1"/>
    <xf numFmtId="4" fontId="4" fillId="8" borderId="28" xfId="0" applyNumberFormat="1" applyFont="1" applyFill="1" applyBorder="1" applyAlignment="1">
      <alignment horizontal="center" vertical="center" wrapText="1"/>
    </xf>
    <xf numFmtId="4" fontId="13" fillId="42" borderId="28" xfId="0" applyNumberFormat="1" applyFont="1" applyFill="1" applyBorder="1" applyAlignment="1">
      <alignment horizontal="center" vertical="center" wrapText="1"/>
    </xf>
    <xf numFmtId="3" fontId="4" fillId="8" borderId="28" xfId="0" applyNumberFormat="1" applyFont="1" applyFill="1" applyBorder="1" applyAlignment="1">
      <alignment horizontal="center" vertical="center" wrapText="1"/>
    </xf>
    <xf numFmtId="0" fontId="18" fillId="3" borderId="83" xfId="0" applyFont="1" applyFill="1" applyBorder="1" applyAlignment="1">
      <alignment vertical="center" wrapText="1"/>
    </xf>
    <xf numFmtId="9" fontId="13" fillId="0" borderId="25" xfId="2" applyFont="1" applyFill="1" applyBorder="1" applyAlignment="1">
      <alignment horizontal="center" vertical="center" wrapText="1"/>
    </xf>
    <xf numFmtId="3" fontId="113" fillId="6" borderId="24" xfId="0" applyNumberFormat="1" applyFont="1" applyFill="1" applyBorder="1" applyAlignment="1">
      <alignment horizontal="center" vertical="center" wrapText="1"/>
    </xf>
    <xf numFmtId="9" fontId="113" fillId="0" borderId="40" xfId="2" applyFont="1" applyBorder="1" applyAlignment="1">
      <alignment horizontal="center" vertical="center" wrapText="1"/>
    </xf>
    <xf numFmtId="3" fontId="114" fillId="0" borderId="27" xfId="0" applyNumberFormat="1" applyFont="1" applyBorder="1" applyAlignment="1">
      <alignment horizontal="center" vertical="center" wrapText="1"/>
    </xf>
    <xf numFmtId="0" fontId="41" fillId="0" borderId="84" xfId="0" applyFont="1" applyBorder="1" applyAlignment="1">
      <alignment horizontal="center" vertical="center"/>
    </xf>
    <xf numFmtId="0" fontId="39" fillId="7" borderId="85" xfId="0" applyFont="1" applyFill="1" applyBorder="1" applyAlignment="1">
      <alignment horizontal="center" vertical="center"/>
    </xf>
    <xf numFmtId="0" fontId="41" fillId="0" borderId="86" xfId="0" applyFont="1" applyBorder="1" applyAlignment="1">
      <alignment horizontal="center" vertical="center"/>
    </xf>
    <xf numFmtId="0" fontId="41" fillId="0" borderId="87" xfId="0" applyFont="1" applyBorder="1" applyAlignment="1">
      <alignment horizontal="center" vertical="center"/>
    </xf>
    <xf numFmtId="0" fontId="41" fillId="7" borderId="88" xfId="0" applyFont="1" applyFill="1" applyBorder="1" applyAlignment="1">
      <alignment horizontal="center" vertical="center"/>
    </xf>
    <xf numFmtId="3" fontId="41" fillId="0" borderId="84" xfId="0" applyNumberFormat="1" applyFont="1" applyBorder="1" applyAlignment="1">
      <alignment horizontal="center" vertical="center" wrapText="1"/>
    </xf>
    <xf numFmtId="3" fontId="39" fillId="7" borderId="85" xfId="0" applyNumberFormat="1" applyFont="1" applyFill="1" applyBorder="1" applyAlignment="1">
      <alignment horizontal="center" vertical="center" wrapText="1"/>
    </xf>
    <xf numFmtId="3" fontId="3" fillId="0" borderId="86" xfId="0" applyNumberFormat="1" applyFont="1" applyBorder="1" applyAlignment="1">
      <alignment horizontal="center" vertical="center" wrapText="1"/>
    </xf>
    <xf numFmtId="0" fontId="3" fillId="0" borderId="88" xfId="0" applyFont="1" applyBorder="1" applyAlignment="1">
      <alignment horizontal="center" vertical="center" wrapText="1"/>
    </xf>
    <xf numFmtId="0" fontId="3" fillId="7" borderId="84" xfId="0" applyFont="1" applyFill="1" applyBorder="1" applyAlignment="1">
      <alignment horizontal="center" vertical="center" wrapText="1"/>
    </xf>
    <xf numFmtId="164" fontId="3" fillId="0" borderId="84" xfId="0" applyNumberFormat="1" applyFont="1" applyBorder="1" applyAlignment="1">
      <alignment horizontal="center" vertical="center" wrapText="1"/>
    </xf>
    <xf numFmtId="0" fontId="3" fillId="0" borderId="84" xfId="0" applyFont="1" applyBorder="1" applyAlignment="1">
      <alignment horizontal="center" vertical="center" wrapText="1"/>
    </xf>
    <xf numFmtId="164" fontId="41" fillId="8" borderId="84" xfId="0" applyNumberFormat="1" applyFont="1" applyFill="1" applyBorder="1" applyAlignment="1">
      <alignment horizontal="center" vertical="center" wrapText="1"/>
    </xf>
    <xf numFmtId="164" fontId="114" fillId="6" borderId="27" xfId="2" applyNumberFormat="1" applyFont="1" applyFill="1" applyBorder="1" applyAlignment="1">
      <alignment horizontal="center" vertical="center" wrapText="1"/>
    </xf>
    <xf numFmtId="0" fontId="35" fillId="5" borderId="0" xfId="0" applyFont="1" applyFill="1" applyBorder="1" applyAlignment="1">
      <alignment horizontal="left" wrapText="1"/>
    </xf>
    <xf numFmtId="0" fontId="35" fillId="5" borderId="0" xfId="0" applyFont="1" applyFill="1" applyBorder="1" applyAlignment="1">
      <alignment horizontal="center" wrapText="1"/>
    </xf>
    <xf numFmtId="0" fontId="4" fillId="0" borderId="26" xfId="0" applyFont="1" applyBorder="1" applyAlignment="1">
      <alignment horizontal="left" vertical="center" wrapText="1" indent="3"/>
    </xf>
    <xf numFmtId="0" fontId="134" fillId="3" borderId="0" xfId="0" applyFont="1" applyFill="1"/>
    <xf numFmtId="0" fontId="114" fillId="0" borderId="0" xfId="0" applyFont="1" applyAlignment="1">
      <alignment wrapText="1"/>
    </xf>
    <xf numFmtId="0" fontId="135" fillId="2" borderId="3" xfId="0" applyFont="1" applyFill="1" applyBorder="1" applyAlignment="1">
      <alignment vertical="center" wrapText="1"/>
    </xf>
    <xf numFmtId="0" fontId="135" fillId="2" borderId="3" xfId="0" applyFont="1" applyFill="1" applyBorder="1" applyAlignment="1">
      <alignment horizontal="center" vertical="center" wrapText="1"/>
    </xf>
    <xf numFmtId="0" fontId="136" fillId="4" borderId="0" xfId="0" applyFont="1" applyFill="1" applyAlignment="1">
      <alignment wrapText="1"/>
    </xf>
    <xf numFmtId="0" fontId="137" fillId="4" borderId="0" xfId="0" applyFont="1" applyFill="1" applyAlignment="1">
      <alignment vertical="center" wrapText="1"/>
    </xf>
    <xf numFmtId="0" fontId="113" fillId="0" borderId="0" xfId="0" applyFont="1" applyAlignment="1">
      <alignment vertical="center" wrapText="1"/>
    </xf>
    <xf numFmtId="0" fontId="114" fillId="0" borderId="0" xfId="0" applyFont="1" applyAlignment="1">
      <alignment vertical="center" wrapText="1"/>
    </xf>
    <xf numFmtId="0" fontId="114" fillId="4" borderId="0" xfId="0" applyFont="1" applyFill="1" applyAlignment="1">
      <alignment horizontal="center" vertical="center" wrapText="1"/>
    </xf>
    <xf numFmtId="0" fontId="114" fillId="4" borderId="0" xfId="0" applyFont="1" applyFill="1" applyAlignment="1">
      <alignment vertical="center" wrapText="1"/>
    </xf>
    <xf numFmtId="0" fontId="137" fillId="4" borderId="0" xfId="0" applyFont="1" applyFill="1" applyAlignment="1">
      <alignment horizontal="center" vertical="center" wrapText="1"/>
    </xf>
    <xf numFmtId="0" fontId="113" fillId="0" borderId="1" xfId="0" applyFont="1" applyBorder="1" applyAlignment="1">
      <alignment vertical="center" wrapText="1"/>
    </xf>
    <xf numFmtId="0" fontId="114" fillId="0" borderId="1" xfId="0" applyFont="1" applyBorder="1" applyAlignment="1">
      <alignment vertical="center" wrapText="1"/>
    </xf>
    <xf numFmtId="3" fontId="133" fillId="5" borderId="5" xfId="3" applyNumberFormat="1" applyFont="1" applyFill="1" applyBorder="1" applyAlignment="1">
      <alignment horizontal="left" vertical="center"/>
    </xf>
    <xf numFmtId="0" fontId="127" fillId="2" borderId="52" xfId="0" applyFont="1" applyFill="1" applyBorder="1" applyAlignment="1">
      <alignment vertical="center" wrapText="1"/>
    </xf>
    <xf numFmtId="0" fontId="127" fillId="2" borderId="52" xfId="0" applyFont="1" applyFill="1" applyBorder="1" applyAlignment="1">
      <alignment horizontal="center" vertical="center" wrapText="1"/>
    </xf>
    <xf numFmtId="0" fontId="114" fillId="0" borderId="24" xfId="0" applyFont="1" applyBorder="1" applyAlignment="1">
      <alignment horizontal="center" vertical="center" wrapText="1"/>
    </xf>
    <xf numFmtId="6" fontId="116" fillId="7" borderId="24" xfId="0" applyNumberFormat="1" applyFont="1" applyFill="1" applyBorder="1" applyAlignment="1">
      <alignment horizontal="center"/>
    </xf>
    <xf numFmtId="0" fontId="113" fillId="0" borderId="0" xfId="0" applyFont="1" applyBorder="1" applyAlignment="1">
      <alignment horizontal="left" vertical="center" wrapText="1"/>
    </xf>
    <xf numFmtId="6" fontId="116" fillId="0" borderId="0" xfId="0" applyNumberFormat="1" applyFont="1" applyFill="1" applyBorder="1" applyAlignment="1">
      <alignment horizontal="center"/>
    </xf>
    <xf numFmtId="0" fontId="115" fillId="3" borderId="0" xfId="0" applyFont="1" applyFill="1" applyAlignment="1">
      <alignment wrapText="1"/>
    </xf>
    <xf numFmtId="0" fontId="115" fillId="3" borderId="0" xfId="0" applyFont="1" applyFill="1" applyAlignment="1"/>
    <xf numFmtId="0" fontId="117" fillId="0" borderId="31" xfId="0" applyFont="1" applyBorder="1" applyAlignment="1">
      <alignment horizontal="center" vertical="center" wrapText="1"/>
    </xf>
    <xf numFmtId="0" fontId="115" fillId="3" borderId="0" xfId="0" applyFont="1" applyFill="1" applyAlignment="1">
      <alignment horizontal="left" vertical="center"/>
    </xf>
    <xf numFmtId="167" fontId="3" fillId="0" borderId="60" xfId="0" applyNumberFormat="1" applyFont="1" applyBorder="1" applyAlignment="1">
      <alignment horizontal="center" vertical="center" wrapText="1"/>
    </xf>
    <xf numFmtId="0" fontId="3" fillId="0" borderId="56" xfId="0" applyFont="1" applyBorder="1" applyAlignment="1">
      <alignment horizontal="left" vertical="center" wrapText="1" indent="1"/>
    </xf>
    <xf numFmtId="0" fontId="41" fillId="8" borderId="56" xfId="0" applyFont="1" applyFill="1" applyBorder="1" applyAlignment="1">
      <alignment horizontal="left" vertical="center" wrapText="1" indent="1"/>
    </xf>
    <xf numFmtId="0" fontId="3" fillId="0" borderId="0" xfId="0" applyFont="1" applyBorder="1" applyAlignment="1">
      <alignment horizontal="left" vertical="center" wrapText="1" indent="1"/>
    </xf>
    <xf numFmtId="9" fontId="41" fillId="6" borderId="0" xfId="2" applyFont="1" applyFill="1" applyBorder="1" applyAlignment="1">
      <alignment horizontal="center" vertical="center" wrapText="1"/>
    </xf>
    <xf numFmtId="9" fontId="3" fillId="0" borderId="0" xfId="0" applyNumberFormat="1" applyFont="1" applyBorder="1" applyAlignment="1">
      <alignment horizontal="center" vertical="center" wrapText="1"/>
    </xf>
    <xf numFmtId="0" fontId="114" fillId="0" borderId="0" xfId="0" applyFont="1" applyBorder="1" applyAlignment="1">
      <alignment horizontal="center" vertical="center" wrapText="1"/>
    </xf>
    <xf numFmtId="0" fontId="116" fillId="0" borderId="30" xfId="0" applyFont="1" applyBorder="1" applyAlignment="1">
      <alignment vertical="center" wrapText="1"/>
    </xf>
    <xf numFmtId="9" fontId="118" fillId="6" borderId="31" xfId="2" applyFont="1" applyFill="1" applyBorder="1" applyAlignment="1">
      <alignment horizontal="center" vertical="center" wrapText="1"/>
    </xf>
    <xf numFmtId="0" fontId="39" fillId="8" borderId="0" xfId="0" applyFont="1" applyFill="1" applyBorder="1" applyAlignment="1">
      <alignment vertical="center" wrapText="1"/>
    </xf>
    <xf numFmtId="0" fontId="126" fillId="8" borderId="0" xfId="0" applyFont="1" applyFill="1" applyAlignment="1">
      <alignment vertical="center" wrapText="1"/>
    </xf>
    <xf numFmtId="9" fontId="126" fillId="6" borderId="31" xfId="2" applyFont="1" applyFill="1" applyBorder="1" applyAlignment="1">
      <alignment horizontal="center" vertical="center" wrapText="1"/>
    </xf>
    <xf numFmtId="9" fontId="126" fillId="8" borderId="31" xfId="0" applyNumberFormat="1" applyFont="1" applyFill="1" applyBorder="1" applyAlignment="1">
      <alignment horizontal="center" vertical="center" wrapText="1"/>
    </xf>
    <xf numFmtId="9" fontId="126" fillId="8" borderId="32" xfId="0" applyNumberFormat="1" applyFont="1" applyFill="1" applyBorder="1" applyAlignment="1">
      <alignment horizontal="center" vertical="center" wrapText="1"/>
    </xf>
    <xf numFmtId="0" fontId="115" fillId="0" borderId="0" xfId="0" applyFont="1" applyAlignment="1">
      <alignment horizontal="left" vertical="center" wrapText="1" indent="1"/>
    </xf>
    <xf numFmtId="0" fontId="122" fillId="0" borderId="0" xfId="0" applyFont="1" applyAlignment="1">
      <alignment vertical="center" wrapText="1"/>
    </xf>
    <xf numFmtId="0" fontId="3" fillId="0" borderId="0" xfId="0" applyFont="1" applyBorder="1" applyAlignment="1">
      <alignment vertical="center" wrapText="1"/>
    </xf>
    <xf numFmtId="9" fontId="117" fillId="0" borderId="0" xfId="0" applyNumberFormat="1" applyFont="1" applyAlignment="1">
      <alignment horizontal="center" vertical="center" wrapText="1"/>
    </xf>
    <xf numFmtId="0" fontId="127" fillId="5" borderId="0" xfId="0" applyFont="1" applyFill="1" applyBorder="1" applyAlignment="1">
      <alignment vertical="center" wrapText="1"/>
    </xf>
    <xf numFmtId="0" fontId="35" fillId="3" borderId="0" xfId="0" applyFont="1" applyFill="1" applyBorder="1" applyAlignment="1">
      <alignment horizontal="center" vertical="center" wrapText="1"/>
    </xf>
    <xf numFmtId="0" fontId="4" fillId="0" borderId="39" xfId="0" applyFont="1" applyBorder="1" applyAlignment="1">
      <alignment horizontal="left" vertical="center" wrapText="1" indent="3"/>
    </xf>
    <xf numFmtId="0" fontId="13" fillId="6" borderId="39" xfId="0" applyFont="1" applyFill="1" applyBorder="1" applyAlignment="1">
      <alignment horizontal="left" vertical="center" wrapText="1" indent="1"/>
    </xf>
    <xf numFmtId="0" fontId="13" fillId="6" borderId="26" xfId="0" applyFont="1" applyFill="1" applyBorder="1" applyAlignment="1">
      <alignment horizontal="left" vertical="center" wrapText="1" indent="1"/>
    </xf>
    <xf numFmtId="0" fontId="13" fillId="43" borderId="22" xfId="0" applyFont="1" applyFill="1" applyBorder="1" applyAlignment="1">
      <alignment vertical="center" wrapText="1"/>
    </xf>
    <xf numFmtId="0" fontId="13" fillId="43" borderId="23" xfId="0" applyFont="1" applyFill="1" applyBorder="1" applyAlignment="1">
      <alignment vertical="center" wrapText="1"/>
    </xf>
    <xf numFmtId="169" fontId="4" fillId="43" borderId="24" xfId="0" applyNumberFormat="1" applyFont="1" applyFill="1" applyBorder="1" applyAlignment="1">
      <alignment horizontal="center" vertical="center" wrapText="1"/>
    </xf>
    <xf numFmtId="169" fontId="13" fillId="43" borderId="24" xfId="5" applyNumberFormat="1" applyFont="1" applyFill="1" applyBorder="1" applyAlignment="1">
      <alignment horizontal="center" vertical="center" wrapText="1"/>
    </xf>
    <xf numFmtId="169" fontId="4" fillId="43" borderId="25" xfId="5" applyNumberFormat="1" applyFont="1" applyFill="1" applyBorder="1" applyAlignment="1">
      <alignment horizontal="center" vertical="center" wrapText="1" indent="1"/>
    </xf>
    <xf numFmtId="169" fontId="113" fillId="6" borderId="28" xfId="5" applyNumberFormat="1" applyFont="1" applyFill="1" applyBorder="1" applyAlignment="1">
      <alignment horizontal="center" vertical="center" wrapText="1"/>
    </xf>
    <xf numFmtId="169" fontId="113" fillId="6" borderId="27" xfId="5" applyNumberFormat="1" applyFont="1" applyFill="1" applyBorder="1" applyAlignment="1">
      <alignment horizontal="center" vertical="center" wrapText="1" indent="1"/>
    </xf>
    <xf numFmtId="169" fontId="113" fillId="6" borderId="27" xfId="5" applyNumberFormat="1" applyFont="1" applyFill="1" applyBorder="1" applyAlignment="1">
      <alignment horizontal="center" vertical="center" wrapText="1"/>
    </xf>
    <xf numFmtId="0" fontId="114" fillId="6" borderId="27" xfId="0" applyFont="1" applyFill="1" applyBorder="1" applyAlignment="1">
      <alignment horizontal="center" vertical="center" wrapText="1"/>
    </xf>
    <xf numFmtId="169" fontId="113" fillId="6" borderId="28" xfId="5" applyNumberFormat="1" applyFont="1" applyFill="1" applyBorder="1" applyAlignment="1">
      <alignment horizontal="center" vertical="center" wrapText="1" indent="1"/>
    </xf>
    <xf numFmtId="0" fontId="113" fillId="6" borderId="26" xfId="0" applyFont="1" applyFill="1" applyBorder="1" applyAlignment="1">
      <alignment vertical="center" wrapText="1"/>
    </xf>
    <xf numFmtId="0" fontId="113" fillId="6" borderId="39" xfId="0" applyFont="1" applyFill="1" applyBorder="1" applyAlignment="1">
      <alignment vertical="center" wrapText="1"/>
    </xf>
    <xf numFmtId="168" fontId="113" fillId="10" borderId="81" xfId="5" applyNumberFormat="1" applyFont="1" applyFill="1" applyBorder="1" applyAlignment="1">
      <alignment horizontal="center" vertical="center" wrapText="1"/>
    </xf>
    <xf numFmtId="169" fontId="0" fillId="0" borderId="0" xfId="0" applyNumberFormat="1"/>
    <xf numFmtId="168" fontId="0" fillId="0" borderId="0" xfId="0" applyNumberFormat="1"/>
    <xf numFmtId="0" fontId="113" fillId="4" borderId="24" xfId="0" applyFont="1" applyFill="1" applyBorder="1" applyAlignment="1">
      <alignment horizontal="center" vertical="center" wrapText="1"/>
    </xf>
    <xf numFmtId="0" fontId="39" fillId="3" borderId="22" xfId="0" applyFont="1" applyFill="1" applyBorder="1" applyAlignment="1">
      <alignment vertical="center" wrapText="1"/>
    </xf>
    <xf numFmtId="0" fontId="39" fillId="3" borderId="23" xfId="0" applyFont="1" applyFill="1" applyBorder="1" applyAlignment="1">
      <alignment vertical="center" wrapText="1"/>
    </xf>
    <xf numFmtId="0" fontId="3" fillId="3" borderId="27" xfId="0" applyFont="1" applyFill="1" applyBorder="1" applyAlignment="1">
      <alignment horizontal="center" vertical="center" wrapText="1"/>
    </xf>
    <xf numFmtId="0" fontId="3" fillId="3" borderId="27" xfId="0" applyFont="1" applyFill="1" applyBorder="1" applyAlignment="1">
      <alignment horizontal="center" wrapText="1"/>
    </xf>
    <xf numFmtId="9" fontId="3" fillId="3" borderId="27" xfId="2" applyFont="1" applyFill="1" applyBorder="1" applyAlignment="1">
      <alignment horizontal="center" vertical="center"/>
    </xf>
    <xf numFmtId="9" fontId="4" fillId="3" borderId="27" xfId="2" applyFont="1" applyFill="1" applyBorder="1" applyAlignment="1">
      <alignment horizontal="center" vertical="center" wrapText="1"/>
    </xf>
    <xf numFmtId="9" fontId="4" fillId="3" borderId="28" xfId="2" applyFont="1" applyFill="1" applyBorder="1" applyAlignment="1">
      <alignment horizontal="center" vertical="center" wrapText="1"/>
    </xf>
    <xf numFmtId="9" fontId="117" fillId="6" borderId="27" xfId="2" applyFont="1" applyFill="1" applyBorder="1" applyAlignment="1">
      <alignment horizontal="center" vertical="center"/>
    </xf>
    <xf numFmtId="0" fontId="3" fillId="0" borderId="39" xfId="0" applyFont="1" applyBorder="1" applyAlignment="1">
      <alignment horizontal="left" vertical="center" indent="1"/>
    </xf>
    <xf numFmtId="8" fontId="0" fillId="0" borderId="0" xfId="0" applyNumberFormat="1"/>
    <xf numFmtId="165" fontId="3" fillId="6" borderId="27" xfId="0" applyNumberFormat="1" applyFont="1" applyFill="1" applyBorder="1" applyAlignment="1">
      <alignment horizontal="center"/>
    </xf>
    <xf numFmtId="165" fontId="3" fillId="0" borderId="27" xfId="0" applyNumberFormat="1" applyFont="1" applyBorder="1" applyAlignment="1">
      <alignment horizontal="center"/>
    </xf>
    <xf numFmtId="0" fontId="81" fillId="0" borderId="0" xfId="1" applyFont="1" applyAlignment="1">
      <alignment horizontal="left" vertical="center" wrapText="1"/>
    </xf>
    <xf numFmtId="0" fontId="5" fillId="3" borderId="39" xfId="1" applyFill="1" applyBorder="1" applyAlignment="1">
      <alignment vertical="center" wrapText="1"/>
    </xf>
    <xf numFmtId="0" fontId="139" fillId="0" borderId="7" xfId="0" applyFont="1" applyBorder="1" applyAlignment="1">
      <alignment horizontal="left" vertical="center" wrapText="1"/>
    </xf>
    <xf numFmtId="0" fontId="114" fillId="3" borderId="1" xfId="0" applyFont="1" applyFill="1" applyBorder="1" applyAlignment="1">
      <alignment vertical="center"/>
    </xf>
    <xf numFmtId="0" fontId="127" fillId="2" borderId="0" xfId="0" applyFont="1" applyFill="1" applyAlignment="1">
      <alignment horizontal="center" vertical="center" wrapText="1"/>
    </xf>
    <xf numFmtId="0" fontId="3" fillId="6" borderId="73" xfId="0" applyFont="1" applyFill="1" applyBorder="1" applyAlignment="1">
      <alignment horizontal="right" vertical="center" wrapText="1"/>
    </xf>
    <xf numFmtId="0" fontId="13" fillId="6" borderId="23" xfId="0" applyFont="1" applyFill="1" applyBorder="1" applyAlignment="1">
      <alignment horizontal="center" vertical="center" wrapText="1"/>
    </xf>
    <xf numFmtId="0" fontId="113" fillId="6" borderId="25" xfId="0" applyFont="1" applyFill="1" applyBorder="1" applyAlignment="1">
      <alignment horizontal="center" vertical="center" wrapText="1"/>
    </xf>
    <xf numFmtId="0" fontId="13" fillId="6" borderId="24" xfId="0" applyFont="1" applyFill="1" applyBorder="1" applyAlignment="1">
      <alignment vertical="center" wrapText="1"/>
    </xf>
    <xf numFmtId="0" fontId="13" fillId="6" borderId="25" xfId="0" applyFont="1" applyFill="1" applyBorder="1" applyAlignment="1">
      <alignment vertical="center" wrapText="1"/>
    </xf>
    <xf numFmtId="0" fontId="13" fillId="6" borderId="27" xfId="0" applyFont="1" applyFill="1" applyBorder="1" applyAlignment="1">
      <alignment vertical="center" wrapText="1"/>
    </xf>
    <xf numFmtId="0" fontId="13" fillId="6" borderId="28" xfId="0" applyFont="1" applyFill="1" applyBorder="1" applyAlignment="1">
      <alignment vertical="center" wrapText="1"/>
    </xf>
    <xf numFmtId="9" fontId="13" fillId="6" borderId="27" xfId="2" applyFont="1" applyFill="1" applyBorder="1" applyAlignment="1">
      <alignment vertical="center" wrapText="1"/>
    </xf>
    <xf numFmtId="9" fontId="13" fillId="6" borderId="28" xfId="2" applyFont="1" applyFill="1" applyBorder="1" applyAlignment="1">
      <alignment horizontal="center" vertical="center" wrapText="1"/>
    </xf>
    <xf numFmtId="0" fontId="4" fillId="6" borderId="28" xfId="0" applyFont="1" applyFill="1" applyBorder="1" applyAlignment="1">
      <alignment vertical="center" wrapText="1"/>
    </xf>
    <xf numFmtId="0" fontId="134" fillId="0" borderId="0" xfId="0" applyFont="1"/>
    <xf numFmtId="0" fontId="35" fillId="2" borderId="0" xfId="0" applyFont="1" applyFill="1" applyAlignment="1">
      <alignment horizontal="left" vertical="center"/>
    </xf>
    <xf numFmtId="0" fontId="145" fillId="2" borderId="0" xfId="0" applyFont="1" applyFill="1" applyAlignment="1">
      <alignment vertical="center" wrapText="1"/>
    </xf>
    <xf numFmtId="0" fontId="145" fillId="2" borderId="0" xfId="0" applyFont="1" applyFill="1" applyAlignment="1">
      <alignment horizontal="center" vertical="center" wrapText="1"/>
    </xf>
    <xf numFmtId="3" fontId="146" fillId="5" borderId="5" xfId="1" applyNumberFormat="1" applyFont="1" applyFill="1" applyBorder="1" applyAlignment="1">
      <alignment horizontal="center" vertical="center"/>
    </xf>
    <xf numFmtId="0" fontId="147" fillId="3" borderId="0" xfId="0" applyFont="1" applyFill="1"/>
    <xf numFmtId="0" fontId="146" fillId="3" borderId="0" xfId="0" applyFont="1" applyFill="1" applyAlignment="1">
      <alignment horizontal="center" vertical="center"/>
    </xf>
    <xf numFmtId="0" fontId="148" fillId="3" borderId="0" xfId="3" applyFont="1" applyFill="1" applyAlignment="1">
      <alignment horizontal="left" vertical="center" wrapText="1"/>
    </xf>
    <xf numFmtId="0" fontId="149" fillId="3" borderId="0" xfId="3" applyFont="1" applyFill="1"/>
    <xf numFmtId="0" fontId="139" fillId="3" borderId="0" xfId="0" applyFont="1" applyFill="1" applyBorder="1" applyAlignment="1">
      <alignment vertical="center"/>
    </xf>
    <xf numFmtId="0" fontId="139" fillId="3" borderId="0" xfId="0" applyFont="1" applyFill="1" applyAlignment="1">
      <alignment vertical="center"/>
    </xf>
    <xf numFmtId="0" fontId="122" fillId="3" borderId="0" xfId="0" applyFont="1" applyFill="1" applyAlignment="1">
      <alignment horizontal="center"/>
    </xf>
    <xf numFmtId="0" fontId="151" fillId="3" borderId="0" xfId="0" applyFont="1" applyFill="1" applyAlignment="1">
      <alignment vertical="center"/>
    </xf>
    <xf numFmtId="0" fontId="153" fillId="3" borderId="0" xfId="0" applyFont="1" applyFill="1"/>
    <xf numFmtId="0" fontId="154" fillId="3" borderId="0" xfId="0" applyFont="1" applyFill="1" applyAlignment="1">
      <alignment horizontal="center"/>
    </xf>
    <xf numFmtId="0" fontId="151" fillId="3" borderId="58" xfId="0" applyFont="1" applyFill="1" applyBorder="1" applyAlignment="1">
      <alignment vertical="center"/>
    </xf>
    <xf numFmtId="0" fontId="152" fillId="3" borderId="58" xfId="0" applyFont="1" applyFill="1" applyBorder="1" applyAlignment="1">
      <alignment horizontal="left" wrapText="1"/>
    </xf>
    <xf numFmtId="0" fontId="149" fillId="3" borderId="68" xfId="3" applyFont="1" applyFill="1" applyBorder="1"/>
    <xf numFmtId="0" fontId="32" fillId="3" borderId="0" xfId="0" applyFont="1" applyFill="1" applyAlignment="1">
      <alignment horizontal="left" vertical="center"/>
    </xf>
    <xf numFmtId="0" fontId="24" fillId="3" borderId="0" xfId="0" applyFont="1" applyFill="1" applyAlignment="1">
      <alignment horizontal="center" vertical="center"/>
    </xf>
    <xf numFmtId="0" fontId="0" fillId="3" borderId="0" xfId="0" applyFill="1" applyAlignment="1">
      <alignment horizontal="left" wrapText="1"/>
    </xf>
    <xf numFmtId="169" fontId="4" fillId="10" borderId="80" xfId="5" applyNumberFormat="1" applyFont="1" applyFill="1" applyBorder="1" applyAlignment="1">
      <alignment horizontal="center" vertical="center" wrapText="1"/>
    </xf>
    <xf numFmtId="168" fontId="4" fillId="10" borderId="80" xfId="5" applyNumberFormat="1" applyFont="1" applyFill="1" applyBorder="1" applyAlignment="1">
      <alignment horizontal="center" vertical="center" wrapText="1"/>
    </xf>
    <xf numFmtId="0" fontId="5" fillId="3" borderId="0" xfId="1" applyFill="1"/>
    <xf numFmtId="0" fontId="81" fillId="3" borderId="0" xfId="1" applyFont="1" applyFill="1" applyAlignment="1"/>
    <xf numFmtId="0" fontId="55" fillId="0" borderId="7" xfId="0" applyFont="1" applyFill="1" applyBorder="1" applyAlignment="1">
      <alignment vertical="center" wrapText="1"/>
    </xf>
    <xf numFmtId="167" fontId="0" fillId="3" borderId="0" xfId="0" applyNumberFormat="1" applyFill="1"/>
    <xf numFmtId="0" fontId="5" fillId="3" borderId="0" xfId="1" quotePrefix="1" applyFill="1"/>
    <xf numFmtId="0" fontId="11" fillId="9" borderId="7" xfId="0" applyFont="1" applyFill="1" applyBorder="1" applyAlignment="1">
      <alignment horizontal="justify" vertical="center" wrapText="1"/>
    </xf>
    <xf numFmtId="0" fontId="3" fillId="0" borderId="0" xfId="0" applyFont="1" applyAlignment="1">
      <alignment vertical="top" wrapText="1"/>
    </xf>
    <xf numFmtId="0" fontId="155" fillId="0" borderId="7" xfId="1" applyFont="1" applyBorder="1" applyAlignment="1">
      <alignment horizontal="left" vertical="center" wrapText="1"/>
    </xf>
    <xf numFmtId="0" fontId="41" fillId="0" borderId="7" xfId="0" applyFont="1" applyBorder="1" applyAlignment="1">
      <alignment horizontal="center" vertical="center" wrapText="1"/>
    </xf>
    <xf numFmtId="0" fontId="41" fillId="45" borderId="65" xfId="0" applyFont="1" applyFill="1" applyBorder="1" applyAlignment="1">
      <alignment horizontal="center" vertical="center" wrapText="1"/>
    </xf>
    <xf numFmtId="0" fontId="41" fillId="45" borderId="67" xfId="0" applyFont="1" applyFill="1" applyBorder="1" applyAlignment="1">
      <alignment horizontal="center" vertical="center" wrapText="1"/>
    </xf>
    <xf numFmtId="0" fontId="55" fillId="45" borderId="65" xfId="0" applyFont="1" applyFill="1" applyBorder="1" applyAlignment="1">
      <alignment horizontal="center" vertical="center" wrapText="1"/>
    </xf>
    <xf numFmtId="0" fontId="41" fillId="0" borderId="8" xfId="0" applyFont="1" applyBorder="1" applyAlignment="1">
      <alignment horizontal="center" vertical="center" wrapText="1"/>
    </xf>
    <xf numFmtId="0" fontId="4" fillId="0" borderId="1" xfId="0" applyFont="1" applyBorder="1" applyAlignment="1">
      <alignment horizontal="center" vertical="center" wrapText="1"/>
    </xf>
    <xf numFmtId="0" fontId="11" fillId="9" borderId="7" xfId="0" applyFont="1" applyFill="1" applyBorder="1" applyAlignment="1">
      <alignment horizontal="justify" vertical="center" wrapText="1"/>
    </xf>
    <xf numFmtId="0" fontId="9" fillId="3" borderId="0" xfId="0" applyFont="1" applyFill="1" applyAlignment="1">
      <alignment horizontal="left" vertical="top" wrapText="1"/>
    </xf>
    <xf numFmtId="3" fontId="157" fillId="46" borderId="0" xfId="3" applyNumberFormat="1" applyFont="1" applyFill="1" applyAlignment="1">
      <alignment horizontal="left" vertical="center"/>
    </xf>
    <xf numFmtId="3" fontId="158" fillId="46" borderId="0" xfId="1" applyNumberFormat="1" applyFont="1" applyFill="1" applyAlignment="1">
      <alignment horizontal="center" vertical="center"/>
    </xf>
    <xf numFmtId="0" fontId="159" fillId="3" borderId="0" xfId="0" applyFont="1" applyFill="1" applyAlignment="1">
      <alignment vertical="center"/>
    </xf>
    <xf numFmtId="3" fontId="158" fillId="2" borderId="0" xfId="1" applyNumberFormat="1" applyFont="1" applyFill="1" applyAlignment="1">
      <alignment horizontal="center" vertical="center"/>
    </xf>
    <xf numFmtId="0" fontId="160" fillId="3" borderId="0" xfId="0" applyFont="1" applyFill="1" applyAlignment="1">
      <alignment horizontal="center" vertical="center"/>
    </xf>
    <xf numFmtId="0" fontId="2" fillId="3" borderId="0" xfId="0" applyFont="1" applyFill="1" applyAlignment="1">
      <alignment wrapText="1"/>
    </xf>
    <xf numFmtId="0" fontId="3" fillId="3" borderId="0" xfId="0" applyFont="1" applyFill="1" applyAlignment="1">
      <alignment horizontal="left" vertical="top" wrapText="1"/>
    </xf>
    <xf numFmtId="0" fontId="161" fillId="3" borderId="0" xfId="0" applyFont="1" applyFill="1" applyAlignment="1">
      <alignment horizontal="left" vertical="top" wrapText="1"/>
    </xf>
    <xf numFmtId="0" fontId="11" fillId="4" borderId="0" xfId="0" applyFont="1" applyFill="1" applyAlignment="1">
      <alignment vertical="center" wrapText="1"/>
    </xf>
    <xf numFmtId="0" fontId="162" fillId="4" borderId="0" xfId="0" applyFont="1" applyFill="1" applyAlignment="1">
      <alignment horizontal="left" vertical="center" wrapText="1"/>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3" fillId="3" borderId="26" xfId="0" applyFont="1" applyFill="1" applyBorder="1" applyAlignment="1">
      <alignment vertical="center" wrapText="1"/>
    </xf>
    <xf numFmtId="0" fontId="3" fillId="3" borderId="27" xfId="0" applyFont="1" applyFill="1" applyBorder="1" applyAlignment="1">
      <alignment vertical="center" wrapText="1"/>
    </xf>
    <xf numFmtId="0" fontId="3" fillId="3" borderId="29" xfId="0" applyFont="1" applyFill="1" applyBorder="1" applyAlignment="1">
      <alignment vertical="center" wrapText="1"/>
    </xf>
    <xf numFmtId="0" fontId="56" fillId="3" borderId="28" xfId="0" applyFont="1" applyFill="1" applyBorder="1" applyAlignment="1">
      <alignment vertical="center" wrapText="1"/>
    </xf>
    <xf numFmtId="0" fontId="3" fillId="3" borderId="47" xfId="0" applyFont="1" applyFill="1" applyBorder="1" applyAlignment="1">
      <alignment vertical="center" wrapText="1"/>
    </xf>
    <xf numFmtId="0" fontId="12" fillId="3" borderId="39" xfId="1" applyFont="1" applyFill="1" applyBorder="1" applyAlignment="1">
      <alignment vertical="center" wrapText="1"/>
    </xf>
    <xf numFmtId="0" fontId="3" fillId="3" borderId="48" xfId="0" applyFont="1" applyFill="1" applyBorder="1" applyAlignment="1">
      <alignment vertical="center" wrapText="1"/>
    </xf>
    <xf numFmtId="0" fontId="12" fillId="3" borderId="28" xfId="1" applyFont="1" applyFill="1" applyBorder="1" applyAlignment="1">
      <alignment vertical="center" wrapText="1"/>
    </xf>
    <xf numFmtId="0" fontId="162" fillId="4" borderId="28" xfId="0" applyFont="1" applyFill="1" applyBorder="1" applyAlignment="1">
      <alignment horizontal="left" vertical="center" wrapText="1"/>
    </xf>
    <xf numFmtId="0" fontId="56" fillId="3" borderId="28" xfId="1" applyFont="1" applyFill="1" applyBorder="1" applyAlignment="1">
      <alignment vertical="center" wrapText="1"/>
    </xf>
    <xf numFmtId="0" fontId="3" fillId="3" borderId="45" xfId="0" applyFont="1" applyFill="1" applyBorder="1" applyAlignment="1">
      <alignment vertical="center" wrapText="1"/>
    </xf>
    <xf numFmtId="0" fontId="3" fillId="3" borderId="42" xfId="0" applyFont="1" applyFill="1" applyBorder="1" applyAlignment="1">
      <alignment vertical="center" wrapText="1"/>
    </xf>
    <xf numFmtId="0" fontId="12" fillId="3" borderId="42" xfId="1" applyFont="1" applyFill="1" applyBorder="1" applyAlignment="1">
      <alignment vertical="center" wrapText="1"/>
    </xf>
    <xf numFmtId="0" fontId="3" fillId="3" borderId="25" xfId="0" applyFont="1" applyFill="1" applyBorder="1" applyAlignment="1">
      <alignment vertical="center" wrapText="1"/>
    </xf>
    <xf numFmtId="0" fontId="162" fillId="4" borderId="25" xfId="0" applyFont="1" applyFill="1" applyBorder="1" applyAlignment="1">
      <alignment horizontal="left" vertical="center" wrapText="1"/>
    </xf>
    <xf numFmtId="0" fontId="3" fillId="3" borderId="44" xfId="0" applyFont="1" applyFill="1" applyBorder="1" applyAlignment="1">
      <alignment vertical="center" wrapText="1"/>
    </xf>
    <xf numFmtId="0" fontId="40" fillId="3" borderId="27" xfId="0" applyFont="1" applyFill="1" applyBorder="1" applyAlignment="1">
      <alignment vertical="center" wrapText="1"/>
    </xf>
    <xf numFmtId="0" fontId="3" fillId="3" borderId="28" xfId="0" applyFont="1" applyFill="1" applyBorder="1" applyAlignment="1">
      <alignment horizontal="center" vertical="center" wrapText="1"/>
    </xf>
    <xf numFmtId="0" fontId="40" fillId="3" borderId="29" xfId="0" applyFont="1" applyFill="1" applyBorder="1" applyAlignment="1">
      <alignment vertical="center" wrapText="1"/>
    </xf>
    <xf numFmtId="0" fontId="40" fillId="3" borderId="47" xfId="0" applyFont="1" applyFill="1" applyBorder="1" applyAlignment="1">
      <alignment vertical="center" wrapText="1"/>
    </xf>
    <xf numFmtId="0" fontId="40" fillId="3" borderId="23" xfId="0" applyFont="1" applyFill="1" applyBorder="1" applyAlignment="1">
      <alignment vertical="center" wrapText="1"/>
    </xf>
    <xf numFmtId="0" fontId="55" fillId="3" borderId="27" xfId="0" applyFont="1" applyFill="1" applyBorder="1" applyAlignment="1">
      <alignment vertical="center" wrapText="1"/>
    </xf>
    <xf numFmtId="0" fontId="55" fillId="3" borderId="28" xfId="0" applyFont="1" applyFill="1" applyBorder="1" applyAlignment="1">
      <alignment vertical="center" wrapText="1"/>
    </xf>
    <xf numFmtId="0" fontId="41" fillId="45" borderId="66" xfId="0" applyFont="1" applyFill="1" applyBorder="1" applyAlignment="1">
      <alignment horizontal="center" vertical="center" wrapText="1"/>
    </xf>
    <xf numFmtId="0" fontId="3" fillId="3" borderId="26" xfId="0" applyFont="1" applyFill="1" applyBorder="1" applyAlignment="1">
      <alignment horizontal="left" vertical="center" wrapText="1"/>
    </xf>
    <xf numFmtId="0" fontId="40" fillId="3" borderId="27" xfId="0" applyFont="1" applyFill="1" applyBorder="1" applyAlignment="1">
      <alignment horizontal="left" vertical="center" wrapText="1"/>
    </xf>
    <xf numFmtId="0" fontId="3" fillId="3" borderId="46" xfId="0" applyFont="1" applyFill="1" applyBorder="1" applyAlignment="1">
      <alignment horizontal="center" vertical="center" wrapText="1"/>
    </xf>
    <xf numFmtId="0" fontId="3" fillId="3" borderId="28" xfId="0" applyFont="1" applyFill="1" applyBorder="1" applyAlignment="1">
      <alignment vertical="center" wrapText="1"/>
    </xf>
    <xf numFmtId="0" fontId="41" fillId="45" borderId="91" xfId="0" applyFont="1" applyFill="1" applyBorder="1" applyAlignment="1">
      <alignment horizontal="center" vertical="center" wrapText="1"/>
    </xf>
    <xf numFmtId="0" fontId="12" fillId="3" borderId="44" xfId="1" applyFont="1" applyFill="1" applyBorder="1" applyAlignment="1">
      <alignment vertical="center" wrapText="1"/>
    </xf>
    <xf numFmtId="0" fontId="12" fillId="3" borderId="46" xfId="1" applyFont="1" applyFill="1" applyBorder="1" applyAlignment="1">
      <alignment vertical="center" wrapText="1"/>
    </xf>
    <xf numFmtId="0" fontId="12" fillId="3" borderId="24" xfId="1" applyFont="1" applyFill="1" applyBorder="1" applyAlignment="1">
      <alignment vertical="center" wrapText="1"/>
    </xf>
    <xf numFmtId="0" fontId="162" fillId="4" borderId="28" xfId="0" applyFont="1" applyFill="1" applyBorder="1" applyAlignment="1">
      <alignment vertical="center" wrapText="1"/>
    </xf>
    <xf numFmtId="0" fontId="12" fillId="3" borderId="28" xfId="1" applyFont="1" applyFill="1" applyBorder="1" applyAlignment="1">
      <alignment vertical="top" wrapText="1"/>
    </xf>
    <xf numFmtId="0" fontId="12" fillId="3" borderId="42" xfId="1" applyFont="1" applyFill="1" applyBorder="1" applyAlignment="1">
      <alignment vertical="top" wrapText="1"/>
    </xf>
    <xf numFmtId="0" fontId="3" fillId="3" borderId="92" xfId="0" applyFont="1" applyFill="1" applyBorder="1" applyAlignment="1">
      <alignment horizontal="center" vertical="center" wrapText="1"/>
    </xf>
    <xf numFmtId="0" fontId="12" fillId="3" borderId="93" xfId="1" applyFont="1" applyFill="1" applyBorder="1" applyAlignment="1">
      <alignment vertical="center" wrapText="1"/>
    </xf>
    <xf numFmtId="0" fontId="12" fillId="3" borderId="25" xfId="1" applyFont="1" applyFill="1" applyBorder="1" applyAlignment="1">
      <alignment vertical="center" wrapText="1"/>
    </xf>
    <xf numFmtId="0" fontId="3" fillId="3" borderId="2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12" fillId="3" borderId="42" xfId="1" applyFont="1" applyFill="1" applyBorder="1" applyAlignment="1">
      <alignment horizontal="left" vertical="center" wrapText="1"/>
    </xf>
    <xf numFmtId="0" fontId="3" fillId="3" borderId="25" xfId="0" applyFont="1" applyFill="1" applyBorder="1" applyAlignment="1">
      <alignment horizontal="left" vertical="center" wrapText="1"/>
    </xf>
    <xf numFmtId="0" fontId="56" fillId="3" borderId="25" xfId="0" applyFont="1" applyFill="1" applyBorder="1" applyAlignment="1">
      <alignment vertical="center" wrapText="1"/>
    </xf>
    <xf numFmtId="0" fontId="12" fillId="3" borderId="28" xfId="1" applyFont="1" applyFill="1" applyBorder="1" applyAlignment="1">
      <alignment horizontal="left" vertical="center" wrapText="1"/>
    </xf>
    <xf numFmtId="0" fontId="162" fillId="4" borderId="25" xfId="0" applyFont="1" applyFill="1" applyBorder="1" applyAlignment="1">
      <alignment vertical="center" wrapText="1"/>
    </xf>
    <xf numFmtId="0" fontId="3" fillId="3" borderId="0" xfId="0" applyFont="1" applyFill="1" applyAlignment="1">
      <alignment vertical="center" wrapText="1"/>
    </xf>
    <xf numFmtId="0" fontId="161" fillId="3" borderId="0" xfId="0" applyFont="1" applyFill="1"/>
    <xf numFmtId="0" fontId="12" fillId="3" borderId="0" xfId="1" applyFont="1" applyFill="1" applyAlignment="1">
      <alignment horizontal="left" vertical="center" wrapText="1"/>
    </xf>
    <xf numFmtId="0" fontId="35" fillId="2" borderId="3" xfId="0" applyFont="1" applyFill="1" applyBorder="1" applyAlignment="1">
      <alignment vertical="center"/>
    </xf>
    <xf numFmtId="0" fontId="162" fillId="4" borderId="0" xfId="0" applyFont="1" applyFill="1" applyAlignment="1">
      <alignment vertical="center"/>
    </xf>
    <xf numFmtId="0" fontId="162" fillId="4" borderId="0" xfId="0" applyFont="1" applyFill="1" applyAlignment="1">
      <alignment horizontal="center" vertical="center"/>
    </xf>
    <xf numFmtId="0" fontId="163" fillId="6" borderId="0" xfId="39" applyFont="1" applyFill="1" applyAlignment="1">
      <alignment horizontal="center"/>
    </xf>
    <xf numFmtId="0" fontId="9" fillId="6" borderId="0" xfId="39" applyFont="1" applyFill="1" applyAlignment="1">
      <alignment horizontal="center"/>
    </xf>
    <xf numFmtId="0" fontId="35" fillId="2" borderId="3" xfId="0" applyFont="1" applyFill="1" applyBorder="1" applyAlignment="1">
      <alignment vertical="center" wrapText="1"/>
    </xf>
    <xf numFmtId="0" fontId="163" fillId="6" borderId="0" xfId="0" applyFont="1" applyFill="1" applyAlignment="1">
      <alignment horizontal="left" vertical="center"/>
    </xf>
    <xf numFmtId="0" fontId="163" fillId="6" borderId="0" xfId="0" applyFont="1" applyFill="1" applyAlignment="1">
      <alignment horizontal="center" vertical="center"/>
    </xf>
    <xf numFmtId="0" fontId="70" fillId="3" borderId="0" xfId="0" applyFont="1" applyFill="1" applyAlignment="1">
      <alignment wrapText="1"/>
    </xf>
    <xf numFmtId="0" fontId="39" fillId="6" borderId="73" xfId="0" applyFont="1" applyFill="1" applyBorder="1" applyAlignment="1">
      <alignment horizontal="left" vertical="center" wrapText="1"/>
    </xf>
    <xf numFmtId="0" fontId="9" fillId="3" borderId="0" xfId="0" applyFont="1" applyFill="1" applyAlignment="1">
      <alignment horizontal="left" wrapText="1"/>
    </xf>
    <xf numFmtId="0" fontId="2" fillId="3" borderId="0" xfId="0" applyFont="1" applyFill="1" applyAlignment="1">
      <alignment horizontal="left" wrapText="1"/>
    </xf>
    <xf numFmtId="0" fontId="156" fillId="3" borderId="0" xfId="0" applyFont="1" applyFill="1" applyAlignment="1">
      <alignment horizontal="left" vertical="center" wrapText="1"/>
    </xf>
    <xf numFmtId="0" fontId="18" fillId="3" borderId="0" xfId="0" applyFont="1" applyFill="1" applyAlignment="1">
      <alignment horizontal="left" vertical="center" wrapText="1"/>
    </xf>
    <xf numFmtId="0" fontId="18" fillId="0" borderId="0" xfId="0" applyFont="1" applyAlignment="1">
      <alignment horizontal="left" vertical="top" wrapText="1"/>
    </xf>
    <xf numFmtId="0" fontId="35" fillId="5" borderId="0" xfId="0" applyFont="1" applyFill="1" applyAlignment="1">
      <alignment horizontal="left" vertical="center" wrapText="1"/>
    </xf>
    <xf numFmtId="0" fontId="13" fillId="6" borderId="64" xfId="0" applyFont="1" applyFill="1" applyBorder="1" applyAlignment="1">
      <alignment horizontal="left" vertical="center" wrapText="1"/>
    </xf>
    <xf numFmtId="0" fontId="13" fillId="0" borderId="39" xfId="0" applyFont="1" applyBorder="1" applyAlignment="1">
      <alignment horizontal="left" vertical="center" wrapText="1"/>
    </xf>
    <xf numFmtId="0" fontId="4" fillId="0" borderId="39" xfId="0" applyFont="1" applyBorder="1" applyAlignment="1">
      <alignment horizontal="left" vertical="center" wrapText="1" indent="2"/>
    </xf>
    <xf numFmtId="0" fontId="37" fillId="0" borderId="0" xfId="0" applyFont="1" applyAlignment="1">
      <alignment horizontal="left" vertical="center" wrapText="1"/>
    </xf>
    <xf numFmtId="0" fontId="18" fillId="0" borderId="0" xfId="0" applyFont="1" applyAlignment="1">
      <alignment horizontal="left" vertical="center" wrapText="1"/>
    </xf>
    <xf numFmtId="0" fontId="115" fillId="3" borderId="0" xfId="0" applyFont="1" applyFill="1" applyAlignment="1">
      <alignment horizontal="left" vertical="center" wrapText="1"/>
    </xf>
    <xf numFmtId="0" fontId="150" fillId="3" borderId="97" xfId="0" applyFont="1" applyFill="1" applyBorder="1" applyAlignment="1">
      <alignment horizontal="left" wrapText="1"/>
    </xf>
    <xf numFmtId="0" fontId="110" fillId="8" borderId="27" xfId="0" applyFont="1" applyFill="1" applyBorder="1" applyAlignment="1">
      <alignment horizontal="center" vertical="center" wrapText="1"/>
    </xf>
    <xf numFmtId="0" fontId="110" fillId="8" borderId="28" xfId="0" applyFont="1" applyFill="1" applyBorder="1" applyAlignment="1">
      <alignment horizontal="center" vertical="center" wrapText="1"/>
    </xf>
    <xf numFmtId="0" fontId="13" fillId="10" borderId="23"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1" fillId="0" borderId="0" xfId="0" applyFont="1" applyAlignment="1">
      <alignment horizontal="left" vertical="center" wrapText="1"/>
    </xf>
    <xf numFmtId="0" fontId="131" fillId="3" borderId="0" xfId="0" applyFont="1" applyFill="1" applyAlignment="1">
      <alignment horizontal="left" vertical="center" wrapText="1"/>
    </xf>
    <xf numFmtId="0" fontId="131" fillId="0" borderId="43" xfId="0" applyFont="1" applyBorder="1" applyAlignment="1">
      <alignment horizontal="left" vertical="center" wrapText="1"/>
    </xf>
    <xf numFmtId="0" fontId="113" fillId="0" borderId="64" xfId="0" applyFont="1" applyBorder="1" applyAlignment="1">
      <alignment horizontal="left" vertical="center" wrapText="1"/>
    </xf>
    <xf numFmtId="0" fontId="113" fillId="0" borderId="89" xfId="0" applyFont="1" applyBorder="1" applyAlignment="1">
      <alignment horizontal="left" vertical="center" wrapText="1"/>
    </xf>
    <xf numFmtId="0" fontId="113" fillId="6" borderId="39" xfId="0" applyFont="1" applyFill="1" applyBorder="1" applyAlignment="1">
      <alignment horizontal="left" vertical="center"/>
    </xf>
    <xf numFmtId="0" fontId="113" fillId="6" borderId="26" xfId="0" applyFont="1" applyFill="1" applyBorder="1" applyAlignment="1">
      <alignment horizontal="left" vertical="center"/>
    </xf>
    <xf numFmtId="0" fontId="18" fillId="3" borderId="0" xfId="0" applyFont="1" applyFill="1" applyAlignment="1">
      <alignment horizontal="left" wrapText="1"/>
    </xf>
    <xf numFmtId="0" fontId="13" fillId="6" borderId="39" xfId="0" applyFont="1" applyFill="1" applyBorder="1" applyAlignment="1">
      <alignment horizontal="left" vertical="center" wrapText="1" indent="1"/>
    </xf>
    <xf numFmtId="0" fontId="144" fillId="2" borderId="22" xfId="0" applyFont="1" applyFill="1" applyBorder="1" applyAlignment="1">
      <alignment horizontal="center" vertical="center" wrapText="1"/>
    </xf>
    <xf numFmtId="0" fontId="35" fillId="2" borderId="39" xfId="0" applyFont="1" applyFill="1" applyBorder="1" applyAlignment="1">
      <alignment horizontal="center" vertical="center" wrapText="1"/>
    </xf>
    <xf numFmtId="0" fontId="117" fillId="0" borderId="82" xfId="0" applyFont="1" applyBorder="1" applyAlignment="1">
      <alignment horizontal="center" vertical="center" wrapText="1"/>
    </xf>
    <xf numFmtId="0" fontId="117"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45" fillId="2" borderId="0" xfId="0" applyFont="1" applyFill="1" applyAlignment="1">
      <alignment horizontal="center" vertical="center" wrapText="1"/>
    </xf>
    <xf numFmtId="0" fontId="124" fillId="0" borderId="0" xfId="0" applyFont="1" applyAlignment="1">
      <alignment horizontal="left" vertical="center" wrapText="1"/>
    </xf>
    <xf numFmtId="0" fontId="18" fillId="3" borderId="43" xfId="0" applyFont="1" applyFill="1" applyBorder="1" applyAlignment="1">
      <alignment horizontal="left" vertical="center" wrapText="1"/>
    </xf>
    <xf numFmtId="0" fontId="18" fillId="3" borderId="0" xfId="0" applyFont="1" applyFill="1" applyAlignment="1">
      <alignment horizontal="left" vertical="top" wrapText="1"/>
    </xf>
    <xf numFmtId="0" fontId="18" fillId="0" borderId="0" xfId="0" applyFont="1" applyFill="1" applyAlignment="1">
      <alignment horizontal="left" vertical="center" wrapText="1"/>
    </xf>
    <xf numFmtId="0" fontId="138" fillId="0" borderId="0" xfId="0" applyFont="1"/>
    <xf numFmtId="0" fontId="40" fillId="0" borderId="23" xfId="0" applyFont="1" applyBorder="1" applyAlignment="1">
      <alignment horizontal="left" vertical="center" wrapText="1"/>
    </xf>
    <xf numFmtId="0" fontId="117" fillId="0" borderId="45" xfId="0" applyFont="1" applyBorder="1" applyAlignment="1">
      <alignment horizontal="center" vertical="center" wrapText="1"/>
    </xf>
    <xf numFmtId="0" fontId="117" fillId="0" borderId="24" xfId="0" applyFont="1" applyBorder="1" applyAlignment="1">
      <alignment horizontal="center" vertical="center" wrapText="1"/>
    </xf>
    <xf numFmtId="0" fontId="115" fillId="0" borderId="0" xfId="0" applyFont="1" applyAlignment="1">
      <alignment horizontal="left" vertical="center" wrapText="1"/>
    </xf>
    <xf numFmtId="0" fontId="3" fillId="0" borderId="39" xfId="0" applyFont="1" applyBorder="1" applyAlignment="1">
      <alignment horizontal="left" wrapText="1"/>
    </xf>
    <xf numFmtId="0" fontId="3" fillId="0" borderId="26" xfId="0" applyFont="1" applyBorder="1" applyAlignment="1">
      <alignment horizontal="left" wrapText="1"/>
    </xf>
    <xf numFmtId="9" fontId="3" fillId="0" borderId="27" xfId="0" applyNumberFormat="1" applyFont="1" applyBorder="1" applyAlignment="1">
      <alignment horizontal="center" vertical="center" wrapText="1"/>
    </xf>
    <xf numFmtId="9" fontId="3" fillId="0" borderId="28" xfId="0" applyNumberFormat="1" applyFont="1" applyBorder="1" applyAlignment="1">
      <alignment horizontal="center" vertical="center" wrapText="1"/>
    </xf>
    <xf numFmtId="9" fontId="3" fillId="6" borderId="27" xfId="0" applyNumberFormat="1" applyFont="1" applyFill="1" applyBorder="1" applyAlignment="1">
      <alignment horizontal="center" vertical="center" wrapText="1"/>
    </xf>
    <xf numFmtId="0" fontId="18" fillId="0" borderId="43" xfId="0" applyFont="1" applyBorder="1" applyAlignment="1">
      <alignment horizontal="left" vertical="center" wrapText="1"/>
    </xf>
    <xf numFmtId="0" fontId="35" fillId="2" borderId="0" xfId="0" applyFont="1" applyFill="1" applyAlignment="1">
      <alignment horizontal="center" vertical="center"/>
    </xf>
    <xf numFmtId="0" fontId="33" fillId="2" borderId="0" xfId="0" applyFont="1" applyFill="1" applyAlignment="1">
      <alignment horizontal="center" vertical="center"/>
    </xf>
    <xf numFmtId="0" fontId="35" fillId="5" borderId="0" xfId="0" applyFont="1" applyFill="1" applyAlignment="1">
      <alignment horizontal="center" vertical="center" wrapText="1"/>
    </xf>
    <xf numFmtId="0" fontId="35" fillId="5" borderId="59" xfId="0" applyFont="1" applyFill="1" applyBorder="1" applyAlignment="1">
      <alignment horizontal="center" vertical="center" wrapText="1"/>
    </xf>
    <xf numFmtId="0" fontId="35" fillId="2" borderId="0" xfId="0" applyFont="1" applyFill="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114" fillId="0" borderId="64" xfId="0" applyFont="1" applyBorder="1" applyAlignment="1">
      <alignment horizontal="left" vertical="center" wrapText="1"/>
    </xf>
    <xf numFmtId="0" fontId="80" fillId="0" borderId="0" xfId="0" applyFont="1" applyAlignment="1">
      <alignment horizontal="left" vertical="center" wrapText="1"/>
    </xf>
    <xf numFmtId="0" fontId="115" fillId="3" borderId="0" xfId="0" applyFont="1" applyFill="1" applyBorder="1" applyAlignment="1">
      <alignment horizontal="left" vertical="center" wrapText="1"/>
    </xf>
    <xf numFmtId="0" fontId="115" fillId="3" borderId="43" xfId="0" applyFont="1" applyFill="1" applyBorder="1" applyAlignment="1">
      <alignment horizontal="left" vertical="center" wrapText="1"/>
    </xf>
    <xf numFmtId="0" fontId="110" fillId="0" borderId="0" xfId="0" applyFont="1" applyAlignment="1">
      <alignment horizontal="left" vertical="center" wrapText="1"/>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3" fillId="0" borderId="30" xfId="0" applyFont="1" applyBorder="1" applyAlignment="1">
      <alignment horizontal="left" vertical="center"/>
    </xf>
    <xf numFmtId="0" fontId="80" fillId="0" borderId="0" xfId="0" applyFont="1" applyAlignment="1">
      <alignment horizontal="left" vertical="center"/>
    </xf>
    <xf numFmtId="0" fontId="3" fillId="0" borderId="0" xfId="0" applyFont="1" applyAlignment="1">
      <alignment horizontal="left" vertical="top" wrapText="1"/>
    </xf>
    <xf numFmtId="0" fontId="163" fillId="6" borderId="0" xfId="0" applyFont="1" applyFill="1" applyAlignment="1">
      <alignment horizontal="center" vertical="center"/>
    </xf>
    <xf numFmtId="0" fontId="18" fillId="0" borderId="0" xfId="0" applyFont="1" applyAlignment="1">
      <alignment horizontal="left" wrapText="1"/>
    </xf>
    <xf numFmtId="0" fontId="4" fillId="0" borderId="0" xfId="0" applyFont="1" applyAlignment="1">
      <alignment horizontal="left" wrapText="1"/>
    </xf>
    <xf numFmtId="0" fontId="3" fillId="3" borderId="0" xfId="0" applyFont="1" applyFill="1" applyAlignment="1">
      <alignment horizontal="left" wrapText="1"/>
    </xf>
    <xf numFmtId="0" fontId="4" fillId="3" borderId="0" xfId="0" applyFont="1" applyFill="1" applyAlignment="1">
      <alignment horizontal="left" vertical="center" wrapText="1"/>
    </xf>
    <xf numFmtId="0" fontId="162" fillId="4" borderId="26" xfId="0" applyFont="1" applyFill="1" applyBorder="1" applyAlignment="1">
      <alignment vertical="center" wrapText="1"/>
    </xf>
    <xf numFmtId="0" fontId="162" fillId="4" borderId="27" xfId="0" applyFont="1" applyFill="1" applyBorder="1" applyAlignment="1">
      <alignment vertical="center" wrapText="1"/>
    </xf>
    <xf numFmtId="0" fontId="3" fillId="0" borderId="27" xfId="0" applyFont="1" applyBorder="1" applyAlignment="1">
      <alignment horizontal="left" vertical="center" wrapText="1"/>
    </xf>
    <xf numFmtId="0" fontId="161" fillId="3" borderId="0" xfId="0" applyFont="1" applyFill="1" applyAlignment="1">
      <alignment horizontal="left" vertical="top" wrapText="1"/>
    </xf>
    <xf numFmtId="0" fontId="3" fillId="3" borderId="26" xfId="0" applyFont="1" applyFill="1" applyBorder="1" applyAlignment="1">
      <alignment vertical="center" wrapText="1"/>
    </xf>
    <xf numFmtId="0" fontId="40" fillId="3" borderId="27"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41" fillId="45" borderId="66" xfId="0" applyFont="1" applyFill="1" applyBorder="1" applyAlignment="1">
      <alignment horizontal="center" vertical="center" wrapText="1"/>
    </xf>
    <xf numFmtId="0" fontId="41" fillId="45" borderId="103" xfId="0" applyFont="1" applyFill="1" applyBorder="1" applyAlignment="1">
      <alignment horizontal="center" vertical="center" wrapText="1"/>
    </xf>
    <xf numFmtId="0" fontId="12" fillId="3" borderId="98" xfId="1" applyFont="1" applyFill="1" applyBorder="1" applyAlignment="1">
      <alignment horizontal="left" vertical="center" wrapText="1"/>
    </xf>
    <xf numFmtId="0" fontId="12" fillId="3" borderId="99" xfId="1" applyFont="1" applyFill="1" applyBorder="1" applyAlignment="1">
      <alignment horizontal="left" vertical="center" wrapText="1"/>
    </xf>
    <xf numFmtId="0" fontId="3" fillId="3" borderId="29" xfId="0" applyFont="1" applyFill="1" applyBorder="1" applyAlignment="1">
      <alignment horizontal="left" vertical="center" wrapText="1"/>
    </xf>
    <xf numFmtId="0" fontId="3" fillId="3" borderId="47"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40" fillId="3" borderId="27" xfId="0" applyFont="1" applyFill="1" applyBorder="1" applyAlignment="1">
      <alignment vertical="center" wrapText="1"/>
    </xf>
    <xf numFmtId="0" fontId="3" fillId="3" borderId="45"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162" fillId="4" borderId="26" xfId="0" applyFont="1" applyFill="1" applyBorder="1" applyAlignment="1">
      <alignment horizontal="left" vertical="center" wrapText="1"/>
    </xf>
    <xf numFmtId="0" fontId="162" fillId="4" borderId="27" xfId="0" applyFont="1" applyFill="1" applyBorder="1" applyAlignment="1">
      <alignment horizontal="left" vertical="center" wrapText="1"/>
    </xf>
    <xf numFmtId="0" fontId="12" fillId="3" borderId="42" xfId="1" applyFont="1" applyFill="1" applyBorder="1" applyAlignment="1">
      <alignment horizontal="left" vertical="center" wrapText="1"/>
    </xf>
    <xf numFmtId="0" fontId="12" fillId="3" borderId="44" xfId="1" applyFont="1" applyFill="1" applyBorder="1" applyAlignment="1">
      <alignment horizontal="left" vertical="center" wrapText="1"/>
    </xf>
    <xf numFmtId="0" fontId="12" fillId="3" borderId="25" xfId="1" applyFont="1" applyFill="1" applyBorder="1" applyAlignment="1">
      <alignment horizontal="left" vertical="center" wrapText="1"/>
    </xf>
    <xf numFmtId="0" fontId="3" fillId="3" borderId="46" xfId="0" applyFont="1" applyFill="1" applyBorder="1" applyAlignment="1">
      <alignment horizontal="center" vertical="center" wrapText="1"/>
    </xf>
    <xf numFmtId="0" fontId="162" fillId="4" borderId="23" xfId="0" applyFont="1" applyFill="1" applyBorder="1" applyAlignment="1">
      <alignment horizontal="left" vertical="center" wrapText="1"/>
    </xf>
    <xf numFmtId="0" fontId="12" fillId="3" borderId="28" xfId="1" applyFont="1" applyFill="1" applyBorder="1" applyAlignment="1">
      <alignment horizontal="left" vertical="top" wrapText="1"/>
    </xf>
    <xf numFmtId="0" fontId="3" fillId="3" borderId="27" xfId="0" applyFont="1" applyFill="1" applyBorder="1" applyAlignment="1">
      <alignment vertical="center" wrapText="1"/>
    </xf>
    <xf numFmtId="0" fontId="3" fillId="3" borderId="4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1" fillId="45" borderId="45" xfId="0" applyFont="1" applyFill="1" applyBorder="1" applyAlignment="1">
      <alignment horizontal="center" vertical="center" wrapText="1"/>
    </xf>
    <xf numFmtId="0" fontId="41" fillId="45" borderId="24" xfId="0" applyFont="1" applyFill="1" applyBorder="1" applyAlignment="1">
      <alignment horizontal="center" vertical="center" wrapText="1"/>
    </xf>
    <xf numFmtId="0" fontId="40" fillId="3" borderId="26" xfId="0" applyFont="1" applyFill="1" applyBorder="1" applyAlignment="1">
      <alignment vertical="center" wrapText="1"/>
    </xf>
    <xf numFmtId="0" fontId="41" fillId="45" borderId="100" xfId="0" applyFont="1" applyFill="1" applyBorder="1" applyAlignment="1">
      <alignment horizontal="center" vertical="center" wrapText="1"/>
    </xf>
    <xf numFmtId="0" fontId="41" fillId="45" borderId="101" xfId="0" applyFont="1" applyFill="1" applyBorder="1" applyAlignment="1">
      <alignment horizontal="center" vertical="center" wrapText="1"/>
    </xf>
    <xf numFmtId="0" fontId="41" fillId="45" borderId="102" xfId="0" applyFont="1" applyFill="1" applyBorder="1" applyAlignment="1">
      <alignment horizontal="center" vertical="center" wrapText="1"/>
    </xf>
    <xf numFmtId="0" fontId="9" fillId="3" borderId="0" xfId="0" applyFont="1" applyFill="1" applyAlignment="1">
      <alignment horizontal="left" vertical="top" wrapText="1"/>
    </xf>
    <xf numFmtId="0" fontId="40" fillId="3" borderId="24" xfId="0" applyFont="1" applyFill="1" applyBorder="1" applyAlignment="1">
      <alignment vertical="center" wrapText="1"/>
    </xf>
    <xf numFmtId="0" fontId="3" fillId="3" borderId="90" xfId="0" applyFont="1" applyFill="1" applyBorder="1" applyAlignment="1">
      <alignment horizontal="center" vertical="center" wrapText="1"/>
    </xf>
    <xf numFmtId="0" fontId="162" fillId="4" borderId="29" xfId="0" applyFont="1" applyFill="1" applyBorder="1" applyAlignment="1">
      <alignment horizontal="left" vertical="center" wrapText="1"/>
    </xf>
    <xf numFmtId="0" fontId="11" fillId="9" borderId="94" xfId="0" applyFont="1" applyFill="1" applyBorder="1" applyAlignment="1">
      <alignment horizontal="justify" vertical="center" wrapText="1"/>
    </xf>
    <xf numFmtId="0" fontId="11" fillId="9" borderId="95" xfId="0" applyFont="1" applyFill="1" applyBorder="1" applyAlignment="1">
      <alignment horizontal="justify" vertical="center" wrapText="1"/>
    </xf>
    <xf numFmtId="0" fontId="11" fillId="9" borderId="96" xfId="0" applyFont="1" applyFill="1" applyBorder="1" applyAlignment="1">
      <alignment horizontal="justify" vertical="center" wrapText="1"/>
    </xf>
    <xf numFmtId="0" fontId="11" fillId="9" borderId="7" xfId="0" applyFont="1" applyFill="1" applyBorder="1" applyAlignment="1">
      <alignment horizontal="justify" vertical="center" wrapText="1"/>
    </xf>
    <xf numFmtId="0" fontId="55" fillId="0" borderId="9"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118" fillId="0" borderId="8" xfId="0" applyFont="1" applyBorder="1" applyAlignment="1">
      <alignment horizontal="center" vertical="center" wrapText="1"/>
    </xf>
    <xf numFmtId="49" fontId="13" fillId="0" borderId="7" xfId="0" applyNumberFormat="1" applyFont="1" applyBorder="1" applyAlignment="1">
      <alignment horizontal="left" vertical="center" wrapText="1"/>
    </xf>
    <xf numFmtId="49" fontId="13" fillId="0" borderId="9"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0" fontId="55" fillId="0" borderId="7" xfId="0" applyFont="1" applyFill="1" applyBorder="1" applyAlignment="1">
      <alignment horizontal="left" vertical="top" wrapText="1"/>
    </xf>
    <xf numFmtId="0" fontId="41" fillId="45" borderId="70" xfId="0" applyFont="1" applyFill="1" applyBorder="1" applyAlignment="1">
      <alignment horizontal="center" vertical="center" wrapText="1"/>
    </xf>
    <xf numFmtId="0" fontId="118" fillId="45" borderId="10" xfId="0" applyFont="1" applyFill="1" applyBorder="1" applyAlignment="1">
      <alignment horizontal="center" vertical="center" wrapText="1"/>
    </xf>
    <xf numFmtId="0" fontId="118" fillId="45" borderId="8"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41" fillId="0" borderId="10" xfId="0" applyFont="1" applyBorder="1" applyAlignment="1">
      <alignment horizontal="center" vertical="center" wrapText="1"/>
    </xf>
    <xf numFmtId="0" fontId="118" fillId="0" borderId="10" xfId="0" applyFont="1" applyBorder="1" applyAlignment="1">
      <alignment horizontal="center" vertical="center" wrapText="1"/>
    </xf>
    <xf numFmtId="0" fontId="40" fillId="0" borderId="7" xfId="0" applyFont="1" applyBorder="1" applyAlignment="1">
      <alignment horizontal="left" vertical="center" wrapText="1"/>
    </xf>
    <xf numFmtId="0" fontId="117" fillId="0" borderId="10" xfId="0" applyFont="1" applyBorder="1" applyAlignment="1">
      <alignment horizontal="left" vertical="center" wrapText="1"/>
    </xf>
    <xf numFmtId="0" fontId="117" fillId="0" borderId="8" xfId="0" applyFont="1" applyBorder="1" applyAlignment="1">
      <alignment horizontal="left" vertical="center" wrapText="1"/>
    </xf>
    <xf numFmtId="0" fontId="113" fillId="0" borderId="9" xfId="0" applyFont="1" applyBorder="1" applyAlignment="1">
      <alignment horizontal="left" vertical="center" wrapText="1"/>
    </xf>
    <xf numFmtId="0" fontId="113" fillId="0" borderId="10" xfId="0" applyFont="1" applyBorder="1" applyAlignment="1">
      <alignment horizontal="left" vertical="center" wrapText="1"/>
    </xf>
    <xf numFmtId="0" fontId="113" fillId="0" borderId="8" xfId="0" applyFont="1" applyBorder="1" applyAlignment="1">
      <alignment horizontal="left" vertical="center" wrapText="1"/>
    </xf>
    <xf numFmtId="0" fontId="55" fillId="0" borderId="7" xfId="0" applyFont="1" applyBorder="1" applyAlignment="1">
      <alignment horizontal="left" vertical="center" wrapText="1"/>
    </xf>
    <xf numFmtId="0" fontId="13" fillId="0" borderId="7" xfId="0" applyFont="1" applyBorder="1" applyAlignment="1">
      <alignment horizontal="left" vertical="center" wrapText="1"/>
    </xf>
    <xf numFmtId="49" fontId="113" fillId="0" borderId="9" xfId="0" applyNumberFormat="1" applyFont="1" applyBorder="1" applyAlignment="1">
      <alignment horizontal="left" vertical="center" wrapText="1"/>
    </xf>
    <xf numFmtId="49" fontId="113" fillId="0" borderId="10" xfId="0" applyNumberFormat="1" applyFont="1" applyBorder="1" applyAlignment="1">
      <alignment horizontal="left" vertical="center" wrapText="1"/>
    </xf>
    <xf numFmtId="49" fontId="113" fillId="0" borderId="8" xfId="0" applyNumberFormat="1" applyFont="1" applyBorder="1" applyAlignment="1">
      <alignment horizontal="left" vertical="center" wrapText="1"/>
    </xf>
    <xf numFmtId="0" fontId="139" fillId="3" borderId="94" xfId="0" applyFont="1" applyFill="1" applyBorder="1" applyAlignment="1">
      <alignment horizontal="left" vertical="center" wrapText="1"/>
    </xf>
    <xf numFmtId="0" fontId="139" fillId="3" borderId="95" xfId="0" applyFont="1" applyFill="1" applyBorder="1" applyAlignment="1">
      <alignment horizontal="left" vertical="center" wrapText="1"/>
    </xf>
    <xf numFmtId="0" fontId="139" fillId="3" borderId="96" xfId="0" applyFont="1" applyFill="1" applyBorder="1" applyAlignment="1">
      <alignment horizontal="left" vertical="center" wrapText="1"/>
    </xf>
    <xf numFmtId="0" fontId="40" fillId="0" borderId="9" xfId="0" applyFont="1" applyBorder="1" applyAlignment="1">
      <alignment horizontal="left" vertical="center" wrapText="1"/>
    </xf>
    <xf numFmtId="0" fontId="40" fillId="0" borderId="10" xfId="0" applyFont="1" applyBorder="1" applyAlignment="1">
      <alignment horizontal="left" vertical="center" wrapText="1"/>
    </xf>
    <xf numFmtId="0" fontId="40" fillId="0" borderId="8" xfId="0" applyFont="1" applyBorder="1" applyAlignment="1">
      <alignment horizontal="left" vertical="center" wrapText="1"/>
    </xf>
    <xf numFmtId="0" fontId="114" fillId="0" borderId="0" xfId="0" applyFont="1" applyBorder="1" applyAlignment="1">
      <alignment horizontal="left" wrapText="1"/>
    </xf>
    <xf numFmtId="0" fontId="117" fillId="0" borderId="0" xfId="0" applyFont="1" applyAlignment="1">
      <alignment horizontal="left" vertical="top" wrapText="1"/>
    </xf>
    <xf numFmtId="0" fontId="41" fillId="0" borderId="0" xfId="0" applyFont="1" applyAlignment="1">
      <alignment horizontal="left" vertical="center"/>
    </xf>
    <xf numFmtId="0" fontId="3" fillId="0" borderId="0" xfId="0" applyFont="1" applyAlignment="1">
      <alignment horizontal="left" vertical="center"/>
    </xf>
    <xf numFmtId="0" fontId="117" fillId="0" borderId="0" xfId="0" applyFont="1" applyAlignment="1">
      <alignment horizontal="left" vertical="center"/>
    </xf>
    <xf numFmtId="0" fontId="39" fillId="0" borderId="0" xfId="0" applyFont="1" applyAlignment="1">
      <alignment horizontal="left" vertical="top" wrapText="1" indent="2"/>
    </xf>
    <xf numFmtId="0" fontId="11" fillId="42" borderId="0" xfId="0" applyFont="1" applyFill="1" applyAlignment="1">
      <alignment vertical="top" wrapText="1"/>
    </xf>
    <xf numFmtId="0" fontId="41" fillId="0" borderId="0" xfId="0" applyFont="1" applyAlignment="1">
      <alignment horizontal="left" vertical="top" wrapText="1"/>
    </xf>
    <xf numFmtId="0" fontId="41" fillId="0" borderId="0" xfId="0" applyFont="1" applyAlignment="1">
      <alignment vertical="top" wrapText="1"/>
    </xf>
    <xf numFmtId="0" fontId="88" fillId="3" borderId="0" xfId="0" applyFont="1" applyFill="1" applyAlignment="1">
      <alignment horizontal="left" vertical="center"/>
    </xf>
    <xf numFmtId="0" fontId="40" fillId="0" borderId="0" xfId="0" applyFont="1" applyAlignment="1">
      <alignment horizontal="left" vertical="top" wrapText="1" indent="2"/>
    </xf>
    <xf numFmtId="0" fontId="10" fillId="2" borderId="3" xfId="0" applyFont="1" applyFill="1" applyBorder="1" applyAlignment="1">
      <alignment horizontal="center" vertical="center" wrapText="1"/>
    </xf>
    <xf numFmtId="0" fontId="4" fillId="0" borderId="0" xfId="0" applyFont="1" applyAlignment="1">
      <alignment vertical="top" wrapText="1"/>
    </xf>
    <xf numFmtId="0" fontId="55" fillId="0" borderId="0" xfId="0" applyFont="1" applyAlignment="1">
      <alignment vertical="top" wrapText="1"/>
    </xf>
    <xf numFmtId="0" fontId="3" fillId="0" borderId="0" xfId="0" applyFont="1" applyAlignment="1">
      <alignment vertical="top" wrapText="1"/>
    </xf>
    <xf numFmtId="0" fontId="13" fillId="0" borderId="0" xfId="0" applyFont="1" applyAlignment="1">
      <alignment horizontal="left" vertical="top" wrapText="1" indent="2"/>
    </xf>
    <xf numFmtId="0" fontId="3" fillId="0" borderId="0" xfId="0" applyFont="1" applyAlignment="1">
      <alignment horizontal="left" vertical="center" wrapText="1"/>
    </xf>
    <xf numFmtId="0" fontId="113" fillId="0" borderId="0" xfId="0" applyFont="1" applyAlignment="1">
      <alignment horizontal="left" vertical="top" wrapText="1" indent="2"/>
    </xf>
    <xf numFmtId="0" fontId="2" fillId="0" borderId="0" xfId="0" applyFont="1" applyAlignment="1">
      <alignment vertical="top" wrapText="1"/>
    </xf>
  </cellXfs>
  <cellStyles count="57">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6" xr:uid="{5578555F-5864-4EE6-AADB-7F888379E22B}"/>
    <cellStyle name="60% - Accent2 2" xfId="47" xr:uid="{9B559419-C7D2-4D37-8620-AD829117F71F}"/>
    <cellStyle name="60% - Accent3 2" xfId="48" xr:uid="{5358F279-EDB1-4BAB-9D4D-0CA4B9631C2A}"/>
    <cellStyle name="60% - Accent4 2" xfId="49" xr:uid="{C43B6C00-29EC-4C5C-B4CA-BE025098610A}"/>
    <cellStyle name="60% - Accent5 2" xfId="50" xr:uid="{57E70754-83D8-4508-9704-F4A33FBCEDAF}"/>
    <cellStyle name="60% - Accent6 2" xfId="51" xr:uid="{71D4C8A4-4748-4C53-8E44-6C8B6C23904E}"/>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Bad" xfId="12" builtinId="27" customBuiltin="1"/>
    <cellStyle name="Calculation" xfId="15" builtinId="22" customBuiltin="1"/>
    <cellStyle name="Check Cell" xfId="17" builtinId="23" customBuiltin="1"/>
    <cellStyle name="Comma" xfId="4" builtinId="3"/>
    <cellStyle name="Comma 2" xfId="54" xr:uid="{9B6CFFAD-987C-4023-9D24-A294170BD298}"/>
    <cellStyle name="Comma 3" xfId="40" xr:uid="{F0499BCE-04B5-4B84-8793-F87B4B0236EA}"/>
    <cellStyle name="Currency" xfId="5" builtinId="4"/>
    <cellStyle name="Explanatory Text" xfId="19"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Hyperlink 2" xfId="56" xr:uid="{BF7FDC1E-36AF-4D5A-B0A6-ADAF1DA319CC}"/>
    <cellStyle name="Hyperlink 3" xfId="52" xr:uid="{BF3B3E4C-AEE3-46B0-A82D-C6F49A0F0CEF}"/>
    <cellStyle name="Input" xfId="13" builtinId="20" customBuiltin="1"/>
    <cellStyle name="Linked Cell" xfId="16" builtinId="24" customBuiltin="1"/>
    <cellStyle name="Neutral 2" xfId="44" xr:uid="{FFD1C62E-4DA3-4514-87F3-0FCA461CF5C8}"/>
    <cellStyle name="Normal" xfId="0" builtinId="0"/>
    <cellStyle name="Normal 2" xfId="42" xr:uid="{D141ABDC-F71D-44B5-A675-2CABA9AACAB5}"/>
    <cellStyle name="Normal 2 3" xfId="41" xr:uid="{73A9D214-9BDF-4030-A495-27354617A8C4}"/>
    <cellStyle name="Normal 3" xfId="3" xr:uid="{D8995739-AF9B-48A8-8057-9D9D06A68B8A}"/>
    <cellStyle name="Normal 3 2" xfId="53" xr:uid="{C8A4D993-3EFB-49D4-9928-10A482805068}"/>
    <cellStyle name="Normal 4" xfId="55" xr:uid="{9325A0C4-9126-4CC9-BFFD-B3B4419B460C}"/>
    <cellStyle name="Normal 5" xfId="39" xr:uid="{ECF5FD7F-9027-47A0-8FA1-9605F71F2FF1}"/>
    <cellStyle name="Note 2" xfId="45" xr:uid="{143EA2AE-627A-4A6B-9312-77B157744CB3}"/>
    <cellStyle name="Output" xfId="14" builtinId="21" customBuiltin="1"/>
    <cellStyle name="Percent" xfId="2" builtinId="5"/>
    <cellStyle name="Percent 4" xfId="6" xr:uid="{B8D65CFC-C2F1-44D7-B71B-89E86A5D882D}"/>
    <cellStyle name="Title 2" xfId="43" xr:uid="{3A9D7623-14C3-47EB-BF46-C741E273DE02}"/>
    <cellStyle name="Total" xfId="20" builtinId="25" customBuiltin="1"/>
    <cellStyle name="Warning Text" xfId="18" builtinId="11" customBuiltin="1"/>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s>
  <tableStyles count="0" defaultTableStyle="TableStyleMedium2" defaultPivotStyle="PivotStyleLight16"/>
  <colors>
    <mruColors>
      <color rgb="FFEC111A"/>
      <color rgb="FFFF96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latin typeface="Scotia Legal" panose="020B0406020203020204" pitchFamily="34" charset="0"/>
                <a:ea typeface="Scotia Legal" panose="020B0406020203020204" pitchFamily="34" charset="0"/>
              </a:rPr>
              <a:t>Community Investment by Category: Canada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061638945122885"/>
          <c:y val="0.23004391610847624"/>
          <c:w val="0.37988920641726026"/>
          <c:h val="0.6443199805096459"/>
        </c:manualLayout>
      </c:layout>
      <c:doughnut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1BD0-45DD-A2CE-4EE2241CB3A4}"/>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1BD0-45DD-A2CE-4EE2241CB3A4}"/>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1BD0-45DD-A2CE-4EE2241CB3A4}"/>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1BD0-45DD-A2CE-4EE2241CB3A4}"/>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1BD0-45DD-A2CE-4EE2241CB3A4}"/>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1BD0-45DD-A2CE-4EE2241CB3A4}"/>
              </c:ext>
            </c:extLst>
          </c:dPt>
          <c:dPt>
            <c:idx val="6"/>
            <c:bubble3D val="0"/>
            <c:spPr>
              <a:solidFill>
                <a:srgbClr val="EC111A"/>
              </a:solidFill>
              <a:ln w="19050">
                <a:solidFill>
                  <a:schemeClr val="lt1"/>
                </a:solidFill>
              </a:ln>
              <a:effectLst/>
            </c:spPr>
            <c:extLst>
              <c:ext xmlns:c16="http://schemas.microsoft.com/office/drawing/2014/chart" uri="{C3380CC4-5D6E-409C-BE32-E72D297353CC}">
                <c16:uniqueId val="{0000000D-1BD0-45DD-A2CE-4EE2241CB3A4}"/>
              </c:ext>
            </c:extLst>
          </c:dPt>
          <c:dPt>
            <c:idx val="7"/>
            <c:bubble3D val="0"/>
            <c:spPr>
              <a:solidFill>
                <a:srgbClr val="C00000"/>
              </a:solidFill>
              <a:ln w="19050">
                <a:solidFill>
                  <a:schemeClr val="lt1"/>
                </a:solidFill>
              </a:ln>
              <a:effectLst/>
            </c:spPr>
            <c:extLst>
              <c:ext xmlns:c16="http://schemas.microsoft.com/office/drawing/2014/chart" uri="{C3380CC4-5D6E-409C-BE32-E72D297353CC}">
                <c16:uniqueId val="{0000000F-1BD0-45DD-A2CE-4EE2241CB3A4}"/>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1BD0-45DD-A2CE-4EE2241CB3A4}"/>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1-1BD0-45DD-A2CE-4EE2241CB3A4}"/>
                </c:ext>
              </c:extLst>
            </c:dLbl>
            <c:dLbl>
              <c:idx val="2"/>
              <c:layout>
                <c:manualLayout>
                  <c:x val="7.8027869729443408E-2"/>
                  <c:y val="3.307473774597699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BD0-45DD-A2CE-4EE2241CB3A4}"/>
                </c:ext>
              </c:extLst>
            </c:dLbl>
            <c:dLbl>
              <c:idx val="3"/>
              <c:layout>
                <c:manualLayout>
                  <c:x val="6.4094321563471376E-2"/>
                  <c:y val="8.504932563251241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BD0-45DD-A2CE-4EE2241CB3A4}"/>
                </c:ext>
              </c:extLst>
            </c:dLbl>
            <c:dLbl>
              <c:idx val="5"/>
              <c:layout>
                <c:manualLayout>
                  <c:x val="-4.7374063764304974E-2"/>
                  <c:y val="9.44992507027916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D0-45DD-A2CE-4EE2241CB3A4}"/>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D-1BD0-45DD-A2CE-4EE2241CB3A4}"/>
                </c:ext>
              </c:extLst>
            </c:dLbl>
            <c:dLbl>
              <c:idx val="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F-1BD0-45DD-A2CE-4EE2241CB3A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[1]Sheet1!$B$48:$B$56</c:f>
              <c:strCache>
                <c:ptCount val="9"/>
                <c:pt idx="0">
                  <c:v>Arts/Culture/Humanities</c:v>
                </c:pt>
                <c:pt idx="1">
                  <c:v>Education</c:v>
                </c:pt>
                <c:pt idx="2">
                  <c:v>Employee Volunteering </c:v>
                </c:pt>
                <c:pt idx="3">
                  <c:v>Environment</c:v>
                </c:pt>
                <c:pt idx="4">
                  <c:v>Health</c:v>
                </c:pt>
                <c:pt idx="5">
                  <c:v>Other [4]</c:v>
                </c:pt>
                <c:pt idx="6">
                  <c:v>Social Services</c:v>
                </c:pt>
                <c:pt idx="7">
                  <c:v>Sports &amp; Recreation</c:v>
                </c:pt>
                <c:pt idx="8">
                  <c:v>Management Costs [5]</c:v>
                </c:pt>
              </c:strCache>
            </c:strRef>
          </c:cat>
          <c:val>
            <c:numRef>
              <c:f>[1]Sheet1!$E$48:$E$56</c:f>
              <c:numCache>
                <c:formatCode>General</c:formatCode>
                <c:ptCount val="9"/>
                <c:pt idx="0">
                  <c:v>0.10887450850293699</c:v>
                </c:pt>
                <c:pt idx="1">
                  <c:v>0.20052601337592835</c:v>
                </c:pt>
                <c:pt idx="2">
                  <c:v>1.6372309093892576E-2</c:v>
                </c:pt>
                <c:pt idx="3">
                  <c:v>3.1949810080416904E-2</c:v>
                </c:pt>
                <c:pt idx="4">
                  <c:v>0.21058989766801528</c:v>
                </c:pt>
                <c:pt idx="5">
                  <c:v>1.9723826360920332E-2</c:v>
                </c:pt>
                <c:pt idx="6">
                  <c:v>0.25271495795787402</c:v>
                </c:pt>
                <c:pt idx="7">
                  <c:v>8.4916376336443555E-2</c:v>
                </c:pt>
                <c:pt idx="8">
                  <c:v>7.4332300623571809E-2</c:v>
                </c:pt>
              </c:numCache>
            </c:numRef>
          </c:val>
          <c:extLst>
            <c:ext xmlns:c16="http://schemas.microsoft.com/office/drawing/2014/chart" uri="{C3380CC4-5D6E-409C-BE32-E72D297353CC}">
              <c16:uniqueId val="{00000012-1BD0-45DD-A2CE-4EE2241CB3A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0277896833400566"/>
          <c:y val="0.15075678179047661"/>
          <c:w val="0.28121155203711173"/>
          <c:h val="0.81151593826156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latin typeface="Scotia Legal" panose="020B0406020203020204" pitchFamily="34" charset="0"/>
                <a:ea typeface="Scotia Legal" panose="020B0406020203020204" pitchFamily="34" charset="0"/>
              </a:rPr>
              <a:t>Community Investment by Category: International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196327183768926"/>
          <c:y val="0.2724618311106089"/>
          <c:w val="0.38560220191484279"/>
          <c:h val="0.65889623726371849"/>
        </c:manualLayout>
      </c:layout>
      <c:doughnutChart>
        <c:varyColors val="1"/>
        <c:ser>
          <c:idx val="0"/>
          <c:order val="0"/>
          <c:dPt>
            <c:idx val="0"/>
            <c:bubble3D val="0"/>
            <c:spPr>
              <a:solidFill>
                <a:schemeClr val="dk1">
                  <a:tint val="88500"/>
                </a:schemeClr>
              </a:solidFill>
              <a:ln w="19050">
                <a:solidFill>
                  <a:schemeClr val="lt1"/>
                </a:solidFill>
              </a:ln>
              <a:effectLst/>
            </c:spPr>
            <c:extLst>
              <c:ext xmlns:c16="http://schemas.microsoft.com/office/drawing/2014/chart" uri="{C3380CC4-5D6E-409C-BE32-E72D297353CC}">
                <c16:uniqueId val="{00000001-044A-4481-8C62-F2584D12E5E8}"/>
              </c:ext>
            </c:extLst>
          </c:dPt>
          <c:dPt>
            <c:idx val="1"/>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03-044A-4481-8C62-F2584D12E5E8}"/>
              </c:ext>
            </c:extLst>
          </c:dPt>
          <c:dPt>
            <c:idx val="2"/>
            <c:bubble3D val="0"/>
            <c:spPr>
              <a:solidFill>
                <a:schemeClr val="dk1">
                  <a:tint val="75000"/>
                </a:schemeClr>
              </a:solidFill>
              <a:ln w="19050">
                <a:solidFill>
                  <a:schemeClr val="lt1"/>
                </a:solidFill>
              </a:ln>
              <a:effectLst/>
            </c:spPr>
            <c:extLst>
              <c:ext xmlns:c16="http://schemas.microsoft.com/office/drawing/2014/chart" uri="{C3380CC4-5D6E-409C-BE32-E72D297353CC}">
                <c16:uniqueId val="{00000005-044A-4481-8C62-F2584D12E5E8}"/>
              </c:ext>
            </c:extLst>
          </c:dPt>
          <c:dPt>
            <c:idx val="3"/>
            <c:bubble3D val="0"/>
            <c:spPr>
              <a:solidFill>
                <a:schemeClr val="dk1">
                  <a:tint val="98500"/>
                </a:schemeClr>
              </a:solidFill>
              <a:ln w="19050">
                <a:solidFill>
                  <a:schemeClr val="lt1"/>
                </a:solidFill>
              </a:ln>
              <a:effectLst/>
            </c:spPr>
            <c:extLst>
              <c:ext xmlns:c16="http://schemas.microsoft.com/office/drawing/2014/chart" uri="{C3380CC4-5D6E-409C-BE32-E72D297353CC}">
                <c16:uniqueId val="{00000007-044A-4481-8C62-F2584D12E5E8}"/>
              </c:ext>
            </c:extLst>
          </c:dPt>
          <c:dPt>
            <c:idx val="4"/>
            <c:bubble3D val="0"/>
            <c:spPr>
              <a:solidFill>
                <a:schemeClr val="dk1">
                  <a:tint val="30000"/>
                </a:schemeClr>
              </a:solidFill>
              <a:ln w="19050">
                <a:solidFill>
                  <a:schemeClr val="lt1"/>
                </a:solidFill>
              </a:ln>
              <a:effectLst/>
            </c:spPr>
            <c:extLst>
              <c:ext xmlns:c16="http://schemas.microsoft.com/office/drawing/2014/chart" uri="{C3380CC4-5D6E-409C-BE32-E72D297353CC}">
                <c16:uniqueId val="{00000009-044A-4481-8C62-F2584D12E5E8}"/>
              </c:ext>
            </c:extLst>
          </c:dPt>
          <c:dPt>
            <c:idx val="5"/>
            <c:bubble3D val="0"/>
            <c:spPr>
              <a:solidFill>
                <a:schemeClr val="dk1">
                  <a:tint val="60000"/>
                </a:schemeClr>
              </a:solidFill>
              <a:ln w="19050">
                <a:solidFill>
                  <a:schemeClr val="lt1"/>
                </a:solidFill>
              </a:ln>
              <a:effectLst/>
            </c:spPr>
            <c:extLst>
              <c:ext xmlns:c16="http://schemas.microsoft.com/office/drawing/2014/chart" uri="{C3380CC4-5D6E-409C-BE32-E72D297353CC}">
                <c16:uniqueId val="{0000000B-044A-4481-8C62-F2584D12E5E8}"/>
              </c:ext>
            </c:extLst>
          </c:dPt>
          <c:dPt>
            <c:idx val="6"/>
            <c:bubble3D val="0"/>
            <c:spPr>
              <a:solidFill>
                <a:srgbClr val="EC111A"/>
              </a:solidFill>
              <a:ln w="19050">
                <a:solidFill>
                  <a:schemeClr val="lt1"/>
                </a:solidFill>
              </a:ln>
              <a:effectLst/>
            </c:spPr>
            <c:extLst>
              <c:ext xmlns:c16="http://schemas.microsoft.com/office/drawing/2014/chart" uri="{C3380CC4-5D6E-409C-BE32-E72D297353CC}">
                <c16:uniqueId val="{0000000D-044A-4481-8C62-F2584D12E5E8}"/>
              </c:ext>
            </c:extLst>
          </c:dPt>
          <c:dPt>
            <c:idx val="7"/>
            <c:bubble3D val="0"/>
            <c:spPr>
              <a:solidFill>
                <a:srgbClr val="C00000"/>
              </a:solidFill>
              <a:ln w="19050">
                <a:solidFill>
                  <a:schemeClr val="lt1"/>
                </a:solidFill>
              </a:ln>
              <a:effectLst/>
            </c:spPr>
            <c:extLst>
              <c:ext xmlns:c16="http://schemas.microsoft.com/office/drawing/2014/chart" uri="{C3380CC4-5D6E-409C-BE32-E72D297353CC}">
                <c16:uniqueId val="{0000000F-044A-4481-8C62-F2584D12E5E8}"/>
              </c:ext>
            </c:extLst>
          </c:dPt>
          <c:dPt>
            <c:idx val="8"/>
            <c:bubble3D val="0"/>
            <c:spPr>
              <a:solidFill>
                <a:schemeClr val="dk1">
                  <a:tint val="55000"/>
                </a:schemeClr>
              </a:solidFill>
              <a:ln w="19050">
                <a:solidFill>
                  <a:schemeClr val="lt1"/>
                </a:solidFill>
              </a:ln>
              <a:effectLst/>
            </c:spPr>
            <c:extLst>
              <c:ext xmlns:c16="http://schemas.microsoft.com/office/drawing/2014/chart" uri="{C3380CC4-5D6E-409C-BE32-E72D297353CC}">
                <c16:uniqueId val="{00000011-044A-4481-8C62-F2584D12E5E8}"/>
              </c:ext>
            </c:extLst>
          </c:dPt>
          <c:dLbls>
            <c:dLbl>
              <c:idx val="0"/>
              <c:layout>
                <c:manualLayout>
                  <c:x val="3.3217609343477006E-2"/>
                  <c:y val="-8.984357983289019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44A-4481-8C62-F2584D12E5E8}"/>
                </c:ext>
              </c:extLst>
            </c:dLbl>
            <c:dLbl>
              <c:idx val="2"/>
              <c:layout>
                <c:manualLayout>
                  <c:x val="6.9203352798910531E-2"/>
                  <c:y val="-9.45721892977791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44A-4481-8C62-F2584D12E5E8}"/>
                </c:ext>
              </c:extLst>
            </c:dLbl>
            <c:dLbl>
              <c:idx val="3"/>
              <c:layout>
                <c:manualLayout>
                  <c:x val="5.6624831183701065E-3"/>
                  <c:y val="1.6725254614126075E-5"/>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44A-4481-8C62-F2584D12E5E8}"/>
                </c:ext>
              </c:extLst>
            </c:dLbl>
            <c:dLbl>
              <c:idx val="4"/>
              <c:layout>
                <c:manualLayout>
                  <c:x val="6.6435218686954109E-2"/>
                  <c:y val="2.83716567893336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044A-4481-8C62-F2584D12E5E8}"/>
                </c:ext>
              </c:extLst>
            </c:dLbl>
            <c:dLbl>
              <c:idx val="6"/>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D-044A-4481-8C62-F2584D12E5E8}"/>
                </c:ext>
              </c:extLst>
            </c:dLbl>
            <c:dLbl>
              <c:idx val="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F-044A-4481-8C62-F2584D12E5E8}"/>
                </c:ext>
              </c:extLst>
            </c:dLbl>
            <c:dLbl>
              <c:idx val="8"/>
              <c:layout>
                <c:manualLayout>
                  <c:x val="-3.3217609343477054E-2"/>
                  <c:y val="-0.10402940822755707"/>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044A-4481-8C62-F2584D12E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[1]Sheet1!$B$48:$B$56</c:f>
              <c:strCache>
                <c:ptCount val="9"/>
                <c:pt idx="0">
                  <c:v>Arts/Culture/Humanities</c:v>
                </c:pt>
                <c:pt idx="1">
                  <c:v>Education</c:v>
                </c:pt>
                <c:pt idx="2">
                  <c:v>Employee Volunteering </c:v>
                </c:pt>
                <c:pt idx="3">
                  <c:v>Environment</c:v>
                </c:pt>
                <c:pt idx="4">
                  <c:v>Health</c:v>
                </c:pt>
                <c:pt idx="5">
                  <c:v>Other [4]</c:v>
                </c:pt>
                <c:pt idx="6">
                  <c:v>Social Services</c:v>
                </c:pt>
                <c:pt idx="7">
                  <c:v>Sports &amp; Recreation</c:v>
                </c:pt>
                <c:pt idx="8">
                  <c:v>Management Costs [5]</c:v>
                </c:pt>
              </c:strCache>
            </c:strRef>
          </c:cat>
          <c:val>
            <c:numRef>
              <c:f>[1]Sheet1!$F$48:$F$56</c:f>
              <c:numCache>
                <c:formatCode>General</c:formatCode>
                <c:ptCount val="9"/>
                <c:pt idx="0">
                  <c:v>1.3027406796141436E-2</c:v>
                </c:pt>
                <c:pt idx="1">
                  <c:v>0.20399043062865105</c:v>
                </c:pt>
                <c:pt idx="2">
                  <c:v>0</c:v>
                </c:pt>
                <c:pt idx="3">
                  <c:v>5.7339884109832616E-2</c:v>
                </c:pt>
                <c:pt idx="4">
                  <c:v>1.2244418271567581E-2</c:v>
                </c:pt>
                <c:pt idx="5">
                  <c:v>6.1421915951751525E-2</c:v>
                </c:pt>
                <c:pt idx="6">
                  <c:v>0.22163792084331876</c:v>
                </c:pt>
                <c:pt idx="7">
                  <c:v>0.41850164058594236</c:v>
                </c:pt>
                <c:pt idx="8">
                  <c:v>1.1836382812794604E-2</c:v>
                </c:pt>
              </c:numCache>
            </c:numRef>
          </c:val>
          <c:extLst>
            <c:ext xmlns:c16="http://schemas.microsoft.com/office/drawing/2014/chart" uri="{C3380CC4-5D6E-409C-BE32-E72D297353CC}">
              <c16:uniqueId val="{00000012-044A-4481-8C62-F2584D12E5E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xml"/><Relationship Id="rId1" Type="http://schemas.openxmlformats.org/officeDocument/2006/relationships/chart" Target="../charts/chart1.xml"/><Relationship Id="rId6" Type="http://schemas.microsoft.com/office/2007/relationships/hdphoto" Target="../media/hdphoto4.wdp"/><Relationship Id="rId5" Type="http://schemas.openxmlformats.org/officeDocument/2006/relationships/image" Target="../media/image4.png"/><Relationship Id="rId4" Type="http://schemas.microsoft.com/office/2007/relationships/hdphoto" Target="../media/hdphoto3.wdp"/></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158750</xdr:colOff>
      <xdr:row>33</xdr:row>
      <xdr:rowOff>56445</xdr:rowOff>
    </xdr:from>
    <xdr:to>
      <xdr:col>5</xdr:col>
      <xdr:colOff>381000</xdr:colOff>
      <xdr:row>34</xdr:row>
      <xdr:rowOff>108348</xdr:rowOff>
    </xdr:to>
    <xdr:pic>
      <xdr:nvPicPr>
        <xdr:cNvPr id="3" name="Picture 4">
          <a:extLst>
            <a:ext uri="{FF2B5EF4-FFF2-40B4-BE49-F238E27FC236}">
              <a16:creationId xmlns:a16="http://schemas.microsoft.com/office/drawing/2014/main" id="{363B47C7-EDAB-438A-BD51-CB0511BA6A8D}"/>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7052028" y="6272389"/>
          <a:ext cx="222250" cy="232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615950</xdr:colOff>
      <xdr:row>122</xdr:row>
      <xdr:rowOff>0</xdr:rowOff>
    </xdr:from>
    <xdr:to>
      <xdr:col>1</xdr:col>
      <xdr:colOff>771262</xdr:colOff>
      <xdr:row>122</xdr:row>
      <xdr:rowOff>167271</xdr:rowOff>
    </xdr:to>
    <xdr:pic>
      <xdr:nvPicPr>
        <xdr:cNvPr id="2" name="Picture 4">
          <a:extLst>
            <a:ext uri="{FF2B5EF4-FFF2-40B4-BE49-F238E27FC236}">
              <a16:creationId xmlns:a16="http://schemas.microsoft.com/office/drawing/2014/main" id="{C9309AD8-FE70-4694-9586-A4EF7453105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251200" y="26250900"/>
          <a:ext cx="155312" cy="167271"/>
        </a:xfrm>
        <a:prstGeom prst="rect">
          <a:avLst/>
        </a:prstGeom>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3</xdr:col>
      <xdr:colOff>819150</xdr:colOff>
      <xdr:row>138</xdr:row>
      <xdr:rowOff>16879</xdr:rowOff>
    </xdr:from>
    <xdr:to>
      <xdr:col>3</xdr:col>
      <xdr:colOff>974462</xdr:colOff>
      <xdr:row>138</xdr:row>
      <xdr:rowOff>184150</xdr:rowOff>
    </xdr:to>
    <xdr:pic>
      <xdr:nvPicPr>
        <xdr:cNvPr id="6" name="Picture 4">
          <a:extLst>
            <a:ext uri="{FF2B5EF4-FFF2-40B4-BE49-F238E27FC236}">
              <a16:creationId xmlns:a16="http://schemas.microsoft.com/office/drawing/2014/main" id="{DAAD3955-4D4F-4D5D-ADE7-7F4B7E78593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7338483" y="27985101"/>
          <a:ext cx="155312" cy="167271"/>
        </a:xfrm>
        <a:prstGeom prst="rect">
          <a:avLst/>
        </a:prstGeom>
      </xdr:spPr>
    </xdr:pic>
    <xdr:clientData/>
  </xdr:twoCellAnchor>
  <xdr:twoCellAnchor>
    <xdr:from>
      <xdr:col>3</xdr:col>
      <xdr:colOff>812800</xdr:colOff>
      <xdr:row>144</xdr:row>
      <xdr:rowOff>10529</xdr:rowOff>
    </xdr:from>
    <xdr:to>
      <xdr:col>3</xdr:col>
      <xdr:colOff>968112</xdr:colOff>
      <xdr:row>144</xdr:row>
      <xdr:rowOff>177800</xdr:rowOff>
    </xdr:to>
    <xdr:pic>
      <xdr:nvPicPr>
        <xdr:cNvPr id="33" name="Picture 4">
          <a:extLst>
            <a:ext uri="{FF2B5EF4-FFF2-40B4-BE49-F238E27FC236}">
              <a16:creationId xmlns:a16="http://schemas.microsoft.com/office/drawing/2014/main" id="{D2F9D591-5C6A-4B53-ACF9-CE59B58E8AA4}"/>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7327900" y="29182429"/>
          <a:ext cx="155312" cy="167271"/>
        </a:xfrm>
        <a:prstGeom prst="rect">
          <a:avLst/>
        </a:prstGeom>
      </xdr:spPr>
    </xdr:pic>
    <xdr:clientData fLocksWithSheet="0"/>
  </xdr:twoCellAnchor>
  <xdr:twoCellAnchor>
    <xdr:from>
      <xdr:col>3</xdr:col>
      <xdr:colOff>819150</xdr:colOff>
      <xdr:row>141</xdr:row>
      <xdr:rowOff>4179</xdr:rowOff>
    </xdr:from>
    <xdr:to>
      <xdr:col>3</xdr:col>
      <xdr:colOff>974462</xdr:colOff>
      <xdr:row>141</xdr:row>
      <xdr:rowOff>171450</xdr:rowOff>
    </xdr:to>
    <xdr:pic>
      <xdr:nvPicPr>
        <xdr:cNvPr id="34" name="Picture 4">
          <a:extLst>
            <a:ext uri="{FF2B5EF4-FFF2-40B4-BE49-F238E27FC236}">
              <a16:creationId xmlns:a16="http://schemas.microsoft.com/office/drawing/2014/main" id="{24672112-5ABE-448C-9584-C7B2C8BA78FA}"/>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7334250" y="28617279"/>
          <a:ext cx="155312" cy="167271"/>
        </a:xfrm>
        <a:prstGeom prst="rect">
          <a:avLst/>
        </a:prstGeom>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261539</xdr:colOff>
      <xdr:row>212</xdr:row>
      <xdr:rowOff>16564</xdr:rowOff>
    </xdr:from>
    <xdr:to>
      <xdr:col>8</xdr:col>
      <xdr:colOff>818385</xdr:colOff>
      <xdr:row>223</xdr:row>
      <xdr:rowOff>156478</xdr:rowOff>
    </xdr:to>
    <xdr:graphicFrame macro="">
      <xdr:nvGraphicFramePr>
        <xdr:cNvPr id="4" name="Chart 4">
          <a:extLst>
            <a:ext uri="{FF2B5EF4-FFF2-40B4-BE49-F238E27FC236}">
              <a16:creationId xmlns:a16="http://schemas.microsoft.com/office/drawing/2014/main" id="{CA3B1648-5079-470B-B80B-86EFDB608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240196</xdr:colOff>
      <xdr:row>223</xdr:row>
      <xdr:rowOff>153228</xdr:rowOff>
    </xdr:from>
    <xdr:to>
      <xdr:col>8</xdr:col>
      <xdr:colOff>827624</xdr:colOff>
      <xdr:row>237</xdr:row>
      <xdr:rowOff>52945</xdr:rowOff>
    </xdr:to>
    <xdr:graphicFrame macro="">
      <xdr:nvGraphicFramePr>
        <xdr:cNvPr id="5" name="Chart 5">
          <a:extLst>
            <a:ext uri="{FF2B5EF4-FFF2-40B4-BE49-F238E27FC236}">
              <a16:creationId xmlns:a16="http://schemas.microsoft.com/office/drawing/2014/main" id="{4198DAA8-6C57-4EA3-A0BA-559BF0BC7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685800</xdr:colOff>
      <xdr:row>186</xdr:row>
      <xdr:rowOff>12700</xdr:rowOff>
    </xdr:from>
    <xdr:to>
      <xdr:col>1</xdr:col>
      <xdr:colOff>839096</xdr:colOff>
      <xdr:row>186</xdr:row>
      <xdr:rowOff>177800</xdr:rowOff>
    </xdr:to>
    <xdr:pic>
      <xdr:nvPicPr>
        <xdr:cNvPr id="3" name="Picture 4">
          <a:extLst>
            <a:ext uri="{FF2B5EF4-FFF2-40B4-BE49-F238E27FC236}">
              <a16:creationId xmlns:a16="http://schemas.microsoft.com/office/drawing/2014/main" id="{0858FEC5-00D7-4410-BB3D-E8496940EEA6}"/>
            </a:ext>
          </a:extLst>
        </xdr:cNvPr>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460750" y="38201600"/>
          <a:ext cx="153296" cy="165100"/>
        </a:xfrm>
        <a:prstGeom prst="rect">
          <a:avLst/>
        </a:prstGeom>
      </xdr:spPr>
    </xdr:pic>
    <xdr:clientData fLocksWithSheet="0"/>
  </xdr:twoCellAnchor>
  <xdr:twoCellAnchor>
    <xdr:from>
      <xdr:col>1</xdr:col>
      <xdr:colOff>685800</xdr:colOff>
      <xdr:row>187</xdr:row>
      <xdr:rowOff>0</xdr:rowOff>
    </xdr:from>
    <xdr:to>
      <xdr:col>1</xdr:col>
      <xdr:colOff>839096</xdr:colOff>
      <xdr:row>187</xdr:row>
      <xdr:rowOff>165100</xdr:rowOff>
    </xdr:to>
    <xdr:pic>
      <xdr:nvPicPr>
        <xdr:cNvPr id="2" name="Picture 4">
          <a:extLst>
            <a:ext uri="{FF2B5EF4-FFF2-40B4-BE49-F238E27FC236}">
              <a16:creationId xmlns:a16="http://schemas.microsoft.com/office/drawing/2014/main" id="{D1DDE2B1-4331-413D-AC2C-0C71C7468910}"/>
            </a:ext>
          </a:extLst>
        </xdr:cNvPr>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ackgroundRemoval t="10000" b="90000" l="10000" r="90000">
                      <a14:foregroundMark x1="52564" y1="54878" x2="53846" y2="43902"/>
                    </a14:backgroundRemoval>
                  </a14:imgEffect>
                </a14:imgLayer>
              </a14:imgProps>
            </a:ext>
            <a:ext uri="{28A0092B-C50C-407E-A947-70E740481C1C}">
              <a14:useLocalDpi xmlns:a14="http://schemas.microsoft.com/office/drawing/2010/main" val="0"/>
            </a:ext>
          </a:extLst>
        </a:blip>
        <a:stretch>
          <a:fillRect/>
        </a:stretch>
      </xdr:blipFill>
      <xdr:spPr>
        <a:xfrm>
          <a:off x="3460750" y="38004750"/>
          <a:ext cx="153296" cy="165100"/>
        </a:xfrm>
        <a:prstGeom prst="rect">
          <a:avLst/>
        </a:prstGeom>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3</xdr:col>
      <xdr:colOff>1638300</xdr:colOff>
      <xdr:row>1</xdr:row>
      <xdr:rowOff>0</xdr:rowOff>
    </xdr:from>
    <xdr:to>
      <xdr:col>4</xdr:col>
      <xdr:colOff>1634490</xdr:colOff>
      <xdr:row>3</xdr:row>
      <xdr:rowOff>15875</xdr:rowOff>
    </xdr:to>
    <xdr:pic>
      <xdr:nvPicPr>
        <xdr:cNvPr id="2" name="image8.jpeg">
          <a:extLst>
            <a:ext uri="{FF2B5EF4-FFF2-40B4-BE49-F238E27FC236}">
              <a16:creationId xmlns:a16="http://schemas.microsoft.com/office/drawing/2014/main" id="{7124148F-335B-42D0-913A-AB0699F181BF}"/>
            </a:ext>
          </a:extLst>
        </xdr:cNvPr>
        <xdr:cNvPicPr/>
      </xdr:nvPicPr>
      <xdr:blipFill>
        <a:blip xmlns:r="http://schemas.openxmlformats.org/officeDocument/2006/relationships" r:embed="rId1" cstate="print"/>
        <a:stretch>
          <a:fillRect/>
        </a:stretch>
      </xdr:blipFill>
      <xdr:spPr>
        <a:xfrm>
          <a:off x="7781925" y="333375"/>
          <a:ext cx="2021840" cy="381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5981701</xdr:colOff>
      <xdr:row>0</xdr:row>
      <xdr:rowOff>173608</xdr:rowOff>
    </xdr:from>
    <xdr:to>
      <xdr:col>3</xdr:col>
      <xdr:colOff>1120775</xdr:colOff>
      <xdr:row>1</xdr:row>
      <xdr:rowOff>549275</xdr:rowOff>
    </xdr:to>
    <xdr:pic>
      <xdr:nvPicPr>
        <xdr:cNvPr id="8" name="Picture 1">
          <a:extLst>
            <a:ext uri="{FF2B5EF4-FFF2-40B4-BE49-F238E27FC236}">
              <a16:creationId xmlns:a16="http://schemas.microsoft.com/office/drawing/2014/main" id="{E5C8F57F-2799-4E18-B38B-EE7C0EE91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1976" y="173608"/>
          <a:ext cx="1428749" cy="79159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139699</xdr:colOff>
      <xdr:row>0</xdr:row>
      <xdr:rowOff>102566</xdr:rowOff>
    </xdr:from>
    <xdr:to>
      <xdr:col>3</xdr:col>
      <xdr:colOff>2242654</xdr:colOff>
      <xdr:row>2</xdr:row>
      <xdr:rowOff>284093</xdr:rowOff>
    </xdr:to>
    <xdr:pic>
      <xdr:nvPicPr>
        <xdr:cNvPr id="5" name="image11.png">
          <a:extLst>
            <a:ext uri="{FF2B5EF4-FFF2-40B4-BE49-F238E27FC236}">
              <a16:creationId xmlns:a16="http://schemas.microsoft.com/office/drawing/2014/main" id="{DEDAF9DC-6F19-4041-81B5-3E0C8E16B5C2}"/>
            </a:ext>
          </a:extLst>
        </xdr:cNvPr>
        <xdr:cNvPicPr/>
      </xdr:nvPicPr>
      <xdr:blipFill>
        <a:blip xmlns:r="http://schemas.openxmlformats.org/officeDocument/2006/relationships" r:embed="rId1" cstate="print"/>
        <a:stretch>
          <a:fillRect/>
        </a:stretch>
      </xdr:blipFill>
      <xdr:spPr>
        <a:xfrm>
          <a:off x="7262742" y="102566"/>
          <a:ext cx="2096605" cy="73397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390525</xdr:colOff>
      <xdr:row>0</xdr:row>
      <xdr:rowOff>471714</xdr:rowOff>
    </xdr:from>
    <xdr:to>
      <xdr:col>4</xdr:col>
      <xdr:colOff>1820636</xdr:colOff>
      <xdr:row>2</xdr:row>
      <xdr:rowOff>534125</xdr:rowOff>
    </xdr:to>
    <xdr:pic>
      <xdr:nvPicPr>
        <xdr:cNvPr id="15" name="image10.png">
          <a:extLst>
            <a:ext uri="{FF2B5EF4-FFF2-40B4-BE49-F238E27FC236}">
              <a16:creationId xmlns:a16="http://schemas.microsoft.com/office/drawing/2014/main" id="{58792310-EF33-4BD6-AB5D-72D341CEA1B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10168" y="471714"/>
          <a:ext cx="1423761" cy="8148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sites/CALCASISCS/Shared%20Documents/General/001-Portfolios/ESG%20Reporting/ESG%20Report/2022%20ESG%20Report/9.%20Content%20Received/Excel%20data%20and%20PAS%20received%20and%20approvals/Community%20Investment%20ESG%20Data%20Request%202022%20-%20Dec%2019.xlsx?48EF8168" TargetMode="External"/><Relationship Id="rId1" Type="http://schemas.openxmlformats.org/officeDocument/2006/relationships/externalLinkPath" Target="file:///\\48EF8168\Community%20Investment%20ESG%20Data%20Request%202022%20-%20Dec%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mty Investment"/>
      <sheetName val="ScotiaRISE"/>
      <sheetName val="SVP Approval Form"/>
      <sheetName val="2021 data provided"/>
      <sheetName val="Data Governance"/>
      <sheetName val="Key Definitions"/>
      <sheetName val="Sheet1"/>
    </sheetNames>
    <sheetDataSet>
      <sheetData sheetId="0"/>
      <sheetData sheetId="1"/>
      <sheetData sheetId="2"/>
      <sheetData sheetId="3"/>
      <sheetData sheetId="4"/>
      <sheetData sheetId="5"/>
      <sheetData sheetId="6">
        <row r="48">
          <cell r="B48" t="str">
            <v>Arts/Culture/Humanities</v>
          </cell>
          <cell r="E48">
            <v>0.10887450850293699</v>
          </cell>
          <cell r="F48">
            <v>1.3027406796141436E-2</v>
          </cell>
        </row>
        <row r="49">
          <cell r="B49" t="str">
            <v>Education</v>
          </cell>
          <cell r="E49">
            <v>0.20052601337592835</v>
          </cell>
          <cell r="F49">
            <v>0.20399043062865105</v>
          </cell>
        </row>
        <row r="50">
          <cell r="B50" t="str">
            <v xml:space="preserve">Employee Volunteering </v>
          </cell>
          <cell r="E50">
            <v>1.6372309093892576E-2</v>
          </cell>
          <cell r="F50">
            <v>0</v>
          </cell>
        </row>
        <row r="51">
          <cell r="B51" t="str">
            <v>Environment</v>
          </cell>
          <cell r="E51">
            <v>3.1949810080416904E-2</v>
          </cell>
          <cell r="F51">
            <v>5.7339884109832616E-2</v>
          </cell>
        </row>
        <row r="52">
          <cell r="B52" t="str">
            <v>Health</v>
          </cell>
          <cell r="E52">
            <v>0.21058989766801528</v>
          </cell>
          <cell r="F52">
            <v>1.2244418271567581E-2</v>
          </cell>
        </row>
        <row r="53">
          <cell r="B53" t="str">
            <v>Other [4]</v>
          </cell>
          <cell r="E53">
            <v>1.9723826360920332E-2</v>
          </cell>
          <cell r="F53">
            <v>6.1421915951751525E-2</v>
          </cell>
        </row>
        <row r="54">
          <cell r="B54" t="str">
            <v>Social Services</v>
          </cell>
          <cell r="E54">
            <v>0.25271495795787402</v>
          </cell>
          <cell r="F54">
            <v>0.22163792084331876</v>
          </cell>
        </row>
        <row r="55">
          <cell r="B55" t="str">
            <v>Sports &amp; Recreation</v>
          </cell>
          <cell r="E55">
            <v>8.4916376336443555E-2</v>
          </cell>
          <cell r="F55">
            <v>0.41850164058594236</v>
          </cell>
        </row>
        <row r="56">
          <cell r="B56" t="str">
            <v>Management Costs [5]</v>
          </cell>
          <cell r="E56">
            <v>7.4332300623571809E-2</v>
          </cell>
          <cell r="F56">
            <v>1.1836382812794604E-2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cotiabank.com/content/dam/scotiabank/corporate/Documents/Scotiabank_2022_ESG_Report_Final.pdf" TargetMode="External"/><Relationship Id="rId3" Type="http://schemas.openxmlformats.org/officeDocument/2006/relationships/hyperlink" Target="https://www.scotiabank.com/content/dam/scotiabank/corporate/Documents/Limited_Assurance_Statement_2022.pdf" TargetMode="External"/><Relationship Id="rId7" Type="http://schemas.openxmlformats.org/officeDocument/2006/relationships/hyperlink" Target="https://www.scotiabank.com/content/dam/scotiabank/corporate/Documents/Scotiabank_2022_ESG_Report_Final.pdf" TargetMode="External"/><Relationship Id="rId2" Type="http://schemas.openxmlformats.org/officeDocument/2006/relationships/hyperlink" Target="mailto:sustainability@scotiabank.com" TargetMode="External"/><Relationship Id="rId1" Type="http://schemas.openxmlformats.org/officeDocument/2006/relationships/hyperlink" Target="http://www.scotiabank.com/sustainability" TargetMode="External"/><Relationship Id="rId6" Type="http://schemas.openxmlformats.org/officeDocument/2006/relationships/hyperlink" Target="https://www.scotiabank.com/content/dam/scotiabank/corporate/Documents/Scotiabank_2022_ESG_Report_Final.pdf" TargetMode="External"/><Relationship Id="rId11" Type="http://schemas.openxmlformats.org/officeDocument/2006/relationships/drawing" Target="../drawings/drawing1.xml"/><Relationship Id="rId5" Type="http://schemas.openxmlformats.org/officeDocument/2006/relationships/hyperlink" Target="https://twitter.com/scotiabank" TargetMode="External"/><Relationship Id="rId10" Type="http://schemas.openxmlformats.org/officeDocument/2006/relationships/printerSettings" Target="../printerSettings/printerSettings1.bin"/><Relationship Id="rId4" Type="http://schemas.openxmlformats.org/officeDocument/2006/relationships/hyperlink" Target="https://www.scotiabank.com/content/dam/scotiabank/canada/en/documents/about/2022_Community_Investment_Verification_Statement.pdf" TargetMode="External"/><Relationship Id="rId9" Type="http://schemas.openxmlformats.org/officeDocument/2006/relationships/hyperlink" Target="https://www.scotiabank.com/content/dam/scotiabank/corporate/Documents/Scotiabank_2022_ESG_Report_Final.pdf"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scotiabank.com/ca/en/about/our-company/diversity-and-inclusion/allyship.html" TargetMode="External"/><Relationship Id="rId18" Type="http://schemas.openxmlformats.org/officeDocument/2006/relationships/hyperlink" Target="https://www.scotiabank.com/ca/en/about/responsibility-impact/climate-commitments/climate-change-centre-of-excellence.html" TargetMode="External"/><Relationship Id="rId26" Type="http://schemas.openxmlformats.org/officeDocument/2006/relationships/hyperlink" Target="https://www.scotiabank.com/ca/en/about/our-company/diversity-and-inclusion.html" TargetMode="External"/><Relationship Id="rId39" Type="http://schemas.openxmlformats.org/officeDocument/2006/relationships/hyperlink" Target="https://www.scotiabank.com/content/dam/scotiabank/canada/en/documents/about/Code_of_Conduct_EN.pdf" TargetMode="External"/><Relationship Id="rId21" Type="http://schemas.openxmlformats.org/officeDocument/2006/relationships/hyperlink" Target="https://www.gbm.scotiabank.com/en/services/financing/sustainable-finance/sustainable-finance-deal-highlights0.html" TargetMode="External"/><Relationship Id="rId34" Type="http://schemas.openxmlformats.org/officeDocument/2006/relationships/hyperlink" Target="https://www.scotiabank.com/ca/en/about/responsibility-impact/human-rights.html" TargetMode="External"/><Relationship Id="rId42" Type="http://schemas.openxmlformats.org/officeDocument/2006/relationships/hyperlink" Target="https://startright.scotiabank.com/" TargetMode="External"/><Relationship Id="rId47" Type="http://schemas.openxmlformats.org/officeDocument/2006/relationships/hyperlink" Target="https://www.scotiabank.com/ca/en/about/responsibility-impact/climate-commitments.html" TargetMode="External"/><Relationship Id="rId50" Type="http://schemas.openxmlformats.org/officeDocument/2006/relationships/hyperlink" Target="https://www.scotiabank.com/ca/en/about/responsibility-impact/human-rights.html" TargetMode="External"/><Relationship Id="rId55" Type="http://schemas.openxmlformats.org/officeDocument/2006/relationships/hyperlink" Target="https://www.scotiabank.com/ca/en/about/perspectives.articles.impact.2020-12-project-shadow-fintrac.html" TargetMode="External"/><Relationship Id="rId63" Type="http://schemas.openxmlformats.org/officeDocument/2006/relationships/hyperlink" Target="https://www.scotiabank.com/women-initiative/ca/en/knowledge-centre/industries.html" TargetMode="External"/><Relationship Id="rId68" Type="http://schemas.openxmlformats.org/officeDocument/2006/relationships/drawing" Target="../drawings/drawing8.xml"/><Relationship Id="rId7" Type="http://schemas.openxmlformats.org/officeDocument/2006/relationships/hyperlink" Target="https://www.scotiabank.com/ca/en/commercial-banking/industries/agriculture.html" TargetMode="External"/><Relationship Id="rId2" Type="http://schemas.openxmlformats.org/officeDocument/2006/relationships/hyperlink" Target="https://www.scotiabank.com/ca/en/personal/scotia-support/bank-your-way-intro.html" TargetMode="External"/><Relationship Id="rId16" Type="http://schemas.openxmlformats.org/officeDocument/2006/relationships/hyperlink" Target="https://bb.scotiabank.com/corporate-and-commercial/financing/structured-finance.html" TargetMode="External"/><Relationship Id="rId29" Type="http://schemas.openxmlformats.org/officeDocument/2006/relationships/hyperlink" Target="https://www.scotiabank.com/content/dam/scotiabank/canada/en/documents/about/Code_of_Conduct_EN.pdf" TargetMode="External"/><Relationship Id="rId1" Type="http://schemas.openxmlformats.org/officeDocument/2006/relationships/hyperlink" Target="https://www.scotiabank.com/ca/en/personal/advice-plus.html" TargetMode="External"/><Relationship Id="rId6" Type="http://schemas.openxmlformats.org/officeDocument/2006/relationships/hyperlink" Target="https://www.scotiabank.com/ca/en/about/responsibility-impact/scotiarise.html" TargetMode="External"/><Relationship Id="rId11" Type="http://schemas.openxmlformats.org/officeDocument/2006/relationships/hyperlink" Target="https://www.scotiabank.com/ca/en/about/responsibility-impact/scotiarise.html" TargetMode="External"/><Relationship Id="rId24" Type="http://schemas.openxmlformats.org/officeDocument/2006/relationships/hyperlink" Target="https://www.scotiabank.com/ca/en/about/our-company/diversity-and-inclusion.html" TargetMode="External"/><Relationship Id="rId32" Type="http://schemas.openxmlformats.org/officeDocument/2006/relationships/hyperlink" Target="https://www.weprotect.org/" TargetMode="External"/><Relationship Id="rId37"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40" Type="http://schemas.openxmlformats.org/officeDocument/2006/relationships/hyperlink" Target="https://www.scotiabank.com/ca/en/about/contact-us/privacy.html" TargetMode="External"/><Relationship Id="rId45" Type="http://schemas.openxmlformats.org/officeDocument/2006/relationships/hyperlink" Target="https://www.scotiabank.com/ca/en/about/perspectives.articles.impact.2022-01-cmhc-addressing-canada-housing-crisis.html?" TargetMode="External"/><Relationship Id="rId53" Type="http://schemas.openxmlformats.org/officeDocument/2006/relationships/hyperlink" Target="https://www.scotiabank.com/ca/en/about/perspectives.articles.impact.2021-09-york-university-boost-stem-diversity.html" TargetMode="External"/><Relationship Id="rId58" Type="http://schemas.openxmlformats.org/officeDocument/2006/relationships/hyperlink" Target="https://www.scotiabank.com/ca/en/about/responsibility-impact/esg-strategy.html" TargetMode="External"/><Relationship Id="rId66" Type="http://schemas.openxmlformats.org/officeDocument/2006/relationships/hyperlink" Target="https://www.scotiabank.com/swi-enterprise/ca/en.html" TargetMode="External"/><Relationship Id="rId5" Type="http://schemas.openxmlformats.org/officeDocument/2006/relationships/hyperlink" Target="https://www.scotiabank.com/women-initiative/ca/en.html" TargetMode="External"/><Relationship Id="rId15" Type="http://schemas.openxmlformats.org/officeDocument/2006/relationships/hyperlink" Target="https://www.scotiabank.com/content/dam/scotiabank/canada/en/documents/about/investors-shareholders/funding-programs/SCOTIABANK-SUSTAINABLE-BOND-FRAMEWORK-2021.pdf" TargetMode="External"/><Relationship Id="rId23" Type="http://schemas.openxmlformats.org/officeDocument/2006/relationships/hyperlink" Target="https://www.scotiabank.com/ca/en/about/responsibility-impact/human-rights.html" TargetMode="External"/><Relationship Id="rId28" Type="http://schemas.openxmlformats.org/officeDocument/2006/relationships/hyperlink" Target="https://www.scotiabank.com/ca/en/about/our-company/diversity-and-inclusion/allyship.html" TargetMode="External"/><Relationship Id="rId36" Type="http://schemas.openxmlformats.org/officeDocument/2006/relationships/hyperlink" Target="https://www.scotiabank.com/ca/en/personal/ways-to-bank/international-money-transfer.html" TargetMode="External"/><Relationship Id="rId49" Type="http://schemas.openxmlformats.org/officeDocument/2006/relationships/hyperlink" Target="https://www.newswire.ca/news-releases/scotiabank-grows-net-zero-research-fund-to-10-million-858398148.html" TargetMode="External"/><Relationship Id="rId57" Type="http://schemas.openxmlformats.org/officeDocument/2006/relationships/hyperlink" Target="https://www.scotiabank.com/ca/en/about/responsibility-impact/human-rights.html" TargetMode="External"/><Relationship Id="rId61" Type="http://schemas.openxmlformats.org/officeDocument/2006/relationships/hyperlink" Target="https://www.scotiabank.com/content/dam/scotiabank/canada/en/documents/about/investors-shareholders/funding-programs/2022-Sustainable-Bonds-Report-Final.pdf" TargetMode="External"/><Relationship Id="rId10" Type="http://schemas.openxmlformats.org/officeDocument/2006/relationships/hyperlink" Target="https://www.scotiabank.com/ca/en/about/responsibility-impact.html" TargetMode="External"/><Relationship Id="rId19" Type="http://schemas.openxmlformats.org/officeDocument/2006/relationships/hyperlink" Target="https://www.scotiabank.com/ca/en/about/responsibility-impact/climate-commitments.html" TargetMode="External"/><Relationship Id="rId31" Type="http://schemas.openxmlformats.org/officeDocument/2006/relationships/hyperlink" Target="https://www.scotiabank.com/ca/en/about/inside-scotiabank/supplier-code-of-conduct.html" TargetMode="External"/><Relationship Id="rId44" Type="http://schemas.openxmlformats.org/officeDocument/2006/relationships/hyperlink" Target="https://www.scotiabank.com/ca/en/about/investors-shareholders/funding-programs/scotiabank-sustainable-bonds.html" TargetMode="External"/><Relationship Id="rId52" Type="http://schemas.openxmlformats.org/officeDocument/2006/relationships/hyperlink" Target="https://www.scotiabank.com/ca/en/about/our-company/amlatf-sanctions-compliance.html" TargetMode="External"/><Relationship Id="rId60" Type="http://schemas.openxmlformats.org/officeDocument/2006/relationships/hyperlink" Target="https://www.scotiabank.com/ca/en/about/responsibility-impact/climate-commitments/climate-change-centre-of-excellence.html" TargetMode="External"/><Relationship Id="rId65" Type="http://schemas.openxmlformats.org/officeDocument/2006/relationships/hyperlink" Target="https://www.scotiabank.com/corporate/en/home/media-centre/media-centre/news-release.html?id=3775&amp;language=en" TargetMode="External"/><Relationship Id="rId4" Type="http://schemas.openxmlformats.org/officeDocument/2006/relationships/hyperlink" Target="https://www.scotiabank.com/ca/en/personal/programs-services/indigenous-peoples/indigenous-banking.html" TargetMode="External"/><Relationship Id="rId9" Type="http://schemas.openxmlformats.org/officeDocument/2006/relationships/hyperlink" Target="https://www.scotiabank.com/ca/en/small-business/business-banking/industries/agriculture.html" TargetMode="External"/><Relationship Id="rId14" Type="http://schemas.openxmlformats.org/officeDocument/2006/relationships/hyperlink" Target="https://www.scotiabank.com/swi-enterprise/ca/en.html" TargetMode="External"/><Relationship Id="rId22" Type="http://schemas.openxmlformats.org/officeDocument/2006/relationships/hyperlink" Target="https://www.scotiabank.com/ca/en/about/responsibility-impact/esg-publications-policies/esg-related-policies.html" TargetMode="External"/><Relationship Id="rId27" Type="http://schemas.openxmlformats.org/officeDocument/2006/relationships/hyperlink" Target="https://www.scotiabank.com/content/dam/scotiabank/canada/en/documents/Scotiabank_Accessibility_Plan_2021-2023.pdf" TargetMode="External"/><Relationship Id="rId30" Type="http://schemas.openxmlformats.org/officeDocument/2006/relationships/hyperlink" Target="https://www.scotiabank.com/swi-enterprise/ca/en.html" TargetMode="External"/><Relationship Id="rId35" Type="http://schemas.openxmlformats.org/officeDocument/2006/relationships/hyperlink" Target="https://www.scotiabank.com/ca/en/about/our-company/diversity-and-inclusion.html" TargetMode="External"/><Relationship Id="rId43" Type="http://schemas.openxmlformats.org/officeDocument/2006/relationships/hyperlink" Target="https://www.newswire.ca/news-releases/scotiabank-targets-10-billion-commitment-in-support-of-affordable-housing-in-canada-882389916.html" TargetMode="External"/><Relationship Id="rId48" Type="http://schemas.openxmlformats.org/officeDocument/2006/relationships/hyperlink" Target="https://www.scotiabank.com/ca/en/about/responsibility-impact/climate-commitments/climate-change-centre-of-excellence.html" TargetMode="External"/><Relationship Id="rId56" Type="http://schemas.openxmlformats.org/officeDocument/2006/relationships/hyperlink" Target="https://www.scotiabank.com/ca/en/about/responsibility-impact.html" TargetMode="External"/><Relationship Id="rId64" Type="http://schemas.openxmlformats.org/officeDocument/2006/relationships/hyperlink" Target="https://www.scotiabank.com/corporate/en/home/media-centre/media-centre/news-release.html?id=3919&amp;language=en" TargetMode="External"/><Relationship Id="rId8" Type="http://schemas.openxmlformats.org/officeDocument/2006/relationships/hyperlink" Target="https://www.scotiabank.com/women-initiative/ca/en/knowledge-centre/industries.html" TargetMode="External"/><Relationship Id="rId51" Type="http://schemas.openxmlformats.org/officeDocument/2006/relationships/hyperlink" Target="https://www.scotiabank.com/content/dam/scotiabank/canada/en/documents/Scotiabank_Group_AML_Program_Statement.pdf" TargetMode="External"/><Relationship Id="rId3" Type="http://schemas.openxmlformats.org/officeDocument/2006/relationships/hyperlink" Target="https://www.scotiabankcolpatria.com/educacion-financiera" TargetMode="External"/><Relationship Id="rId12" Type="http://schemas.openxmlformats.org/officeDocument/2006/relationships/hyperlink" Target="https://www.scotiabank.com/ca/en/about/our-company/diversity-and-inclusion.html" TargetMode="External"/><Relationship Id="rId17" Type="http://schemas.openxmlformats.org/officeDocument/2006/relationships/hyperlink" Target="https://www.scotiabank.com/content/dam/scotiabank/canada/en/documents/about/investors-shareholders/funding-programs/2022-Sustainable-Bonds-Report-Final.pdf" TargetMode="External"/><Relationship Id="rId25" Type="http://schemas.openxmlformats.org/officeDocument/2006/relationships/hyperlink" Target="https://c212.net/c/link/?t=0&amp;l=en&amp;o=3242570-1&amp;h=3678381559&amp;u=https%3A%2F%2Fwww.scotiabank.com%2Fcorporate%2Fen%2Fhome%2Fmedia-centre%2Fmedia-centre%2Fnews-release.html%3Fid%3D3663%26language%3Den&amp;a=Financial+Access+Program" TargetMode="External"/><Relationship Id="rId33" Type="http://schemas.openxmlformats.org/officeDocument/2006/relationships/hyperlink" Target="https://www.gbm.scotiabank.com/en/services/financing/sustainable-finance/sustainable-finance-deal-highlights0.html" TargetMode="External"/><Relationship Id="rId38" Type="http://schemas.openxmlformats.org/officeDocument/2006/relationships/hyperlink" Target="https://www.scotiabank.com/ca/en/about/our-company/diversity-and-inclusion/allyship.html" TargetMode="External"/><Relationship Id="rId46" Type="http://schemas.openxmlformats.org/officeDocument/2006/relationships/hyperlink" Target="https://www.newswire.ca/news-releases/cfsc-opec-launches-ceo-pledge-campaign-initiated-by-microsoft-canada-to-help-close-digital-divides-for-underserved-communities-839675481.html" TargetMode="External"/><Relationship Id="rId59" Type="http://schemas.openxmlformats.org/officeDocument/2006/relationships/hyperlink" Target="https://www.scotiabank.com/ca/en/about/responsibility-impact/scotiarise.html" TargetMode="External"/><Relationship Id="rId67" Type="http://schemas.openxmlformats.org/officeDocument/2006/relationships/printerSettings" Target="../printerSettings/printerSettings8.bin"/><Relationship Id="rId20" Type="http://schemas.openxmlformats.org/officeDocument/2006/relationships/hyperlink" Target="https://www.scotiabank.com/content/dam/scotiabank/canada/en/documents/ListNZRFRecipients_EN_FINAL.pdf" TargetMode="External"/><Relationship Id="rId41" Type="http://schemas.openxmlformats.org/officeDocument/2006/relationships/hyperlink" Target="https://www.scotiabank.com/ca/en/about/responsibility-impact/scotiarise.html" TargetMode="External"/><Relationship Id="rId54" Type="http://schemas.openxmlformats.org/officeDocument/2006/relationships/hyperlink" Target="https://www.scotiabank.com/content/dam/scotiabank/canada/en/documents/about/Code_of_Conduct_EN.pdf" TargetMode="External"/><Relationship Id="rId62" Type="http://schemas.openxmlformats.org/officeDocument/2006/relationships/hyperlink" Target="https://www.un.org/sustainabledevelopment/poverty/"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cotiabank.com/ca/en/about/contact-us/customer-care/office-of-the-ombudsman/annual-report.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data.worldbank.org/indicator/EG.ELC.LOSS.ZS" TargetMode="External"/><Relationship Id="rId7" Type="http://schemas.openxmlformats.org/officeDocument/2006/relationships/drawing" Target="../drawings/drawing3.xml"/><Relationship Id="rId2" Type="http://schemas.openxmlformats.org/officeDocument/2006/relationships/hyperlink" Target="https://www.iea.org/articles/canada-electricity-security-policy-2" TargetMode="External"/><Relationship Id="rId1" Type="http://schemas.openxmlformats.org/officeDocument/2006/relationships/hyperlink" Target="https://www.scotiabank.com/ca/en/about/investors-shareholders/funding-programs/scotiabank-sustainable-bonds.html" TargetMode="External"/><Relationship Id="rId6" Type="http://schemas.openxmlformats.org/officeDocument/2006/relationships/printerSettings" Target="../printerSettings/printerSettings3.bin"/><Relationship Id="rId5" Type="http://schemas.openxmlformats.org/officeDocument/2006/relationships/hyperlink" Target="https://www.scotiabank.com/content/dam/scotiabank/corporate/Documents/Scotiabank_GHG_Methodology_2022.pdf" TargetMode="External"/><Relationship Id="rId4" Type="http://schemas.openxmlformats.org/officeDocument/2006/relationships/hyperlink" Target="https://www.scotiabank.com/content/dam/scotiabank/corporate/Documents/Scotiabank_GHG_Methodology.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lbg-canada.ca/the-lbg-model/" TargetMode="External"/><Relationship Id="rId2" Type="http://schemas.openxmlformats.org/officeDocument/2006/relationships/hyperlink" Target="https://www.scotiabank.com/content/dam/scotiabank/canada/en/documents/19/06/A-2019_Corporate_Governance_Policies_Director_Independence_Standards.pdf" TargetMode="External"/><Relationship Id="rId1" Type="http://schemas.openxmlformats.org/officeDocument/2006/relationships/hyperlink" Target="https://www.globalreporting.org/standards/media/1039/gri-201-economic-performance-2016.pdf"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scotiabank.com/content/dam/scotiabank/canada/en/documents/about/2022_Community_Investment_Verification_Statemen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cotiabank.com/content/dam/scotiabank/corporate/quarterly-reports/2022/q4/Annual_Report_2022_EN.pdf" TargetMode="External"/><Relationship Id="rId1" Type="http://schemas.openxmlformats.org/officeDocument/2006/relationships/hyperlink" Target="https://www.scotiabank.com/content/dam/scotiabank/canada/en/documents/Scotiabank_2022_CDP_submission_FINAL_for_FY2021.pdf"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hyperlink" Target="https://mdm.ca/docs/default-source/default-document-library/investing/md-funds/proxy-voting-guidelines-e.pdf" TargetMode="External"/><Relationship Id="rId13" Type="http://schemas.openxmlformats.org/officeDocument/2006/relationships/hyperlink" Target="https://www.scotiabank.com/ca/en/about/contact-us/privacy/privacy-agreement.html" TargetMode="External"/><Relationship Id="rId18" Type="http://schemas.openxmlformats.org/officeDocument/2006/relationships/hyperlink" Target="https://www.scotiabank.com/ca/en/about/investors-shareholders/annual-reports.html" TargetMode="External"/><Relationship Id="rId26" Type="http://schemas.openxmlformats.org/officeDocument/2006/relationships/hyperlink" Target="https://www.scotiabank.com/ca/en/about/investors-shareholders/annual-reports.html" TargetMode="External"/><Relationship Id="rId3" Type="http://schemas.openxmlformats.org/officeDocument/2006/relationships/hyperlink" Target="https://www.unpri.org/signatories/reporting-and-assessment/public-signatory-reports" TargetMode="External"/><Relationship Id="rId21" Type="http://schemas.openxmlformats.org/officeDocument/2006/relationships/hyperlink" Target="https://www.scotiabank.com/ca/en/about/investors-shareholders/annual-reports.html" TargetMode="External"/><Relationship Id="rId34" Type="http://schemas.openxmlformats.org/officeDocument/2006/relationships/hyperlink" Target="https://mdm.ca/investing/responsible-investing-esg" TargetMode="External"/><Relationship Id="rId7" Type="http://schemas.openxmlformats.org/officeDocument/2006/relationships/hyperlink" Target="https://mdm.ca/docs/default-source/default-document-library/md-difference/about-md/in-the-community/responsible-investing-policy-e.pdf" TargetMode="External"/><Relationship Id="rId12" Type="http://schemas.openxmlformats.org/officeDocument/2006/relationships/hyperlink" Target="https://www.scotiabank.com/ca/en/about/contact-us/privacy.html" TargetMode="External"/><Relationship Id="rId17" Type="http://schemas.openxmlformats.org/officeDocument/2006/relationships/hyperlink" Target="https://www.scotiabank.com/ca/en/about/investors-shareholders/financial-result.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jflglobal.com/en-ca/sustainable-investing/" TargetMode="External"/><Relationship Id="rId38" Type="http://schemas.openxmlformats.org/officeDocument/2006/relationships/drawing" Target="../drawings/drawing6.xml"/><Relationship Id="rId2" Type="http://schemas.openxmlformats.org/officeDocument/2006/relationships/hyperlink" Target="https://www.scotiafunds.com/scotiafunds/en/legal-and-regulatory/proxy-voting-guidelines.html" TargetMode="External"/><Relationship Id="rId16" Type="http://schemas.openxmlformats.org/officeDocument/2006/relationships/hyperlink" Target="https://www.scotiabank.com/ca/en/about/investors-shareholders/financial-result.html" TargetMode="External"/><Relationship Id="rId20" Type="http://schemas.openxmlformats.org/officeDocument/2006/relationships/hyperlink" Target="https://www.scotiabank.com/ca/en/about/investors-shareholders/annual-reports.html" TargetMode="External"/><Relationship Id="rId29" Type="http://schemas.openxmlformats.org/officeDocument/2006/relationships/hyperlink" Target="https://www.scotiabank.com/ca/en/about/investors-shareholders/annual-reports.html" TargetMode="External"/><Relationship Id="rId1" Type="http://schemas.openxmlformats.org/officeDocument/2006/relationships/hyperlink" Target="https://www.scotiafunds.com/content/dam/scotiafunds/documents/ResponsibleInvestingPolicy-EN.pdf" TargetMode="External"/><Relationship Id="rId6" Type="http://schemas.openxmlformats.org/officeDocument/2006/relationships/hyperlink" Target="https://www.unpri.org/signatories/reporting-and-assessment/public-signatory-reports" TargetMode="External"/><Relationship Id="rId11" Type="http://schemas.openxmlformats.org/officeDocument/2006/relationships/hyperlink" Target="https://www.gcs-whistleblower.com/" TargetMode="External"/><Relationship Id="rId24" Type="http://schemas.openxmlformats.org/officeDocument/2006/relationships/hyperlink" Target="https://www.scotiabank.com/ca/en/about/investors-shareholders/annual-reports.html" TargetMode="External"/><Relationship Id="rId32" Type="http://schemas.openxmlformats.org/officeDocument/2006/relationships/hyperlink" Target="https://www.1832.ca/" TargetMode="External"/><Relationship Id="rId37" Type="http://schemas.openxmlformats.org/officeDocument/2006/relationships/hyperlink" Target="https://www.scotiabank.com/content/dam/scotiabank/canada/en/documents/about/Code_of_Conduct_EN.pdf" TargetMode="External"/><Relationship Id="rId5" Type="http://schemas.openxmlformats.org/officeDocument/2006/relationships/hyperlink" Target="https://jflglobal.com/en-ca/proxy-voting-policy-and-procedures/" TargetMode="External"/><Relationship Id="rId15" Type="http://schemas.openxmlformats.org/officeDocument/2006/relationships/hyperlink" Target="https://www.scotiabank.com/ca/en/about/contact-us/customer-care.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investors-shareholders/annual-reports.html" TargetMode="External"/><Relationship Id="rId36" Type="http://schemas.openxmlformats.org/officeDocument/2006/relationships/hyperlink" Target="https://www.scotiabank.com/ca/en/about/investors-shareholders/annual-reports.html" TargetMode="External"/><Relationship Id="rId10" Type="http://schemas.openxmlformats.org/officeDocument/2006/relationships/hyperlink" Target="https://www.scotiabank.com/content/dam/scotiabank/canada/en/documents/whistleblower-policy-eng.pdf" TargetMode="External"/><Relationship Id="rId19" Type="http://schemas.openxmlformats.org/officeDocument/2006/relationships/hyperlink" Target="https://www.scotiabank.com/ca/en/about/investors-shareholders/annual-reports.html" TargetMode="External"/><Relationship Id="rId31" Type="http://schemas.openxmlformats.org/officeDocument/2006/relationships/hyperlink" Target="https://www.scotiabank.com/ca/en/about/investors-shareholders/annual-reports.html" TargetMode="External"/><Relationship Id="rId4" Type="http://schemas.openxmlformats.org/officeDocument/2006/relationships/hyperlink" Target="https://jflglobal.com/en-ca/news-insights/news/sustainable-investment-policy/" TargetMode="External"/><Relationship Id="rId9" Type="http://schemas.openxmlformats.org/officeDocument/2006/relationships/hyperlink" Target="https://www.unpri.org/signatories/reporting-and-assessment/public-signatory-reports" TargetMode="External"/><Relationship Id="rId14" Type="http://schemas.openxmlformats.org/officeDocument/2006/relationships/hyperlink" Target="https://www.scotiabank.com/ca/en/about/investors-shareholders/financial-result.html" TargetMode="External"/><Relationship Id="rId22" Type="http://schemas.openxmlformats.org/officeDocument/2006/relationships/hyperlink" Target="https://www.scotiabank.com/ca/en/about/investors-shareholders/annual-reports.html"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fsb.org/wp-content/uploads/P211122.pdf" TargetMode="External"/><Relationship Id="rId35" Type="http://schemas.openxmlformats.org/officeDocument/2006/relationships/hyperlink" Target="https://www.scotiabank.com/content/dam/scotiabank/canada/en/documents/whistleblower-policy-eng.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cotiabank.com/ca/en/about/investors-shareholders/annual-reports.html" TargetMode="External"/><Relationship Id="rId13" Type="http://schemas.openxmlformats.org/officeDocument/2006/relationships/hyperlink" Target="https://www.scotiabank.com/content/dam/scotiabank/canada/en/documents/about/Code_of_Conduct_EN.pdf" TargetMode="External"/><Relationship Id="rId18" Type="http://schemas.openxmlformats.org/officeDocument/2006/relationships/hyperlink" Target="https://www.scotiabank.com/ca/en/about/investors-shareholders/annual-reports.html" TargetMode="External"/><Relationship Id="rId26" Type="http://schemas.openxmlformats.org/officeDocument/2006/relationships/hyperlink" Target="https://www.scotiabank.com/ca/en/about/our-company/corporate-profile.html" TargetMode="External"/><Relationship Id="rId39" Type="http://schemas.openxmlformats.org/officeDocument/2006/relationships/hyperlink" Target="https://www.scotiabank.com/content/dam/scotiabank/corporate/Documents/Scotiabank_Employee_Health_and_Safety_Statement.pdf" TargetMode="External"/><Relationship Id="rId3" Type="http://schemas.openxmlformats.org/officeDocument/2006/relationships/hyperlink" Target="mailto:sustainability@scotiabank.com?subject=ESG%20Report" TargetMode="External"/><Relationship Id="rId21" Type="http://schemas.openxmlformats.org/officeDocument/2006/relationships/hyperlink" Target="https://www.scotiabank.com/ca/en/about/investors-shareholders/funding-programs/scotiabank-sustainable-bonds.html" TargetMode="External"/><Relationship Id="rId34" Type="http://schemas.openxmlformats.org/officeDocument/2006/relationships/hyperlink" Target="https://www.scotiabank.com/content/dam/scotiabank/canada/common/documents/SCOTIABANK_HUMAN_RIGHTS_STATEMENT_2021.pdf" TargetMode="External"/><Relationship Id="rId42" Type="http://schemas.openxmlformats.org/officeDocument/2006/relationships/hyperlink" Target="https://www.scotiabank.com/ca/en/about/responsibility-impact/esg-publications-policies.html" TargetMode="External"/><Relationship Id="rId7" Type="http://schemas.openxmlformats.org/officeDocument/2006/relationships/hyperlink" Target="https://www.scotiabank.com/ca/en/about/investors-shareholders/annual-reports.html" TargetMode="External"/><Relationship Id="rId12" Type="http://schemas.openxmlformats.org/officeDocument/2006/relationships/hyperlink" Target="https://www.scotiabank.com/ca/en/about/contact-us/customer-care/ccao.html" TargetMode="External"/><Relationship Id="rId17" Type="http://schemas.openxmlformats.org/officeDocument/2006/relationships/hyperlink" Target="https://www.scotiabank.com/ca/en/about/inside-scotiabank/public-policy-activities.html" TargetMode="External"/><Relationship Id="rId25" Type="http://schemas.openxmlformats.org/officeDocument/2006/relationships/hyperlink" Target="https://www.scotiabank.com/ca/en/about/investors-shareholders/annual-reports.html" TargetMode="External"/><Relationship Id="rId33" Type="http://schemas.openxmlformats.org/officeDocument/2006/relationships/hyperlink" Target="https://www.scotiabank.com/content/dam/scotiabank/canada/en/documents/about/Code_of_Conduct_EN.pdf" TargetMode="External"/><Relationship Id="rId38" Type="http://schemas.openxmlformats.org/officeDocument/2006/relationships/hyperlink" Target="https://www.scotiabank.com/content/dam/scotiabank/corporate/Documents/Scotiabank_Employee_Health_and_Safety_Statement.pdf" TargetMode="External"/><Relationship Id="rId2" Type="http://schemas.openxmlformats.org/officeDocument/2006/relationships/hyperlink" Target="https://www.scotiabank.com/ca/en/about/investors-shareholders/annual-reports.html" TargetMode="External"/><Relationship Id="rId16" Type="http://schemas.openxmlformats.org/officeDocument/2006/relationships/hyperlink" Target="https://www.scotiabank.com/content/dam/scotiabank/canada/common/documents/SCOTIABANK_HUMAN_RIGHTS_STATEMENT_2021.pdf" TargetMode="External"/><Relationship Id="rId20" Type="http://schemas.openxmlformats.org/officeDocument/2006/relationships/hyperlink" Target="https://www.scotiabank.com/content/dam/scotiabank/corporate/Documents/Scotiabanks_Statement_on_Financing_Coal_EN.pdf" TargetMode="External"/><Relationship Id="rId29" Type="http://schemas.openxmlformats.org/officeDocument/2006/relationships/hyperlink" Target="https://www.scotiabank.com/ca/en/about/investors-shareholders/annual-reports.html" TargetMode="External"/><Relationship Id="rId41" Type="http://schemas.openxmlformats.org/officeDocument/2006/relationships/hyperlink" Target="https://www.scotiabank.com/content/dam/scotiabank/canada/en/documents/about/2022_Community_Investment_Verification_Statement.pdf" TargetMode="External"/><Relationship Id="rId1" Type="http://schemas.openxmlformats.org/officeDocument/2006/relationships/hyperlink" Target="https://www.scotiabank.com/ca/en/about/investors-shareholders/annual-reports.html" TargetMode="External"/><Relationship Id="rId6" Type="http://schemas.openxmlformats.org/officeDocument/2006/relationships/hyperlink" Target="https://www.scotiabank.com/ca/en/about/investors-shareholders/annual-reports.html" TargetMode="External"/><Relationship Id="rId11" Type="http://schemas.openxmlformats.org/officeDocument/2006/relationships/hyperlink" Target="https://www.scotiabank.com/ca/en/about/contact-us/customer-care/how-to-resolve-your-complaints.html" TargetMode="External"/><Relationship Id="rId24" Type="http://schemas.openxmlformats.org/officeDocument/2006/relationships/hyperlink" Target="https://www.scotiabank.com/ca/en/about/investors-shareholders/annual-reports.html" TargetMode="External"/><Relationship Id="rId32" Type="http://schemas.openxmlformats.org/officeDocument/2006/relationships/hyperlink" Target="https://www.scotiabank.com/content/dam/scotiabank/canada/en/documents/about/Code_of_Conduct_EN.pdf" TargetMode="External"/><Relationship Id="rId37" Type="http://schemas.openxmlformats.org/officeDocument/2006/relationships/hyperlink" Target="https://www.scotiabank.com/ca/en/about/investors-shareholders/annual-reports.html" TargetMode="External"/><Relationship Id="rId40" Type="http://schemas.openxmlformats.org/officeDocument/2006/relationships/hyperlink" Target="https://www.scotiabank.com/content/dam/scotiabank/corporate/Documents/Limited_Assurance_Statement_2022.pdf" TargetMode="External"/><Relationship Id="rId5" Type="http://schemas.openxmlformats.org/officeDocument/2006/relationships/hyperlink" Target="https://www.scotiabank.com/ca/en/about/our-company/board-of-directors.html" TargetMode="External"/><Relationship Id="rId15" Type="http://schemas.openxmlformats.org/officeDocument/2006/relationships/hyperlink" Target="https://www.scotiabank.com/ca/en/about/inside-scotiabank/public-policy-activities.html" TargetMode="External"/><Relationship Id="rId23" Type="http://schemas.openxmlformats.org/officeDocument/2006/relationships/hyperlink" Target="https://www.scotiabank.com/ca/en/about/investors-shareholders/annual-reports.html" TargetMode="External"/><Relationship Id="rId28" Type="http://schemas.openxmlformats.org/officeDocument/2006/relationships/hyperlink" Target="https://www.scotiabank.com/ca/en/about/investors-shareholders/annual-reports.html" TargetMode="External"/><Relationship Id="rId36" Type="http://schemas.openxmlformats.org/officeDocument/2006/relationships/hyperlink" Target="https://www.scotiabank.com/ca/en/about/responsibility-impact/esg-strategy.html" TargetMode="External"/><Relationship Id="rId10" Type="http://schemas.openxmlformats.org/officeDocument/2006/relationships/hyperlink" Target="https://www.scotiabank.com/ca/en/about/responsibility-impact/human-rights.html" TargetMode="External"/><Relationship Id="rId19" Type="http://schemas.openxmlformats.org/officeDocument/2006/relationships/hyperlink" Target="https://www.scotiabank.com/content/dam/scotiabank/corporate/Documents/Scotiabanks_Statement_on_Financing_in_the_Arctic.pdf" TargetMode="External"/><Relationship Id="rId31" Type="http://schemas.openxmlformats.org/officeDocument/2006/relationships/hyperlink" Target="https://www.scotiabank.com/content/dam/scotiabank/canada/en/documents/whistleblower-policy-eng.pdf" TargetMode="External"/><Relationship Id="rId4" Type="http://schemas.openxmlformats.org/officeDocument/2006/relationships/hyperlink" Target="https://www.scotiabank.com/ca/en/about/investors-shareholders/annual-reports.html" TargetMode="External"/><Relationship Id="rId9" Type="http://schemas.openxmlformats.org/officeDocument/2006/relationships/hyperlink" Target="https://secure.ethicspoint.com/domain/media/en/gui/76973/index.html" TargetMode="External"/><Relationship Id="rId14" Type="http://schemas.openxmlformats.org/officeDocument/2006/relationships/hyperlink" Target="https://www.scotiabank.com/content/dam/scotiabank/canada/en/documents/whistleblower-policy-eng.pdf" TargetMode="External"/><Relationship Id="rId22" Type="http://schemas.openxmlformats.org/officeDocument/2006/relationships/hyperlink" Target="https://www.scotiabank.com/content/dam/scotiabank/canada/en/documents/Scotiabank_2022_CDP_submission_FINAL_for_FY2021.pdf" TargetMode="External"/><Relationship Id="rId27" Type="http://schemas.openxmlformats.org/officeDocument/2006/relationships/hyperlink" Target="https://www.scotiabank.com/ca/en/about/investors-shareholders/annual-reports.html" TargetMode="External"/><Relationship Id="rId30" Type="http://schemas.openxmlformats.org/officeDocument/2006/relationships/hyperlink" Target="https://www.scotiabank.com/ca/en/about/contact-us/customer-care/codes-of-conduct-and-public-commitments.html" TargetMode="External"/><Relationship Id="rId35" Type="http://schemas.openxmlformats.org/officeDocument/2006/relationships/hyperlink" Target="https://www.scotiabank.com/ca/en/about/inside-scotiabank/supplier-code-of-conduct.html" TargetMode="External"/><Relationship Id="rId43"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BB6D9-94F0-4EE1-A19E-DF5E612C4F9E}">
  <dimension ref="A1:K56"/>
  <sheetViews>
    <sheetView tabSelected="1" zoomScaleNormal="100" workbookViewId="0"/>
  </sheetViews>
  <sheetFormatPr defaultColWidth="9.140625" defaultRowHeight="15" x14ac:dyDescent="0.25"/>
  <cols>
    <col min="1" max="1" width="9.140625" style="2"/>
    <col min="2" max="2" width="9.140625" style="2" customWidth="1"/>
    <col min="3" max="3" width="55.7109375" style="2" customWidth="1"/>
    <col min="4" max="4" width="16.7109375" style="71" customWidth="1"/>
    <col min="5" max="5" width="7.7109375" style="2" customWidth="1"/>
    <col min="6" max="6" width="7.85546875" style="2" customWidth="1"/>
    <col min="7" max="7" width="51" style="2" customWidth="1"/>
    <col min="8" max="8" width="23.140625" style="26" customWidth="1"/>
    <col min="9" max="16384" width="9.140625" style="2"/>
  </cols>
  <sheetData>
    <row r="1" spans="1:10" ht="27.75" x14ac:dyDescent="0.25">
      <c r="A1" s="947" t="s">
        <v>0</v>
      </c>
      <c r="B1" s="19"/>
      <c r="C1" s="19"/>
      <c r="D1" s="70"/>
      <c r="E1" s="19"/>
      <c r="F1" s="19"/>
      <c r="G1" s="19"/>
      <c r="H1" s="948"/>
    </row>
    <row r="2" spans="1:10" ht="15.75" x14ac:dyDescent="0.25">
      <c r="A2" s="406"/>
      <c r="B2" s="19"/>
      <c r="C2" s="19"/>
      <c r="D2" s="70"/>
      <c r="E2" s="19"/>
      <c r="I2" s="19"/>
    </row>
    <row r="3" spans="1:10" ht="14.1" customHeight="1" x14ac:dyDescent="0.25">
      <c r="A3" s="24"/>
      <c r="B3" s="21" t="s">
        <v>1</v>
      </c>
      <c r="C3" s="431"/>
      <c r="D3" s="597" t="s">
        <v>2</v>
      </c>
      <c r="E3" s="22"/>
      <c r="F3" s="21" t="s">
        <v>3</v>
      </c>
      <c r="G3" s="21"/>
      <c r="H3" s="21"/>
      <c r="I3" s="24"/>
    </row>
    <row r="4" spans="1:10" x14ac:dyDescent="0.25">
      <c r="A4" s="24"/>
      <c r="B4" s="24"/>
      <c r="C4" s="25" t="s">
        <v>4</v>
      </c>
      <c r="D4" s="405"/>
      <c r="E4" s="22"/>
      <c r="F4" s="1041" t="s">
        <v>1694</v>
      </c>
      <c r="G4" s="1041"/>
      <c r="H4" s="1041"/>
      <c r="J4" s="598"/>
    </row>
    <row r="5" spans="1:10" x14ac:dyDescent="0.25">
      <c r="A5" s="24"/>
      <c r="B5" s="24"/>
      <c r="C5" s="25" t="s">
        <v>5</v>
      </c>
      <c r="D5" s="396"/>
      <c r="E5" s="22"/>
      <c r="F5" s="1041"/>
      <c r="G5" s="1041"/>
      <c r="H5" s="1041"/>
      <c r="I5" s="598"/>
      <c r="J5" s="598"/>
    </row>
    <row r="6" spans="1:10" x14ac:dyDescent="0.25">
      <c r="A6" s="24"/>
      <c r="B6" s="24"/>
      <c r="C6" s="25" t="s">
        <v>437</v>
      </c>
      <c r="D6" s="396"/>
      <c r="E6" s="22"/>
      <c r="F6" s="1041"/>
      <c r="G6" s="1041"/>
      <c r="H6" s="1041"/>
      <c r="I6" s="598"/>
      <c r="J6" s="598"/>
    </row>
    <row r="7" spans="1:10" x14ac:dyDescent="0.25">
      <c r="A7" s="24"/>
      <c r="B7" s="24"/>
      <c r="C7" s="25" t="s">
        <v>6</v>
      </c>
      <c r="D7" s="396"/>
      <c r="E7" s="22"/>
      <c r="F7" s="1041"/>
      <c r="G7" s="1041"/>
      <c r="H7" s="1041"/>
      <c r="I7" s="598"/>
      <c r="J7" s="598"/>
    </row>
    <row r="8" spans="1:10" x14ac:dyDescent="0.25">
      <c r="A8" s="24"/>
      <c r="B8" s="24"/>
      <c r="C8" s="25" t="s">
        <v>7</v>
      </c>
      <c r="D8" s="396"/>
      <c r="E8" s="22"/>
      <c r="F8" s="1041"/>
      <c r="G8" s="1041"/>
      <c r="H8" s="1041"/>
      <c r="I8" s="598"/>
      <c r="J8" s="598"/>
    </row>
    <row r="9" spans="1:10" x14ac:dyDescent="0.25">
      <c r="A9" s="24"/>
      <c r="B9" s="24"/>
      <c r="C9" s="25" t="s">
        <v>8</v>
      </c>
      <c r="D9" s="396"/>
      <c r="E9" s="22"/>
      <c r="F9" s="1041"/>
      <c r="G9" s="1041"/>
      <c r="H9" s="1041"/>
      <c r="I9" s="598"/>
      <c r="J9" s="598"/>
    </row>
    <row r="10" spans="1:10" x14ac:dyDescent="0.25">
      <c r="A10" s="24"/>
      <c r="B10" s="24"/>
      <c r="C10" s="25" t="s">
        <v>9</v>
      </c>
      <c r="D10" s="396"/>
      <c r="E10" s="22"/>
      <c r="F10" s="968" t="s">
        <v>11</v>
      </c>
      <c r="G10" s="968"/>
      <c r="H10" s="969" t="s">
        <v>1691</v>
      </c>
      <c r="I10" s="598"/>
      <c r="J10" s="598"/>
    </row>
    <row r="11" spans="1:10" x14ac:dyDescent="0.25">
      <c r="A11" s="24"/>
      <c r="B11" s="24"/>
      <c r="C11" s="25" t="s">
        <v>37</v>
      </c>
      <c r="D11" s="396"/>
      <c r="E11" s="22"/>
      <c r="G11" s="970" t="s">
        <v>1786</v>
      </c>
      <c r="H11" s="972" t="s">
        <v>1789</v>
      </c>
      <c r="I11" s="598"/>
      <c r="J11" s="598"/>
    </row>
    <row r="12" spans="1:10" x14ac:dyDescent="0.25">
      <c r="A12" s="24"/>
      <c r="B12" s="24"/>
      <c r="C12" s="25" t="s">
        <v>10</v>
      </c>
      <c r="D12" s="396"/>
      <c r="E12" s="22"/>
      <c r="H12" s="2"/>
      <c r="I12" s="598"/>
      <c r="J12" s="598"/>
    </row>
    <row r="13" spans="1:10" x14ac:dyDescent="0.25">
      <c r="A13" s="24"/>
      <c r="B13" s="24"/>
      <c r="C13" s="24"/>
      <c r="D13" s="396"/>
      <c r="E13" s="22"/>
      <c r="F13" s="21" t="s">
        <v>14</v>
      </c>
      <c r="G13" s="21"/>
      <c r="H13" s="971" t="s">
        <v>1788</v>
      </c>
      <c r="I13" s="24"/>
      <c r="J13" s="598"/>
    </row>
    <row r="14" spans="1:10" x14ac:dyDescent="0.25">
      <c r="A14" s="24"/>
      <c r="B14" s="431" t="s">
        <v>12</v>
      </c>
      <c r="C14" s="431"/>
      <c r="D14" s="394" t="s">
        <v>2</v>
      </c>
      <c r="E14" s="22"/>
      <c r="F14" s="21" t="s">
        <v>16</v>
      </c>
      <c r="G14" s="21"/>
      <c r="H14" s="394" t="s">
        <v>1787</v>
      </c>
      <c r="I14" s="24"/>
    </row>
    <row r="15" spans="1:10" x14ac:dyDescent="0.25">
      <c r="A15" s="24"/>
      <c r="B15" s="22"/>
      <c r="C15" s="25" t="s">
        <v>15</v>
      </c>
      <c r="D15" s="29"/>
      <c r="E15" s="22"/>
      <c r="G15" s="25" t="s">
        <v>18</v>
      </c>
      <c r="I15" s="24"/>
    </row>
    <row r="16" spans="1:10" x14ac:dyDescent="0.25">
      <c r="A16" s="24"/>
      <c r="B16" s="22"/>
      <c r="C16" s="738" t="s">
        <v>17</v>
      </c>
      <c r="D16" s="29"/>
      <c r="E16" s="22"/>
      <c r="G16" s="25" t="s">
        <v>19</v>
      </c>
      <c r="I16" s="24"/>
    </row>
    <row r="17" spans="1:9" x14ac:dyDescent="0.25">
      <c r="A17" s="24"/>
      <c r="B17" s="22"/>
      <c r="C17" s="738" t="s">
        <v>13</v>
      </c>
      <c r="D17" s="29"/>
      <c r="E17" s="22"/>
      <c r="G17" s="25" t="s">
        <v>20</v>
      </c>
    </row>
    <row r="18" spans="1:9" x14ac:dyDescent="0.25">
      <c r="A18" s="24"/>
      <c r="B18" s="22"/>
      <c r="C18" s="738" t="s">
        <v>1598</v>
      </c>
      <c r="D18" s="29"/>
      <c r="E18" s="22"/>
      <c r="G18" s="25" t="s">
        <v>22</v>
      </c>
      <c r="I18" s="29"/>
    </row>
    <row r="19" spans="1:9" x14ac:dyDescent="0.25">
      <c r="A19" s="24"/>
      <c r="B19" s="22"/>
      <c r="C19" s="738" t="s">
        <v>1636</v>
      </c>
      <c r="D19" s="29"/>
      <c r="E19" s="22"/>
    </row>
    <row r="20" spans="1:9" x14ac:dyDescent="0.25">
      <c r="A20" s="24"/>
      <c r="B20" s="937"/>
      <c r="C20" s="738" t="s">
        <v>1575</v>
      </c>
      <c r="D20" s="29"/>
      <c r="E20" s="934"/>
      <c r="F20" s="852" t="s">
        <v>24</v>
      </c>
      <c r="G20" s="852"/>
      <c r="H20" s="933" t="s">
        <v>2</v>
      </c>
    </row>
    <row r="21" spans="1:9" x14ac:dyDescent="0.25">
      <c r="A21" s="24"/>
      <c r="B21" s="22"/>
      <c r="C21" s="738" t="s">
        <v>1638</v>
      </c>
      <c r="D21" s="29"/>
      <c r="E21" s="24"/>
      <c r="F21" s="936"/>
      <c r="G21" s="936"/>
      <c r="H21" s="935"/>
      <c r="I21" s="29"/>
    </row>
    <row r="22" spans="1:9" x14ac:dyDescent="0.25">
      <c r="A22" s="24"/>
      <c r="B22" s="22"/>
      <c r="C22" s="738" t="s">
        <v>21</v>
      </c>
      <c r="D22" s="29"/>
      <c r="E22" s="24"/>
      <c r="F22" s="852" t="s">
        <v>26</v>
      </c>
      <c r="G22" s="852"/>
      <c r="H22" s="933" t="s">
        <v>2</v>
      </c>
      <c r="I22" s="29"/>
    </row>
    <row r="23" spans="1:9" x14ac:dyDescent="0.25">
      <c r="A23" s="24"/>
      <c r="B23" s="22"/>
      <c r="C23" s="738" t="s">
        <v>23</v>
      </c>
      <c r="D23" s="29"/>
      <c r="E23" s="934"/>
      <c r="F23" s="936"/>
      <c r="G23" s="936"/>
      <c r="H23" s="27"/>
      <c r="I23" s="29"/>
    </row>
    <row r="24" spans="1:9" x14ac:dyDescent="0.25">
      <c r="A24" s="24"/>
      <c r="B24" s="22"/>
      <c r="C24" s="738" t="s">
        <v>25</v>
      </c>
      <c r="D24" s="29"/>
      <c r="E24" s="24"/>
      <c r="F24" s="852" t="s">
        <v>29</v>
      </c>
      <c r="G24" s="852"/>
      <c r="H24" s="933" t="s">
        <v>2</v>
      </c>
      <c r="I24" s="29"/>
    </row>
    <row r="25" spans="1:9" x14ac:dyDescent="0.25">
      <c r="A25" s="397"/>
      <c r="B25" s="22"/>
      <c r="D25" s="29"/>
      <c r="E25" s="24"/>
      <c r="F25" s="23"/>
      <c r="G25" s="23"/>
      <c r="H25" s="27"/>
      <c r="I25" s="29"/>
    </row>
    <row r="26" spans="1:9" x14ac:dyDescent="0.25">
      <c r="A26" s="720"/>
      <c r="B26" s="722" t="s">
        <v>27</v>
      </c>
      <c r="C26" s="721"/>
      <c r="D26" s="394" t="s">
        <v>2</v>
      </c>
      <c r="E26" s="24"/>
      <c r="F26" s="852" t="s">
        <v>32</v>
      </c>
      <c r="G26" s="599"/>
      <c r="H26" s="28" t="s">
        <v>2</v>
      </c>
      <c r="I26" s="24"/>
    </row>
    <row r="27" spans="1:9" x14ac:dyDescent="0.25">
      <c r="A27" s="24"/>
      <c r="B27" s="713"/>
      <c r="C27" s="714" t="s">
        <v>28</v>
      </c>
      <c r="D27" s="2"/>
      <c r="E27" s="24"/>
      <c r="F27" s="23"/>
      <c r="G27" s="23"/>
      <c r="H27" s="27"/>
      <c r="I27" s="24"/>
    </row>
    <row r="28" spans="1:9" x14ac:dyDescent="0.25">
      <c r="A28" s="24"/>
      <c r="B28" s="22"/>
      <c r="C28" s="470" t="s">
        <v>30</v>
      </c>
      <c r="D28" s="29"/>
      <c r="E28" s="24"/>
      <c r="F28" s="599" t="s">
        <v>35</v>
      </c>
      <c r="G28" s="599"/>
      <c r="H28" s="28" t="s">
        <v>2</v>
      </c>
      <c r="I28" s="24"/>
    </row>
    <row r="29" spans="1:9" x14ac:dyDescent="0.25">
      <c r="A29" s="24"/>
      <c r="B29" s="723"/>
      <c r="C29" s="724" t="s">
        <v>31</v>
      </c>
      <c r="D29" s="29"/>
      <c r="E29" s="24"/>
      <c r="I29" s="24"/>
    </row>
    <row r="30" spans="1:9" x14ac:dyDescent="0.25">
      <c r="A30" s="24"/>
      <c r="B30" s="22"/>
      <c r="C30" s="714" t="s">
        <v>399</v>
      </c>
      <c r="D30" s="29"/>
      <c r="E30" s="24"/>
      <c r="F30" s="21" t="s">
        <v>36</v>
      </c>
      <c r="G30" s="21"/>
      <c r="H30" s="21"/>
    </row>
    <row r="31" spans="1:9" x14ac:dyDescent="0.25">
      <c r="A31" s="24"/>
      <c r="B31" s="937"/>
      <c r="C31" s="714" t="s">
        <v>34</v>
      </c>
      <c r="D31" s="29"/>
      <c r="E31" s="397"/>
      <c r="I31" s="24"/>
    </row>
    <row r="32" spans="1:9" x14ac:dyDescent="0.25">
      <c r="A32" s="24"/>
      <c r="B32" s="937"/>
      <c r="C32" s="714" t="s">
        <v>33</v>
      </c>
      <c r="D32" s="29"/>
      <c r="E32" s="24"/>
      <c r="F32" s="599" t="s">
        <v>38</v>
      </c>
      <c r="G32" s="852"/>
      <c r="H32" s="933" t="s">
        <v>1692</v>
      </c>
      <c r="I32" s="934"/>
    </row>
    <row r="33" spans="1:11" x14ac:dyDescent="0.25">
      <c r="A33" s="24"/>
      <c r="B33" s="22"/>
      <c r="C33" s="714" t="s">
        <v>43</v>
      </c>
      <c r="D33" s="29"/>
      <c r="E33" s="24"/>
      <c r="H33" s="2"/>
      <c r="I33" s="24"/>
    </row>
    <row r="34" spans="1:11" ht="14.45" customHeight="1" x14ac:dyDescent="0.25">
      <c r="A34" s="24"/>
      <c r="B34" s="946"/>
      <c r="C34" s="714" t="s">
        <v>40</v>
      </c>
      <c r="D34" s="29"/>
      <c r="E34" s="24"/>
      <c r="G34" s="1039" t="s">
        <v>1699</v>
      </c>
      <c r="H34" s="1040"/>
      <c r="I34" s="934"/>
    </row>
    <row r="35" spans="1:11" x14ac:dyDescent="0.25">
      <c r="A35" s="24"/>
      <c r="B35" s="937"/>
      <c r="C35" s="714" t="s">
        <v>42</v>
      </c>
      <c r="D35" s="396"/>
      <c r="E35" s="24"/>
      <c r="F35" s="11"/>
      <c r="G35" s="1040"/>
      <c r="H35" s="1040"/>
      <c r="I35" s="24"/>
    </row>
    <row r="36" spans="1:11" ht="14.45" customHeight="1" x14ac:dyDescent="0.25">
      <c r="A36" s="24"/>
      <c r="B36" s="946"/>
      <c r="C36" s="714" t="s">
        <v>39</v>
      </c>
      <c r="D36" s="396"/>
      <c r="E36" s="24"/>
      <c r="F36" s="11"/>
      <c r="G36" s="1040"/>
      <c r="H36" s="1040"/>
    </row>
    <row r="37" spans="1:11" x14ac:dyDescent="0.25">
      <c r="A37" s="24"/>
      <c r="D37" s="29"/>
      <c r="E37" s="24"/>
    </row>
    <row r="38" spans="1:11" ht="14.25" customHeight="1" x14ac:dyDescent="0.25">
      <c r="A38" s="24"/>
      <c r="B38" s="22"/>
      <c r="D38" s="29"/>
      <c r="E38" s="24"/>
      <c r="F38" s="852" t="s">
        <v>41</v>
      </c>
      <c r="G38" s="852"/>
      <c r="H38" s="933" t="s">
        <v>1692</v>
      </c>
      <c r="I38" s="24"/>
    </row>
    <row r="39" spans="1:11" ht="33" customHeight="1" x14ac:dyDescent="0.25">
      <c r="A39" s="24"/>
      <c r="B39" s="22"/>
      <c r="D39" s="29"/>
      <c r="E39" s="24"/>
      <c r="G39" s="40" t="s">
        <v>1701</v>
      </c>
      <c r="H39" s="2"/>
      <c r="I39" s="24"/>
    </row>
    <row r="40" spans="1:11" ht="13.5" customHeight="1" x14ac:dyDescent="0.25">
      <c r="A40" s="24"/>
      <c r="B40" s="22"/>
      <c r="D40" s="29"/>
      <c r="E40" s="24"/>
      <c r="H40" s="973"/>
      <c r="I40" s="24"/>
    </row>
    <row r="41" spans="1:11" x14ac:dyDescent="0.25">
      <c r="A41" s="24"/>
      <c r="B41" s="22"/>
      <c r="D41" s="29"/>
      <c r="E41" s="24"/>
      <c r="G41" s="973"/>
      <c r="H41" s="973"/>
      <c r="I41" s="24"/>
    </row>
    <row r="42" spans="1:11" x14ac:dyDescent="0.25">
      <c r="A42" s="24"/>
      <c r="B42" s="22"/>
      <c r="D42" s="29"/>
      <c r="E42" s="24"/>
      <c r="G42" s="11"/>
      <c r="H42" s="11"/>
      <c r="I42" s="24"/>
    </row>
    <row r="43" spans="1:11" x14ac:dyDescent="0.25">
      <c r="A43" s="24"/>
      <c r="B43" s="22"/>
      <c r="D43" s="29"/>
      <c r="E43" s="24"/>
      <c r="F43" s="32" t="s">
        <v>44</v>
      </c>
      <c r="H43" s="949"/>
      <c r="I43" s="24"/>
    </row>
    <row r="44" spans="1:11" x14ac:dyDescent="0.25">
      <c r="A44" s="24"/>
      <c r="B44" s="22"/>
      <c r="D44" s="29"/>
      <c r="E44" s="22"/>
      <c r="F44" s="952" t="s">
        <v>45</v>
      </c>
      <c r="G44" s="726"/>
      <c r="I44" s="24"/>
    </row>
    <row r="45" spans="1:11" ht="15.75" x14ac:dyDescent="0.25">
      <c r="E45" s="22"/>
      <c r="F45" s="952" t="s">
        <v>46</v>
      </c>
      <c r="G45" s="32"/>
      <c r="H45" s="2"/>
      <c r="I45" s="24"/>
      <c r="J45" s="20"/>
      <c r="K45" s="19"/>
    </row>
    <row r="46" spans="1:11" x14ac:dyDescent="0.25">
      <c r="E46" s="24"/>
      <c r="F46" s="956" t="s">
        <v>1716</v>
      </c>
      <c r="G46" s="30"/>
      <c r="I46" s="24"/>
    </row>
    <row r="47" spans="1:11" x14ac:dyDescent="0.25">
      <c r="E47" s="24"/>
      <c r="I47" s="24"/>
    </row>
    <row r="48" spans="1:11" x14ac:dyDescent="0.25">
      <c r="C48" s="24"/>
      <c r="E48" s="24"/>
      <c r="I48" s="24"/>
    </row>
    <row r="49" spans="1:9" x14ac:dyDescent="0.25">
      <c r="E49" s="24"/>
      <c r="F49" s="26"/>
      <c r="G49" s="26"/>
      <c r="H49" s="31"/>
      <c r="I49" s="24"/>
    </row>
    <row r="50" spans="1:9" x14ac:dyDescent="0.25">
      <c r="A50" s="24"/>
      <c r="B50" s="24"/>
      <c r="D50" s="395"/>
      <c r="E50" s="24"/>
      <c r="F50" s="24"/>
      <c r="G50" s="24"/>
      <c r="H50" s="31"/>
      <c r="I50" s="24"/>
    </row>
    <row r="51" spans="1:9" x14ac:dyDescent="0.25">
      <c r="A51" s="24"/>
      <c r="E51" s="24"/>
      <c r="F51" s="24"/>
      <c r="G51" s="24"/>
      <c r="H51" s="31"/>
      <c r="I51" s="24"/>
    </row>
    <row r="52" spans="1:9" x14ac:dyDescent="0.25">
      <c r="A52" s="24"/>
      <c r="E52" s="24"/>
      <c r="F52" s="24"/>
      <c r="G52" s="24"/>
      <c r="H52" s="31"/>
      <c r="I52" s="24"/>
    </row>
    <row r="53" spans="1:9" x14ac:dyDescent="0.25">
      <c r="A53" s="24"/>
      <c r="E53" s="24"/>
      <c r="F53" s="24"/>
      <c r="G53" s="24"/>
      <c r="H53" s="31"/>
      <c r="I53" s="24"/>
    </row>
    <row r="54" spans="1:9" x14ac:dyDescent="0.25">
      <c r="A54" s="24"/>
      <c r="C54" s="25"/>
      <c r="E54" s="24"/>
      <c r="F54" s="24"/>
      <c r="G54" s="24"/>
      <c r="H54" s="31"/>
      <c r="I54" s="24"/>
    </row>
    <row r="55" spans="1:9" x14ac:dyDescent="0.25">
      <c r="A55" s="24"/>
      <c r="C55" s="25"/>
      <c r="E55" s="24"/>
      <c r="I55" s="24"/>
    </row>
    <row r="56" spans="1:9" x14ac:dyDescent="0.25">
      <c r="B56" s="22"/>
      <c r="D56" s="29"/>
    </row>
  </sheetData>
  <sheetProtection sheet="1" objects="1" scenarios="1"/>
  <mergeCells count="2">
    <mergeCell ref="G34:H36"/>
    <mergeCell ref="F4:H9"/>
  </mergeCells>
  <hyperlinks>
    <hyperlink ref="H26" location="UNGC!A1" display="Click to view tab" xr:uid="{113178EC-783A-48F3-9817-78074FC404A6}"/>
    <hyperlink ref="H22" location="SASB!A1" display="Click to view tab" xr:uid="{B6B514B6-C4A1-4DB6-9089-858B17405EE1}"/>
    <hyperlink ref="H20" location="TCFD!A1" display="Click to view tab" xr:uid="{5FBBF8A4-4158-4A5C-9468-438AD9645638}"/>
    <hyperlink ref="H24" location="GRI!A1" display="Click to view tab" xr:uid="{AA498470-AD48-4D43-8A6C-8AB777AFEAF1}"/>
    <hyperlink ref="H28" location="SDG!A1" display="Click to view tab" xr:uid="{30222302-EA2A-4E79-9A9D-5B36B80349AF}"/>
    <hyperlink ref="B14" location="Environment!A1" display="ENVIRONMENT" xr:uid="{DEB3F8D9-3BEF-466F-8AAE-3709898318AA}"/>
    <hyperlink ref="D3" location="'Governance &amp; Leadership'!A1" display="View tab" xr:uid="{C9964D2A-71C2-423B-8044-3488E174A2E2}"/>
    <hyperlink ref="D14" location="'Environmental Action'!A1" display="View tab" xr:uid="{605EEDAC-5879-4421-B202-1B77001B3077}"/>
    <hyperlink ref="D26" location="'Inclusive Society'!A1" display="View tab" xr:uid="{1B6A1AE4-F662-4107-A72E-3801F1A8C818}"/>
    <hyperlink ref="H14" location="PAS!A1" display="View tab" xr:uid="{12C9D692-0A00-41A1-A400-6BD3CC179EEE}"/>
    <hyperlink ref="F44" r:id="rId1" xr:uid="{FD4F23FB-A9F0-435D-B6D5-49023B052D9F}"/>
    <hyperlink ref="F45" r:id="rId2" xr:uid="{C9158E09-FCD2-4C3A-A1DD-1FC6D69D1415}"/>
    <hyperlink ref="C4" location="Governance!A2" display="Responsible and Ethical Conduct" xr:uid="{422E9CDA-55DA-4A6A-9004-E7AB7074B9EA}"/>
    <hyperlink ref="C5" location="Governance!A20" display="Whistleblower Concerns" xr:uid="{DB1AA1FD-4C64-4A4A-85FA-8827C5D82ABC}"/>
    <hyperlink ref="C7" location="Governance!A37" display="Taxes by Jurisdiction" xr:uid="{774159B9-5396-40D5-A8C4-E93DB6EBC77C}"/>
    <hyperlink ref="C8" location="Governance!A45" display="Data Privacy and Security" xr:uid="{07F20F71-5486-425A-A2FD-B41336805D10}"/>
    <hyperlink ref="C9" location="Governance!A59" display="Global Supply Chain" xr:uid="{9F239568-514F-4289-8B2A-B39DD7627C8A}"/>
    <hyperlink ref="C10" location="Governance!A67" display="Training and Development" xr:uid="{2D8D8FA0-83FD-481D-BCB2-761D95FFEA96}"/>
    <hyperlink ref="C12" location="Governance!A118" display="Employee Engagement" xr:uid="{807A4359-8A50-409A-8504-522B2BC56D05}"/>
    <hyperlink ref="C17" location="Environment!A54" display="Climate-Related Finance " xr:uid="{2C6D32F0-35D4-430D-B6EA-56B3C1FBE7B5}"/>
    <hyperlink ref="C15" location="Environment!A2" display="Financing a Sustainable Future" xr:uid="{E2D9D3C2-08A1-4DEA-B978-09A86F97B90B}"/>
    <hyperlink ref="C16" location="Environment!A26" display="Responsible Wealth and Asset Management" xr:uid="{93270F62-BE79-4D6E-ABFC-0C8ABFD752F9}"/>
    <hyperlink ref="C21" location="Environment!A133" display="GHG Emissions From Our Own Operations" xr:uid="{7857D055-D926-444A-926E-D47CF587B213}"/>
    <hyperlink ref="C18" location="Environment!A58" display="Progress on Net-Zero Financed Emissions" xr:uid="{D8515809-2DE7-4293-A1CE-1D80560CBB96}"/>
    <hyperlink ref="C22" location="Environment!A167" display="Energy Consumption" xr:uid="{7FC96292-24DE-416A-8885-ABB26A491EB4}"/>
    <hyperlink ref="C20" location="Environment!A78" display="Project Finance: Equator Principles" xr:uid="{D3104302-95DE-45AA-BC3D-250533E74BA0}"/>
    <hyperlink ref="C23" location="Environment!A197" display="Water Consumption" xr:uid="{8B3C95BA-79BD-4914-91CA-7926B6105A4F}"/>
    <hyperlink ref="C24" location="Environment!A208" display="Paper Use and Electronic Waste Management" xr:uid="{0DF8F0FD-254B-4F2E-9F1E-4510AB03B6AF}"/>
    <hyperlink ref="C28" location="Social!A44" display="Diversity of Governance Bodies" xr:uid="{3D23CC95-4757-4388-8DCB-258A4C8AF4A8}"/>
    <hyperlink ref="C29" location="Social!A67" display="Leadership and Workforce Diversity" xr:uid="{D1A2E291-7DAA-40E8-9D17-CE0426BB0827}"/>
    <hyperlink ref="C32" location="Social!A176" display="Women in Leadership and Workforce" xr:uid="{AF02C133-007D-4FEA-9548-5AB8FB739EE7}"/>
    <hyperlink ref="C31" location="Social!A160" display="Paying Equitably " xr:uid="{7B8C05C8-6E44-4293-9C2B-E2386D25C503}"/>
    <hyperlink ref="C36" location="Social!A279" display="Customer Experience Pulse Surveys" xr:uid="{48A33FBE-E873-4BA0-8F7C-90EA6EF4BC30}"/>
    <hyperlink ref="C34" location="Social!A257" display="Economic Value Distributed" xr:uid="{048E4D21-38CD-4167-A797-CB19EC2E391B}"/>
    <hyperlink ref="C35" location="Social!A263" display="Access to Banking" xr:uid="{FFBB5C84-1962-4F9D-8461-77930C764341}"/>
    <hyperlink ref="C33" location="Social!A205" display="Community Investment and ScotiaRISE" xr:uid="{35090E4D-3BEB-451E-902C-5AF0BB4AD0BC}"/>
    <hyperlink ref="G15" location="PAS!A3" display="Employment in Canada" xr:uid="{C2911294-80CF-43CF-A7A5-DE40248CCA5F}"/>
    <hyperlink ref="G16" location="PAS!A21" display="Taxes Incurred in Canada" xr:uid="{0888E4DA-08A8-4B69-94A2-936929B6C4CE}"/>
    <hyperlink ref="G17" location="PAS!A41" display="Debt Financing to Canadian Firms" xr:uid="{F3F5F50F-7B55-45A6-A0B4-C0738D26D86A}"/>
    <hyperlink ref="G18" location="PAS!A74" display="Branches and ATMs Openings, Closings and Relocations in Canada" xr:uid="{189F2C9B-F804-4408-9530-62B37E91DDA1}"/>
    <hyperlink ref="F13" location="PAS!A1" display="2022 PUBLIC ACCOUNTABILITY STATEMENT (PAS)" xr:uid="{8F679B58-5B08-4BF2-B58F-D0F61E990113}"/>
    <hyperlink ref="F20" location="TCFD!A1" display="TCFD INDEX" xr:uid="{1CCEAD56-A43A-465D-B118-0380A21E00BC}"/>
    <hyperlink ref="F22" location="SASB!A1" display="SASB INDEX" xr:uid="{FB4FD3DC-2D70-43EA-B940-304754AE450A}"/>
    <hyperlink ref="F24" location="GRI!A1" display="GRI INDEX" xr:uid="{7103F41B-2A74-4E0F-98A1-C8416B62D5BC}"/>
    <hyperlink ref="F26" location="UNGC!A1" display="UNGC INDEX" xr:uid="{BC079295-ACE7-4690-ACA0-BFCD8C395410}"/>
    <hyperlink ref="F28" location="SDG!A1" display="SDGs INDEX" xr:uid="{55A5CC09-2DD5-46EF-A7FD-7E78D347E099}"/>
    <hyperlink ref="B26" location="Social!A1" display="SOCIAL" xr:uid="{F6B32078-0E72-4768-A8EF-D3454085282A}"/>
    <hyperlink ref="B3" location="Governance!A1" display="GOVERNANCE" xr:uid="{517F03E1-5DAA-44D4-A766-E8BE4D1B2BC3}"/>
    <hyperlink ref="C11" location="Governance!A99" display="Employee Wellness, Health and Safety" xr:uid="{2DE9545E-66A8-45B0-9D81-F083FDCFF489}"/>
    <hyperlink ref="C27" location="Social!A2" display="Global Workforce" xr:uid="{A7BA9A9F-720F-4C79-B47E-24FA24BDCF27}"/>
    <hyperlink ref="C6" location="Governance!A31" display="Customer Complaints" xr:uid="{C870DD69-AFCE-47BE-A539-29AA6662718C}"/>
    <hyperlink ref="H32" r:id="rId3" xr:uid="{8233D154-205B-4CC3-8B8D-955969901913}"/>
    <hyperlink ref="H38" r:id="rId4" xr:uid="{3886315E-A6DE-42EA-B621-BFAF24926EAE}"/>
    <hyperlink ref="C30" location="Social!A103" display="Hiring and Recruiting Diverse Talent" xr:uid="{8D161F79-E64D-4230-B96E-64D8379DEFF6}"/>
    <hyperlink ref="C19" location="Environment!A73" display="Carbon-Related Credit Risk Exposure" xr:uid="{A01E4172-6DE6-4833-881A-C190630066F0}"/>
    <hyperlink ref="F46" r:id="rId5" xr:uid="{8D736667-15C2-45DD-AAF4-42E0F470BEB8}"/>
    <hyperlink ref="H10" r:id="rId6" xr:uid="{BA938EBD-A418-49ED-855C-202BB08C3BEE}"/>
    <hyperlink ref="G11" r:id="rId7" location="page=102" xr:uid="{A249393F-533F-4D62-8DE2-086F17240941}"/>
    <hyperlink ref="H13" r:id="rId8" location="page=101" display="View Statement" xr:uid="{237771CD-6481-4AAA-99D0-E34F714A7A03}"/>
    <hyperlink ref="H11" r:id="rId9" location="page=102" display="About This Report" xr:uid="{951DF906-25A1-4BEA-ABA8-A7EFD6AE903C}"/>
  </hyperlinks>
  <pageMargins left="0.7" right="0.7" top="0.75" bottom="0.75" header="0.3" footer="0.3"/>
  <pageSetup orientation="portrait" horizontalDpi="1200" verticalDpi="1200"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B0F66-B213-487B-BD5A-0413999FA811}">
  <dimension ref="A1:F142"/>
  <sheetViews>
    <sheetView showGridLines="0" zoomScaleNormal="100" workbookViewId="0">
      <selection sqref="A1:B1"/>
    </sheetView>
  </sheetViews>
  <sheetFormatPr defaultColWidth="9.140625" defaultRowHeight="15" x14ac:dyDescent="0.25"/>
  <cols>
    <col min="1" max="1" width="58.140625" style="2" customWidth="1"/>
    <col min="2" max="2" width="82.5703125" style="385" customWidth="1"/>
    <col min="3" max="3" width="25.7109375" style="2" customWidth="1"/>
    <col min="4" max="4" width="8.42578125" style="2" customWidth="1"/>
    <col min="5" max="5" width="31" style="374" customWidth="1"/>
    <col min="6" max="16384" width="9.140625" style="2"/>
  </cols>
  <sheetData>
    <row r="1" spans="1:6" s="34" customFormat="1" ht="39.75" customHeight="1" x14ac:dyDescent="0.25">
      <c r="A1" s="1202" t="s">
        <v>1455</v>
      </c>
      <c r="B1" s="1202"/>
      <c r="C1" s="577"/>
      <c r="D1" s="577"/>
      <c r="E1" s="4"/>
    </row>
    <row r="2" spans="1:6" ht="19.5" customHeight="1" x14ac:dyDescent="0.25">
      <c r="A2" s="1200" t="s">
        <v>1456</v>
      </c>
      <c r="B2" s="1200"/>
      <c r="C2" s="1200"/>
      <c r="D2" s="462"/>
    </row>
    <row r="3" spans="1:6" ht="48" customHeight="1" x14ac:dyDescent="0.25">
      <c r="A3" s="1200"/>
      <c r="B3" s="1200"/>
      <c r="C3" s="1200"/>
      <c r="D3" s="462"/>
    </row>
    <row r="4" spans="1:6" ht="15.75" thickBot="1" x14ac:dyDescent="0.3">
      <c r="A4" s="1200"/>
      <c r="B4" s="1200"/>
      <c r="C4" s="1200"/>
      <c r="D4" s="462"/>
      <c r="E4" s="420" t="s">
        <v>1457</v>
      </c>
    </row>
    <row r="5" spans="1:6" s="385" customFormat="1" x14ac:dyDescent="0.25">
      <c r="A5" s="5" t="s">
        <v>157</v>
      </c>
      <c r="B5" s="5" t="s">
        <v>1060</v>
      </c>
      <c r="C5" s="1204" t="s">
        <v>1037</v>
      </c>
      <c r="D5" s="1204"/>
      <c r="E5" s="5" t="s">
        <v>1458</v>
      </c>
      <c r="F5" s="389"/>
    </row>
    <row r="6" spans="1:6" s="385" customFormat="1" ht="15" customHeight="1" x14ac:dyDescent="0.25">
      <c r="A6" s="1199" t="s">
        <v>1459</v>
      </c>
      <c r="B6" s="1199"/>
      <c r="C6" s="1199"/>
      <c r="D6" s="1199"/>
      <c r="E6" s="1199"/>
      <c r="F6" s="389"/>
    </row>
    <row r="7" spans="1:6" s="385" customFormat="1" ht="15" customHeight="1" x14ac:dyDescent="0.25">
      <c r="A7" s="1198" t="s">
        <v>1460</v>
      </c>
      <c r="B7" s="1201" t="s">
        <v>1461</v>
      </c>
      <c r="C7" s="408" t="s">
        <v>1462</v>
      </c>
      <c r="D7" s="958" t="s">
        <v>1827</v>
      </c>
      <c r="E7" s="581" t="s">
        <v>1463</v>
      </c>
      <c r="F7" s="389"/>
    </row>
    <row r="8" spans="1:6" s="385" customFormat="1" ht="15" customHeight="1" x14ac:dyDescent="0.25">
      <c r="A8" s="1198"/>
      <c r="B8" s="1201"/>
      <c r="C8" s="408"/>
      <c r="D8" s="408"/>
      <c r="E8" s="581" t="s">
        <v>1464</v>
      </c>
      <c r="F8" s="389"/>
    </row>
    <row r="9" spans="1:6" s="385" customFormat="1" ht="15" customHeight="1" x14ac:dyDescent="0.25">
      <c r="A9" s="1198"/>
      <c r="B9" s="1201"/>
      <c r="C9" s="408" t="s">
        <v>1465</v>
      </c>
      <c r="D9" s="409" t="s">
        <v>1828</v>
      </c>
      <c r="E9" s="581" t="s">
        <v>1466</v>
      </c>
      <c r="F9" s="389"/>
    </row>
    <row r="10" spans="1:6" s="385" customFormat="1" ht="15" customHeight="1" x14ac:dyDescent="0.25">
      <c r="A10" s="1198"/>
      <c r="B10" s="1201"/>
      <c r="C10" s="408"/>
      <c r="D10" s="408"/>
      <c r="E10" s="581" t="s">
        <v>1467</v>
      </c>
      <c r="F10" s="389"/>
    </row>
    <row r="11" spans="1:6" s="385" customFormat="1" ht="15" customHeight="1" x14ac:dyDescent="0.25">
      <c r="A11" s="1198"/>
      <c r="B11" s="1201"/>
      <c r="C11" s="408"/>
      <c r="D11" s="408"/>
      <c r="E11" s="581" t="s">
        <v>1468</v>
      </c>
      <c r="F11" s="389"/>
    </row>
    <row r="12" spans="1:6" s="385" customFormat="1" ht="15" customHeight="1" x14ac:dyDescent="0.25">
      <c r="A12" s="1198"/>
      <c r="B12" s="1201"/>
      <c r="C12" s="408"/>
      <c r="D12" s="408"/>
      <c r="E12" s="581" t="s">
        <v>1469</v>
      </c>
      <c r="F12" s="389"/>
    </row>
    <row r="13" spans="1:6" s="385" customFormat="1" ht="15" customHeight="1" x14ac:dyDescent="0.25">
      <c r="A13" s="1198"/>
      <c r="B13" s="1201"/>
      <c r="C13" s="408"/>
      <c r="D13" s="408"/>
      <c r="E13" s="581"/>
      <c r="F13" s="389"/>
    </row>
    <row r="14" spans="1:6" s="385" customFormat="1" ht="15" customHeight="1" x14ac:dyDescent="0.25">
      <c r="A14" s="1198"/>
      <c r="B14" s="1201"/>
      <c r="C14" s="408"/>
      <c r="D14" s="408"/>
      <c r="E14" s="419"/>
      <c r="F14" s="389"/>
    </row>
    <row r="15" spans="1:6" s="385" customFormat="1" ht="15" customHeight="1" x14ac:dyDescent="0.25">
      <c r="A15" s="1198"/>
      <c r="B15" s="1201"/>
      <c r="C15" s="408"/>
      <c r="D15" s="408"/>
      <c r="F15" s="389"/>
    </row>
    <row r="16" spans="1:6" s="385" customFormat="1" ht="26.25" customHeight="1" x14ac:dyDescent="0.25">
      <c r="A16" s="1198"/>
      <c r="B16" s="1201"/>
      <c r="F16" s="389"/>
    </row>
    <row r="17" spans="1:6" s="385" customFormat="1" ht="15" customHeight="1" x14ac:dyDescent="0.25">
      <c r="A17" s="1199" t="s">
        <v>1470</v>
      </c>
      <c r="B17" s="1199"/>
      <c r="C17" s="1199"/>
      <c r="D17" s="1199"/>
      <c r="E17" s="1199"/>
      <c r="F17" s="389"/>
    </row>
    <row r="18" spans="1:6" s="385" customFormat="1" ht="15" customHeight="1" x14ac:dyDescent="0.25">
      <c r="A18" s="1198" t="s">
        <v>1471</v>
      </c>
      <c r="B18" s="1109" t="s">
        <v>1646</v>
      </c>
      <c r="C18" s="409" t="s">
        <v>1472</v>
      </c>
      <c r="D18" s="409" t="s">
        <v>1829</v>
      </c>
      <c r="E18" s="581" t="s">
        <v>1473</v>
      </c>
      <c r="F18" s="389"/>
    </row>
    <row r="19" spans="1:6" s="385" customFormat="1" ht="15" customHeight="1" x14ac:dyDescent="0.25">
      <c r="A19" s="1203"/>
      <c r="B19" s="1109"/>
      <c r="C19" s="409"/>
      <c r="D19" s="409"/>
      <c r="E19" s="581" t="s">
        <v>1474</v>
      </c>
      <c r="F19" s="389"/>
    </row>
    <row r="20" spans="1:6" s="385" customFormat="1" ht="15" customHeight="1" x14ac:dyDescent="0.25">
      <c r="A20" s="1203"/>
      <c r="B20" s="1109"/>
      <c r="C20" s="409"/>
      <c r="D20" s="409"/>
      <c r="E20" s="581"/>
      <c r="F20" s="389"/>
    </row>
    <row r="21" spans="1:6" s="385" customFormat="1" ht="15" customHeight="1" x14ac:dyDescent="0.25">
      <c r="A21" s="1203"/>
      <c r="B21" s="1109"/>
      <c r="C21" s="409"/>
      <c r="D21" s="409"/>
      <c r="E21" s="581" t="s">
        <v>1475</v>
      </c>
      <c r="F21" s="389"/>
    </row>
    <row r="22" spans="1:6" s="385" customFormat="1" ht="15" customHeight="1" x14ac:dyDescent="0.25">
      <c r="A22" s="1203"/>
      <c r="B22" s="1109"/>
      <c r="C22" s="409"/>
      <c r="D22" s="409"/>
      <c r="E22" s="419"/>
      <c r="F22" s="389"/>
    </row>
    <row r="23" spans="1:6" s="385" customFormat="1" ht="25.5" customHeight="1" x14ac:dyDescent="0.25">
      <c r="A23" s="1203"/>
      <c r="B23" s="1109"/>
      <c r="F23" s="389"/>
    </row>
    <row r="24" spans="1:6" s="385" customFormat="1" ht="15" customHeight="1" x14ac:dyDescent="0.25">
      <c r="A24" s="1199" t="s">
        <v>1476</v>
      </c>
      <c r="B24" s="1199"/>
      <c r="C24" s="1199"/>
      <c r="D24" s="1199"/>
      <c r="E24" s="1199"/>
      <c r="F24" s="375"/>
    </row>
    <row r="25" spans="1:6" s="385" customFormat="1" ht="27.6" customHeight="1" x14ac:dyDescent="0.25">
      <c r="A25" s="1198" t="s">
        <v>1477</v>
      </c>
      <c r="B25" s="1109" t="s">
        <v>1478</v>
      </c>
      <c r="C25" s="409" t="s">
        <v>1479</v>
      </c>
      <c r="D25" s="409" t="s">
        <v>1830</v>
      </c>
      <c r="E25" s="581" t="s">
        <v>1480</v>
      </c>
      <c r="F25" s="1211"/>
    </row>
    <row r="26" spans="1:6" s="385" customFormat="1" ht="15" customHeight="1" x14ac:dyDescent="0.25">
      <c r="A26" s="1198"/>
      <c r="B26" s="1109"/>
      <c r="C26" s="409"/>
      <c r="D26" s="409"/>
      <c r="E26" s="419"/>
      <c r="F26" s="1211"/>
    </row>
    <row r="27" spans="1:6" s="385" customFormat="1" ht="15" customHeight="1" x14ac:dyDescent="0.25">
      <c r="A27" s="1198"/>
      <c r="B27" s="1109"/>
      <c r="C27" s="409"/>
      <c r="D27" s="409"/>
      <c r="E27" s="581" t="s">
        <v>1481</v>
      </c>
      <c r="F27" s="1211"/>
    </row>
    <row r="28" spans="1:6" s="385" customFormat="1" ht="15" customHeight="1" x14ac:dyDescent="0.25">
      <c r="A28" s="1198"/>
      <c r="B28" s="1109"/>
      <c r="C28" s="409"/>
      <c r="D28" s="409"/>
      <c r="E28" s="419"/>
      <c r="F28" s="1211"/>
    </row>
    <row r="29" spans="1:6" s="385" customFormat="1" ht="15" customHeight="1" x14ac:dyDescent="0.25">
      <c r="A29" s="1198"/>
      <c r="B29" s="1109"/>
      <c r="C29" s="409"/>
      <c r="D29" s="409"/>
      <c r="E29" s="419"/>
      <c r="F29" s="375"/>
    </row>
    <row r="30" spans="1:6" s="385" customFormat="1" ht="31.5" customHeight="1" x14ac:dyDescent="0.25">
      <c r="A30" s="1198"/>
      <c r="B30" s="1109"/>
      <c r="F30" s="375"/>
    </row>
    <row r="31" spans="1:6" s="385" customFormat="1" ht="15" customHeight="1" x14ac:dyDescent="0.25">
      <c r="A31" s="1198"/>
      <c r="B31" s="408"/>
      <c r="C31" s="409"/>
      <c r="D31" s="409"/>
      <c r="E31" s="419"/>
      <c r="F31" s="375"/>
    </row>
    <row r="32" spans="1:6" s="385" customFormat="1" ht="15" customHeight="1" x14ac:dyDescent="0.25">
      <c r="A32" s="1199" t="s">
        <v>1482</v>
      </c>
      <c r="B32" s="1199"/>
      <c r="C32" s="1199"/>
      <c r="D32" s="1199"/>
      <c r="E32" s="1199"/>
      <c r="F32" s="375"/>
    </row>
    <row r="33" spans="1:6" s="385" customFormat="1" ht="15" customHeight="1" x14ac:dyDescent="0.25">
      <c r="A33" s="1198" t="s">
        <v>1483</v>
      </c>
      <c r="B33" s="1109" t="s">
        <v>1484</v>
      </c>
      <c r="C33" s="408" t="s">
        <v>1465</v>
      </c>
      <c r="D33" s="456" t="s">
        <v>1831</v>
      </c>
      <c r="E33" s="581" t="s">
        <v>1485</v>
      </c>
      <c r="F33" s="1211"/>
    </row>
    <row r="34" spans="1:6" s="385" customFormat="1" ht="15" customHeight="1" x14ac:dyDescent="0.25">
      <c r="A34" s="1198"/>
      <c r="B34" s="1109"/>
      <c r="C34" s="408"/>
      <c r="D34" s="408"/>
      <c r="E34" s="581" t="s">
        <v>1469</v>
      </c>
      <c r="F34" s="1211"/>
    </row>
    <row r="35" spans="1:6" s="385" customFormat="1" ht="15" customHeight="1" x14ac:dyDescent="0.25">
      <c r="A35" s="1198"/>
      <c r="B35" s="1109"/>
      <c r="C35" s="408"/>
      <c r="D35" s="408"/>
      <c r="E35" s="418"/>
      <c r="F35" s="1211"/>
    </row>
    <row r="36" spans="1:6" s="385" customFormat="1" ht="15" customHeight="1" x14ac:dyDescent="0.25">
      <c r="A36" s="1198"/>
      <c r="B36" s="1109"/>
      <c r="C36" s="408"/>
      <c r="D36" s="408"/>
      <c r="E36" s="418"/>
      <c r="F36" s="1211"/>
    </row>
    <row r="37" spans="1:6" s="385" customFormat="1" ht="15" customHeight="1" x14ac:dyDescent="0.25">
      <c r="A37" s="1198"/>
      <c r="B37" s="1109"/>
      <c r="F37" s="375"/>
    </row>
    <row r="38" spans="1:6" s="385" customFormat="1" ht="15" customHeight="1" x14ac:dyDescent="0.25">
      <c r="A38" s="1198"/>
      <c r="B38" s="1109"/>
      <c r="C38" s="408"/>
      <c r="D38" s="408"/>
      <c r="E38" s="418"/>
      <c r="F38" s="375"/>
    </row>
    <row r="39" spans="1:6" s="385" customFormat="1" ht="15" customHeight="1" x14ac:dyDescent="0.25">
      <c r="A39" s="1198"/>
      <c r="B39" s="1109"/>
      <c r="C39" s="408"/>
      <c r="D39" s="408"/>
      <c r="E39" s="418"/>
      <c r="F39" s="375"/>
    </row>
    <row r="40" spans="1:6" s="385" customFormat="1" ht="15" customHeight="1" x14ac:dyDescent="0.25">
      <c r="A40" s="1198"/>
      <c r="B40" s="1109"/>
      <c r="C40" s="408"/>
      <c r="D40" s="408"/>
      <c r="E40" s="418"/>
      <c r="F40" s="375"/>
    </row>
    <row r="41" spans="1:6" s="385" customFormat="1" ht="15" customHeight="1" x14ac:dyDescent="0.25">
      <c r="A41" s="1198"/>
      <c r="B41" s="408"/>
      <c r="C41" s="408"/>
      <c r="D41" s="408"/>
      <c r="E41" s="418"/>
      <c r="F41" s="375"/>
    </row>
    <row r="42" spans="1:6" s="385" customFormat="1" ht="15" customHeight="1" x14ac:dyDescent="0.25">
      <c r="A42" s="1199" t="s">
        <v>1486</v>
      </c>
      <c r="B42" s="1199"/>
      <c r="C42" s="1199"/>
      <c r="D42" s="1199"/>
      <c r="E42" s="1199"/>
    </row>
    <row r="43" spans="1:6" s="385" customFormat="1" ht="15" customHeight="1" x14ac:dyDescent="0.25">
      <c r="A43" s="1198" t="s">
        <v>1611</v>
      </c>
      <c r="B43" s="1207" t="s">
        <v>1487</v>
      </c>
      <c r="C43" s="409" t="s">
        <v>1488</v>
      </c>
      <c r="D43" s="463" t="s">
        <v>1832</v>
      </c>
      <c r="E43" s="581" t="s">
        <v>1489</v>
      </c>
    </row>
    <row r="44" spans="1:6" s="385" customFormat="1" ht="15" customHeight="1" x14ac:dyDescent="0.25">
      <c r="A44" s="1198"/>
      <c r="B44" s="1207"/>
      <c r="C44" s="1209" t="s">
        <v>1490</v>
      </c>
      <c r="D44" s="1195" t="s">
        <v>1833</v>
      </c>
      <c r="E44" s="581" t="s">
        <v>1491</v>
      </c>
    </row>
    <row r="45" spans="1:6" s="385" customFormat="1" ht="15" customHeight="1" x14ac:dyDescent="0.25">
      <c r="A45" s="1198"/>
      <c r="B45" s="1207"/>
      <c r="C45" s="1209"/>
      <c r="D45" s="1195"/>
      <c r="E45" s="581" t="s">
        <v>1492</v>
      </c>
    </row>
    <row r="46" spans="1:6" s="385" customFormat="1" ht="15" customHeight="1" x14ac:dyDescent="0.25">
      <c r="A46" s="1198"/>
      <c r="B46" s="1207"/>
      <c r="C46" s="409" t="s">
        <v>1493</v>
      </c>
      <c r="D46" s="456" t="s">
        <v>1769</v>
      </c>
    </row>
    <row r="47" spans="1:6" s="385" customFormat="1" ht="15" customHeight="1" x14ac:dyDescent="0.25">
      <c r="A47" s="1199" t="s">
        <v>1494</v>
      </c>
      <c r="B47" s="1199"/>
      <c r="C47" s="1199"/>
      <c r="D47" s="1199"/>
      <c r="E47" s="1199"/>
    </row>
    <row r="48" spans="1:6" s="385" customFormat="1" ht="15" customHeight="1" x14ac:dyDescent="0.25">
      <c r="A48" s="1198" t="s">
        <v>1495</v>
      </c>
      <c r="B48" s="1207" t="s">
        <v>1496</v>
      </c>
      <c r="C48" s="409" t="s">
        <v>15</v>
      </c>
      <c r="D48" s="409" t="s">
        <v>1829</v>
      </c>
      <c r="E48" s="581" t="s">
        <v>1497</v>
      </c>
    </row>
    <row r="49" spans="1:5" s="385" customFormat="1" ht="15" customHeight="1" x14ac:dyDescent="0.25">
      <c r="A49" s="1203"/>
      <c r="B49" s="1207"/>
      <c r="C49" s="418"/>
      <c r="D49" s="418"/>
      <c r="E49" s="581" t="s">
        <v>1498</v>
      </c>
    </row>
    <row r="50" spans="1:5" s="385" customFormat="1" ht="15" customHeight="1" x14ac:dyDescent="0.25">
      <c r="A50" s="1203"/>
      <c r="B50" s="1207"/>
      <c r="C50" s="95"/>
      <c r="D50" s="95"/>
      <c r="E50" s="581" t="s">
        <v>1499</v>
      </c>
    </row>
    <row r="51" spans="1:5" s="385" customFormat="1" ht="15" customHeight="1" x14ac:dyDescent="0.25">
      <c r="A51" s="1203"/>
      <c r="B51" s="1207"/>
    </row>
    <row r="52" spans="1:5" s="385" customFormat="1" ht="24.75" customHeight="1" x14ac:dyDescent="0.25">
      <c r="A52" s="461"/>
      <c r="B52" s="1207"/>
      <c r="C52" s="95"/>
      <c r="D52" s="95"/>
      <c r="E52" s="419"/>
    </row>
    <row r="53" spans="1:5" s="385" customFormat="1" ht="15" customHeight="1" x14ac:dyDescent="0.25">
      <c r="A53" s="1199" t="s">
        <v>1500</v>
      </c>
      <c r="B53" s="1199"/>
      <c r="C53" s="1199"/>
      <c r="D53" s="1199"/>
      <c r="E53" s="1199"/>
    </row>
    <row r="54" spans="1:5" s="385" customFormat="1" ht="15" customHeight="1" x14ac:dyDescent="0.25">
      <c r="A54" s="1198" t="s">
        <v>1501</v>
      </c>
      <c r="B54" s="1109" t="s">
        <v>1502</v>
      </c>
      <c r="C54" s="409" t="s">
        <v>15</v>
      </c>
      <c r="D54" s="409" t="s">
        <v>1829</v>
      </c>
      <c r="E54" s="581" t="s">
        <v>1503</v>
      </c>
    </row>
    <row r="55" spans="1:5" s="385" customFormat="1" ht="26.1" customHeight="1" x14ac:dyDescent="0.25">
      <c r="A55" s="1198"/>
      <c r="B55" s="1109"/>
      <c r="C55" s="546" t="s">
        <v>1504</v>
      </c>
      <c r="D55" s="409" t="s">
        <v>1843</v>
      </c>
      <c r="E55" s="581" t="s">
        <v>1505</v>
      </c>
    </row>
    <row r="56" spans="1:5" s="385" customFormat="1" ht="15" customHeight="1" x14ac:dyDescent="0.25">
      <c r="A56" s="1198"/>
      <c r="B56" s="1109"/>
      <c r="C56" s="546"/>
      <c r="E56" s="581" t="s">
        <v>1506</v>
      </c>
    </row>
    <row r="57" spans="1:5" s="385" customFormat="1" ht="15" customHeight="1" x14ac:dyDescent="0.25">
      <c r="A57" s="1198"/>
      <c r="B57" s="1109"/>
      <c r="C57" s="418"/>
      <c r="D57" s="418"/>
      <c r="E57" s="581" t="s">
        <v>1507</v>
      </c>
    </row>
    <row r="58" spans="1:5" s="385" customFormat="1" ht="15" customHeight="1" x14ac:dyDescent="0.25">
      <c r="A58" s="1198"/>
      <c r="B58" s="1109"/>
      <c r="C58" s="95"/>
      <c r="D58" s="95"/>
      <c r="E58" s="581" t="s">
        <v>1499</v>
      </c>
    </row>
    <row r="59" spans="1:5" s="385" customFormat="1" ht="15" customHeight="1" x14ac:dyDescent="0.25">
      <c r="A59" s="1198"/>
      <c r="B59" s="1109"/>
      <c r="C59" s="95"/>
      <c r="D59" s="95"/>
      <c r="E59" s="581" t="s">
        <v>1508</v>
      </c>
    </row>
    <row r="60" spans="1:5" s="385" customFormat="1" ht="15" customHeight="1" x14ac:dyDescent="0.25">
      <c r="A60" s="1198"/>
      <c r="B60" s="1109"/>
    </row>
    <row r="61" spans="1:5" s="385" customFormat="1" ht="15" customHeight="1" x14ac:dyDescent="0.25">
      <c r="A61" s="1199" t="s">
        <v>1509</v>
      </c>
      <c r="B61" s="1199"/>
      <c r="C61" s="1199"/>
      <c r="D61" s="1199"/>
      <c r="E61" s="1199"/>
    </row>
    <row r="62" spans="1:5" s="385" customFormat="1" ht="15" customHeight="1" x14ac:dyDescent="0.25">
      <c r="A62" s="1198" t="s">
        <v>1510</v>
      </c>
      <c r="B62" s="1109" t="s">
        <v>1511</v>
      </c>
      <c r="C62" s="1200" t="s">
        <v>1490</v>
      </c>
      <c r="D62" s="1195" t="s">
        <v>1833</v>
      </c>
      <c r="E62" s="581" t="s">
        <v>1512</v>
      </c>
    </row>
    <row r="63" spans="1:5" s="385" customFormat="1" ht="15" customHeight="1" x14ac:dyDescent="0.25">
      <c r="A63" s="1198"/>
      <c r="B63" s="1109"/>
      <c r="C63" s="1200"/>
      <c r="D63" s="1195"/>
      <c r="E63" s="581" t="s">
        <v>1513</v>
      </c>
    </row>
    <row r="64" spans="1:5" s="385" customFormat="1" ht="15" customHeight="1" x14ac:dyDescent="0.25">
      <c r="A64" s="1198"/>
      <c r="B64" s="1109"/>
      <c r="C64" s="409" t="s">
        <v>1514</v>
      </c>
      <c r="D64" s="409" t="s">
        <v>1834</v>
      </c>
      <c r="E64" s="581" t="s">
        <v>1489</v>
      </c>
    </row>
    <row r="65" spans="1:5" s="385" customFormat="1" ht="15" customHeight="1" x14ac:dyDescent="0.25">
      <c r="A65" s="1198"/>
      <c r="B65" s="1109"/>
      <c r="C65" s="409" t="s">
        <v>1488</v>
      </c>
      <c r="D65" s="409" t="s">
        <v>1832</v>
      </c>
      <c r="E65" s="581" t="s">
        <v>1515</v>
      </c>
    </row>
    <row r="66" spans="1:5" s="385" customFormat="1" ht="15" customHeight="1" x14ac:dyDescent="0.25">
      <c r="A66" s="1198"/>
      <c r="B66" s="1109"/>
      <c r="E66" s="581" t="s">
        <v>1516</v>
      </c>
    </row>
    <row r="67" spans="1:5" s="385" customFormat="1" ht="15" customHeight="1" x14ac:dyDescent="0.25">
      <c r="A67" s="1198"/>
      <c r="B67" s="1109"/>
      <c r="C67" s="418"/>
      <c r="D67" s="418"/>
      <c r="E67" s="581" t="s">
        <v>1517</v>
      </c>
    </row>
    <row r="68" spans="1:5" s="385" customFormat="1" ht="15" customHeight="1" x14ac:dyDescent="0.25">
      <c r="A68" s="1198"/>
      <c r="B68" s="1109"/>
      <c r="C68" s="409"/>
      <c r="D68" s="409"/>
      <c r="E68" s="581" t="s">
        <v>1491</v>
      </c>
    </row>
    <row r="69" spans="1:5" s="385" customFormat="1" ht="15" customHeight="1" x14ac:dyDescent="0.25">
      <c r="A69" s="1198"/>
      <c r="B69" s="1109"/>
      <c r="C69" s="409"/>
      <c r="D69" s="409"/>
      <c r="E69" s="581" t="s">
        <v>1071</v>
      </c>
    </row>
    <row r="70" spans="1:5" s="385" customFormat="1" ht="15" customHeight="1" x14ac:dyDescent="0.25">
      <c r="A70" s="1198"/>
      <c r="B70" s="1109"/>
      <c r="C70" s="409"/>
      <c r="D70" s="409"/>
      <c r="E70" s="581" t="s">
        <v>1518</v>
      </c>
    </row>
    <row r="71" spans="1:5" s="385" customFormat="1" ht="15" customHeight="1" x14ac:dyDescent="0.25">
      <c r="A71" s="1198"/>
      <c r="B71" s="1109"/>
      <c r="C71" s="409"/>
      <c r="D71" s="409"/>
      <c r="E71" s="581" t="s">
        <v>1270</v>
      </c>
    </row>
    <row r="72" spans="1:5" s="385" customFormat="1" ht="15" customHeight="1" x14ac:dyDescent="0.25">
      <c r="A72" s="1198"/>
      <c r="B72" s="1109"/>
      <c r="C72" s="409"/>
      <c r="D72" s="409"/>
      <c r="E72" s="581" t="s">
        <v>1519</v>
      </c>
    </row>
    <row r="73" spans="1:5" s="385" customFormat="1" ht="15" customHeight="1" x14ac:dyDescent="0.25">
      <c r="A73" s="1198"/>
      <c r="B73" s="1109"/>
    </row>
    <row r="74" spans="1:5" s="385" customFormat="1" ht="15" customHeight="1" x14ac:dyDescent="0.25">
      <c r="A74" s="1198"/>
      <c r="B74" s="1109"/>
      <c r="C74" s="409"/>
      <c r="D74" s="409"/>
      <c r="E74" s="419"/>
    </row>
    <row r="75" spans="1:5" s="385" customFormat="1" ht="15" customHeight="1" x14ac:dyDescent="0.25">
      <c r="A75" s="1198"/>
      <c r="B75" s="1109"/>
      <c r="C75" s="409"/>
      <c r="D75" s="409"/>
      <c r="E75" s="419"/>
    </row>
    <row r="76" spans="1:5" s="385" customFormat="1" ht="15" customHeight="1" x14ac:dyDescent="0.25">
      <c r="A76" s="1198"/>
      <c r="B76" s="1109"/>
      <c r="C76" s="409"/>
      <c r="D76" s="409"/>
      <c r="E76" s="419"/>
    </row>
    <row r="77" spans="1:5" s="385" customFormat="1" ht="15" customHeight="1" x14ac:dyDescent="0.25">
      <c r="A77" s="1198"/>
      <c r="B77" s="1109"/>
      <c r="C77" s="409"/>
      <c r="D77" s="409"/>
      <c r="E77" s="419"/>
    </row>
    <row r="78" spans="1:5" s="385" customFormat="1" ht="15" customHeight="1" x14ac:dyDescent="0.25">
      <c r="A78" s="1198"/>
      <c r="B78" s="1109"/>
      <c r="C78" s="409"/>
      <c r="D78" s="409"/>
      <c r="E78" s="419"/>
    </row>
    <row r="79" spans="1:5" s="385" customFormat="1" ht="15" customHeight="1" x14ac:dyDescent="0.25">
      <c r="A79" s="1198"/>
      <c r="B79" s="1109"/>
      <c r="C79" s="409"/>
      <c r="D79" s="409"/>
      <c r="E79" s="419"/>
    </row>
    <row r="80" spans="1:5" s="385" customFormat="1" ht="15" customHeight="1" x14ac:dyDescent="0.25">
      <c r="A80" s="1198"/>
      <c r="B80" s="1109"/>
      <c r="C80" s="409"/>
      <c r="D80" s="409"/>
      <c r="E80" s="419"/>
    </row>
    <row r="81" spans="1:5" s="385" customFormat="1" ht="15" customHeight="1" x14ac:dyDescent="0.25">
      <c r="A81" s="1198"/>
      <c r="B81" s="1109"/>
      <c r="C81" s="409"/>
      <c r="D81" s="409"/>
      <c r="E81" s="419"/>
    </row>
    <row r="82" spans="1:5" s="385" customFormat="1" ht="15" customHeight="1" x14ac:dyDescent="0.25">
      <c r="A82" s="1198"/>
      <c r="B82" s="1109"/>
      <c r="C82" s="409"/>
      <c r="D82" s="409"/>
      <c r="E82" s="419"/>
    </row>
    <row r="83" spans="1:5" s="385" customFormat="1" ht="15" customHeight="1" x14ac:dyDescent="0.25">
      <c r="A83" s="1199" t="s">
        <v>1520</v>
      </c>
      <c r="B83" s="1199"/>
      <c r="C83" s="1199"/>
      <c r="D83" s="1199"/>
      <c r="E83" s="1199"/>
    </row>
    <row r="84" spans="1:5" s="385" customFormat="1" ht="15" customHeight="1" x14ac:dyDescent="0.25">
      <c r="A84" s="1198" t="s">
        <v>1521</v>
      </c>
      <c r="B84" s="1200" t="s">
        <v>1522</v>
      </c>
      <c r="C84" s="409" t="s">
        <v>15</v>
      </c>
      <c r="D84" s="409" t="s">
        <v>1829</v>
      </c>
      <c r="E84" s="581" t="s">
        <v>1523</v>
      </c>
    </row>
    <row r="85" spans="1:5" s="385" customFormat="1" ht="15" customHeight="1" x14ac:dyDescent="0.25">
      <c r="A85" s="1198"/>
      <c r="B85" s="1200"/>
      <c r="C85" s="409" t="s">
        <v>1524</v>
      </c>
      <c r="D85" s="409" t="s">
        <v>1835</v>
      </c>
      <c r="E85" s="581" t="s">
        <v>1518</v>
      </c>
    </row>
    <row r="86" spans="1:5" s="385" customFormat="1" ht="15" customHeight="1" x14ac:dyDescent="0.25">
      <c r="A86" s="1198"/>
      <c r="B86" s="1200"/>
    </row>
    <row r="87" spans="1:5" s="385" customFormat="1" ht="15" customHeight="1" x14ac:dyDescent="0.25">
      <c r="A87" s="1198"/>
      <c r="B87" s="1200"/>
      <c r="C87" s="409"/>
      <c r="D87" s="409"/>
      <c r="E87" s="419"/>
    </row>
    <row r="88" spans="1:5" s="385" customFormat="1" ht="15" customHeight="1" x14ac:dyDescent="0.25">
      <c r="A88" s="1198"/>
      <c r="B88" s="1200"/>
      <c r="C88" s="409"/>
      <c r="D88" s="409"/>
      <c r="E88" s="419"/>
    </row>
    <row r="89" spans="1:5" s="385" customFormat="1" ht="15" customHeight="1" x14ac:dyDescent="0.25">
      <c r="A89" s="1198"/>
      <c r="B89" s="462"/>
      <c r="C89" s="409"/>
      <c r="D89" s="409"/>
      <c r="E89" s="419"/>
    </row>
    <row r="90" spans="1:5" s="385" customFormat="1" ht="15" customHeight="1" x14ac:dyDescent="0.25">
      <c r="A90" s="1198"/>
      <c r="B90" s="462"/>
      <c r="C90" s="409"/>
      <c r="D90" s="409"/>
      <c r="E90" s="419"/>
    </row>
    <row r="91" spans="1:5" s="385" customFormat="1" ht="15" customHeight="1" x14ac:dyDescent="0.25">
      <c r="A91" s="1199" t="s">
        <v>1525</v>
      </c>
      <c r="B91" s="1199"/>
      <c r="C91" s="1199"/>
      <c r="D91" s="1199"/>
      <c r="E91" s="1199"/>
    </row>
    <row r="92" spans="1:5" s="385" customFormat="1" ht="15" customHeight="1" x14ac:dyDescent="0.25">
      <c r="A92" s="1198" t="s">
        <v>1526</v>
      </c>
      <c r="B92" s="1109" t="s">
        <v>1527</v>
      </c>
      <c r="C92" s="1194" t="s">
        <v>1528</v>
      </c>
      <c r="D92" s="1109" t="s">
        <v>1836</v>
      </c>
      <c r="E92" s="581" t="s">
        <v>1513</v>
      </c>
    </row>
    <row r="93" spans="1:5" s="385" customFormat="1" ht="15" customHeight="1" x14ac:dyDescent="0.25">
      <c r="A93" s="1198"/>
      <c r="B93" s="1109"/>
      <c r="C93" s="1194"/>
      <c r="D93" s="1194"/>
      <c r="E93" s="581" t="s">
        <v>1516</v>
      </c>
    </row>
    <row r="94" spans="1:5" s="385" customFormat="1" ht="15" customHeight="1" x14ac:dyDescent="0.25">
      <c r="A94" s="1198"/>
      <c r="B94" s="1109"/>
      <c r="C94" s="1109" t="s">
        <v>1529</v>
      </c>
      <c r="D94" s="1109" t="s">
        <v>1837</v>
      </c>
      <c r="E94" s="581" t="s">
        <v>1530</v>
      </c>
    </row>
    <row r="95" spans="1:5" s="385" customFormat="1" ht="15" customHeight="1" x14ac:dyDescent="0.25">
      <c r="A95" s="1198"/>
      <c r="B95" s="1109"/>
      <c r="C95" s="1109"/>
      <c r="D95" s="1194"/>
      <c r="E95" s="581" t="s">
        <v>1515</v>
      </c>
    </row>
    <row r="96" spans="1:5" s="385" customFormat="1" ht="15" customHeight="1" x14ac:dyDescent="0.25">
      <c r="A96" s="1198"/>
      <c r="B96" s="1109"/>
      <c r="C96" s="409" t="s">
        <v>1524</v>
      </c>
      <c r="D96" s="409" t="s">
        <v>1835</v>
      </c>
      <c r="E96" s="581" t="s">
        <v>1491</v>
      </c>
    </row>
    <row r="97" spans="1:5" s="385" customFormat="1" ht="15" customHeight="1" x14ac:dyDescent="0.25">
      <c r="A97" s="1198"/>
      <c r="B97" s="1109"/>
      <c r="C97" s="408" t="s">
        <v>1531</v>
      </c>
      <c r="D97" s="409" t="s">
        <v>1831</v>
      </c>
      <c r="E97" s="581" t="s">
        <v>1071</v>
      </c>
    </row>
    <row r="98" spans="1:5" s="385" customFormat="1" ht="15" customHeight="1" x14ac:dyDescent="0.25">
      <c r="A98" s="1198"/>
      <c r="B98" s="1109"/>
      <c r="C98" s="95"/>
      <c r="D98" s="95"/>
      <c r="E98" s="581" t="s">
        <v>1532</v>
      </c>
    </row>
    <row r="99" spans="1:5" s="385" customFormat="1" ht="15" customHeight="1" x14ac:dyDescent="0.25">
      <c r="A99" s="1198"/>
      <c r="B99" s="1109"/>
      <c r="C99" s="95"/>
      <c r="D99" s="95"/>
      <c r="E99" s="581" t="s">
        <v>1469</v>
      </c>
    </row>
    <row r="100" spans="1:5" s="385" customFormat="1" ht="15" customHeight="1" x14ac:dyDescent="0.25">
      <c r="A100" s="1198"/>
      <c r="B100" s="1109"/>
      <c r="C100" s="95"/>
      <c r="D100" s="95"/>
      <c r="E100" s="581" t="s">
        <v>1533</v>
      </c>
    </row>
    <row r="101" spans="1:5" s="385" customFormat="1" ht="15" customHeight="1" x14ac:dyDescent="0.25">
      <c r="A101" s="1198"/>
      <c r="B101" s="1109"/>
    </row>
    <row r="102" spans="1:5" s="385" customFormat="1" ht="15" customHeight="1" x14ac:dyDescent="0.25">
      <c r="A102" s="1199" t="s">
        <v>1534</v>
      </c>
      <c r="B102" s="1199"/>
      <c r="C102" s="1199"/>
      <c r="D102" s="1199"/>
      <c r="E102" s="1199"/>
    </row>
    <row r="103" spans="1:5" s="385" customFormat="1" ht="15" customHeight="1" x14ac:dyDescent="0.25">
      <c r="A103" s="1198" t="s">
        <v>1535</v>
      </c>
      <c r="B103" s="1201" t="s">
        <v>1536</v>
      </c>
      <c r="C103" s="409" t="s">
        <v>1524</v>
      </c>
      <c r="D103" s="409" t="s">
        <v>1835</v>
      </c>
      <c r="E103" s="581" t="s">
        <v>1537</v>
      </c>
    </row>
    <row r="104" spans="1:5" s="385" customFormat="1" ht="15" customHeight="1" x14ac:dyDescent="0.25">
      <c r="A104" s="1203"/>
      <c r="B104" s="1201"/>
      <c r="C104" s="418"/>
      <c r="D104" s="418"/>
      <c r="E104" s="409" t="s">
        <v>1538</v>
      </c>
    </row>
    <row r="105" spans="1:5" s="385" customFormat="1" ht="15" customHeight="1" x14ac:dyDescent="0.25">
      <c r="A105" s="1203"/>
      <c r="B105" s="1201"/>
      <c r="C105" s="95"/>
      <c r="D105" s="95"/>
      <c r="E105" s="581" t="s">
        <v>1539</v>
      </c>
    </row>
    <row r="106" spans="1:5" s="385" customFormat="1" ht="15" customHeight="1" x14ac:dyDescent="0.25">
      <c r="A106" s="1203"/>
      <c r="B106" s="1201"/>
      <c r="C106" s="95"/>
      <c r="D106" s="95"/>
      <c r="E106" s="581" t="s">
        <v>1540</v>
      </c>
    </row>
    <row r="107" spans="1:5" s="385" customFormat="1" ht="15" customHeight="1" x14ac:dyDescent="0.25">
      <c r="A107" s="418"/>
      <c r="B107" s="463"/>
    </row>
    <row r="108" spans="1:5" s="385" customFormat="1" ht="15" customHeight="1" x14ac:dyDescent="0.25">
      <c r="A108" s="1199" t="s">
        <v>1541</v>
      </c>
      <c r="B108" s="1199"/>
      <c r="C108" s="1199"/>
      <c r="D108" s="1199"/>
      <c r="E108" s="1199"/>
    </row>
    <row r="109" spans="1:5" s="385" customFormat="1" ht="15" customHeight="1" x14ac:dyDescent="0.25">
      <c r="A109" s="1208" t="s">
        <v>1542</v>
      </c>
      <c r="B109" s="1207" t="s">
        <v>1610</v>
      </c>
      <c r="C109" s="1209" t="s">
        <v>1543</v>
      </c>
      <c r="D109" s="409" t="s">
        <v>1838</v>
      </c>
      <c r="E109" s="581" t="s">
        <v>1544</v>
      </c>
    </row>
    <row r="110" spans="1:5" s="385" customFormat="1" ht="15" customHeight="1" x14ac:dyDescent="0.25">
      <c r="A110" s="1208"/>
      <c r="B110" s="1207"/>
      <c r="C110" s="1209"/>
      <c r="D110" s="409"/>
      <c r="E110" s="419"/>
    </row>
    <row r="111" spans="1:5" s="385" customFormat="1" ht="15" customHeight="1" x14ac:dyDescent="0.2">
      <c r="A111" s="1208"/>
      <c r="B111" s="1207"/>
      <c r="C111" s="547"/>
      <c r="D111" s="409"/>
      <c r="E111" s="419"/>
    </row>
    <row r="112" spans="1:5" s="385" customFormat="1" ht="15" customHeight="1" x14ac:dyDescent="0.2">
      <c r="A112" s="1208"/>
      <c r="B112" s="1207"/>
      <c r="C112" s="547"/>
      <c r="D112" s="409"/>
      <c r="E112" s="375"/>
    </row>
    <row r="113" spans="1:5" s="385" customFormat="1" ht="15" customHeight="1" x14ac:dyDescent="0.2">
      <c r="A113" s="1208"/>
      <c r="B113" s="1207"/>
      <c r="C113" s="547"/>
      <c r="D113" s="409"/>
      <c r="E113" s="375"/>
    </row>
    <row r="114" spans="1:5" s="385" customFormat="1" ht="15" customHeight="1" x14ac:dyDescent="0.2">
      <c r="A114" s="1208"/>
      <c r="B114" s="1207"/>
      <c r="C114" s="547"/>
      <c r="D114" s="409"/>
      <c r="E114" s="375"/>
    </row>
    <row r="115" spans="1:5" s="385" customFormat="1" ht="15" customHeight="1" x14ac:dyDescent="0.25">
      <c r="A115" s="1208"/>
      <c r="B115" s="1207"/>
    </row>
    <row r="116" spans="1:5" s="385" customFormat="1" ht="15" customHeight="1" x14ac:dyDescent="0.25">
      <c r="A116" s="1208"/>
      <c r="B116" s="1207"/>
      <c r="C116" s="408"/>
      <c r="D116" s="409"/>
      <c r="E116" s="375"/>
    </row>
    <row r="117" spans="1:5" s="385" customFormat="1" ht="15" customHeight="1" x14ac:dyDescent="0.25">
      <c r="A117" s="1208"/>
      <c r="B117" s="1207"/>
      <c r="C117" s="409"/>
      <c r="D117" s="409"/>
      <c r="E117" s="375"/>
    </row>
    <row r="118" spans="1:5" s="385" customFormat="1" ht="15" customHeight="1" x14ac:dyDescent="0.25">
      <c r="A118" s="1208"/>
      <c r="B118" s="1207"/>
      <c r="C118" s="409"/>
      <c r="D118" s="409"/>
      <c r="E118" s="375"/>
    </row>
    <row r="119" spans="1:5" s="385" customFormat="1" ht="15" customHeight="1" x14ac:dyDescent="0.25">
      <c r="A119" s="1208"/>
      <c r="B119" s="1207"/>
      <c r="C119" s="409"/>
      <c r="D119" s="409"/>
      <c r="E119" s="375"/>
    </row>
    <row r="120" spans="1:5" s="385" customFormat="1" ht="15" customHeight="1" x14ac:dyDescent="0.25">
      <c r="A120" s="1208"/>
      <c r="B120" s="409"/>
      <c r="E120" s="375"/>
    </row>
    <row r="121" spans="1:5" s="385" customFormat="1" ht="15" customHeight="1" x14ac:dyDescent="0.25">
      <c r="A121" s="1199" t="s">
        <v>1545</v>
      </c>
      <c r="B121" s="1199"/>
      <c r="C121" s="1199"/>
      <c r="D121" s="1199"/>
      <c r="E121" s="1199"/>
    </row>
    <row r="122" spans="1:5" s="385" customFormat="1" ht="27.95" customHeight="1" x14ac:dyDescent="0.25">
      <c r="A122" s="1198" t="s">
        <v>1546</v>
      </c>
      <c r="B122" s="1206" t="s">
        <v>1547</v>
      </c>
      <c r="C122" s="409" t="s">
        <v>15</v>
      </c>
      <c r="D122" s="409" t="s">
        <v>1829</v>
      </c>
      <c r="E122" s="581" t="s">
        <v>1549</v>
      </c>
    </row>
    <row r="123" spans="1:5" s="385" customFormat="1" ht="15" customHeight="1" x14ac:dyDescent="0.25">
      <c r="A123" s="1198"/>
      <c r="B123" s="1207"/>
      <c r="C123" s="408" t="s">
        <v>1548</v>
      </c>
      <c r="D123" s="409" t="s">
        <v>1839</v>
      </c>
      <c r="E123" s="581" t="s">
        <v>1503</v>
      </c>
    </row>
    <row r="124" spans="1:5" s="385" customFormat="1" ht="15" customHeight="1" x14ac:dyDescent="0.25">
      <c r="A124" s="1198"/>
      <c r="B124" s="1207"/>
      <c r="C124" s="408" t="s">
        <v>1531</v>
      </c>
      <c r="D124" s="409" t="s">
        <v>1831</v>
      </c>
      <c r="E124" s="581" t="s">
        <v>1550</v>
      </c>
    </row>
    <row r="125" spans="1:5" s="385" customFormat="1" ht="15" customHeight="1" x14ac:dyDescent="0.25">
      <c r="A125" s="1198"/>
      <c r="B125" s="1207"/>
      <c r="C125" s="408"/>
      <c r="D125" s="409"/>
      <c r="E125" s="409" t="s">
        <v>1538</v>
      </c>
    </row>
    <row r="126" spans="1:5" s="385" customFormat="1" ht="15" customHeight="1" x14ac:dyDescent="0.25">
      <c r="A126" s="1198"/>
      <c r="B126" s="1207"/>
      <c r="C126" s="409"/>
      <c r="D126" s="409"/>
      <c r="E126" s="581" t="s">
        <v>1507</v>
      </c>
    </row>
    <row r="127" spans="1:5" s="385" customFormat="1" ht="15" customHeight="1" x14ac:dyDescent="0.25">
      <c r="A127" s="424"/>
      <c r="B127" s="1207"/>
    </row>
    <row r="128" spans="1:5" s="385" customFormat="1" ht="15" customHeight="1" x14ac:dyDescent="0.25">
      <c r="A128" s="1199" t="s">
        <v>1551</v>
      </c>
      <c r="B128" s="1199"/>
      <c r="C128" s="1199"/>
      <c r="D128" s="1199"/>
      <c r="E128" s="1199"/>
    </row>
    <row r="129" spans="1:5" s="385" customFormat="1" ht="15" customHeight="1" x14ac:dyDescent="0.25">
      <c r="A129" s="1210" t="s">
        <v>1552</v>
      </c>
      <c r="B129" s="1205" t="s">
        <v>1553</v>
      </c>
      <c r="C129" s="409" t="s">
        <v>1514</v>
      </c>
      <c r="D129" s="409" t="s">
        <v>1834</v>
      </c>
      <c r="E129" s="581" t="s">
        <v>1513</v>
      </c>
    </row>
    <row r="130" spans="1:5" s="385" customFormat="1" ht="15" customHeight="1" x14ac:dyDescent="0.25">
      <c r="A130" s="1210"/>
      <c r="B130" s="1205"/>
      <c r="C130" s="409" t="s">
        <v>1488</v>
      </c>
      <c r="D130" s="409" t="s">
        <v>1832</v>
      </c>
      <c r="E130" s="581" t="s">
        <v>1554</v>
      </c>
    </row>
    <row r="131" spans="1:5" s="385" customFormat="1" ht="15" customHeight="1" x14ac:dyDescent="0.25">
      <c r="A131" s="1210"/>
      <c r="B131" s="1205"/>
      <c r="C131" s="1194" t="s">
        <v>1555</v>
      </c>
      <c r="D131" s="1196" t="s">
        <v>1836</v>
      </c>
      <c r="E131" s="581" t="s">
        <v>1556</v>
      </c>
    </row>
    <row r="132" spans="1:5" s="385" customFormat="1" ht="15" customHeight="1" x14ac:dyDescent="0.25">
      <c r="A132" s="1210"/>
      <c r="B132" s="1205"/>
      <c r="C132" s="1194"/>
      <c r="D132" s="1197"/>
      <c r="E132" s="581" t="s">
        <v>1557</v>
      </c>
    </row>
    <row r="133" spans="1:5" s="385" customFormat="1" ht="15" customHeight="1" x14ac:dyDescent="0.25">
      <c r="A133" s="1210"/>
      <c r="B133" s="1205"/>
      <c r="C133" s="95"/>
      <c r="D133" s="95"/>
      <c r="E133" s="581" t="s">
        <v>1071</v>
      </c>
    </row>
    <row r="134" spans="1:5" s="385" customFormat="1" ht="15" customHeight="1" x14ac:dyDescent="0.25">
      <c r="A134" s="1210"/>
      <c r="B134" s="1205"/>
      <c r="C134" s="95"/>
      <c r="D134" s="95"/>
      <c r="E134" s="581" t="s">
        <v>1558</v>
      </c>
    </row>
    <row r="135" spans="1:5" s="385" customFormat="1" ht="15" customHeight="1" x14ac:dyDescent="0.25">
      <c r="A135" s="1210"/>
      <c r="B135" s="1205"/>
    </row>
    <row r="136" spans="1:5" s="385" customFormat="1" ht="15" customHeight="1" x14ac:dyDescent="0.25">
      <c r="A136" s="1199" t="s">
        <v>1559</v>
      </c>
      <c r="B136" s="1199"/>
      <c r="C136" s="1199"/>
      <c r="D136" s="1199"/>
      <c r="E136" s="1199"/>
    </row>
    <row r="137" spans="1:5" s="385" customFormat="1" ht="15" customHeight="1" x14ac:dyDescent="0.25">
      <c r="A137" s="1203" t="s">
        <v>1560</v>
      </c>
      <c r="B137" s="1205" t="s">
        <v>1561</v>
      </c>
      <c r="C137" s="409" t="s">
        <v>1090</v>
      </c>
      <c r="D137" s="409" t="s">
        <v>1840</v>
      </c>
      <c r="E137" s="581" t="s">
        <v>1485</v>
      </c>
    </row>
    <row r="138" spans="1:5" s="385" customFormat="1" ht="15" customHeight="1" x14ac:dyDescent="0.25">
      <c r="A138" s="1203"/>
      <c r="B138" s="1205"/>
      <c r="C138" s="409" t="s">
        <v>1052</v>
      </c>
      <c r="D138" s="463" t="s">
        <v>1841</v>
      </c>
      <c r="E138" s="581" t="s">
        <v>1513</v>
      </c>
    </row>
    <row r="139" spans="1:5" s="385" customFormat="1" ht="15" customHeight="1" x14ac:dyDescent="0.25">
      <c r="A139" s="1203"/>
      <c r="B139" s="1205"/>
      <c r="C139" s="409" t="s">
        <v>1563</v>
      </c>
      <c r="D139" s="409" t="s">
        <v>1842</v>
      </c>
      <c r="E139" s="581" t="s">
        <v>1562</v>
      </c>
    </row>
    <row r="140" spans="1:5" s="385" customFormat="1" ht="15" customHeight="1" x14ac:dyDescent="0.25">
      <c r="A140" s="1203"/>
      <c r="B140" s="1205"/>
      <c r="E140" s="581" t="s">
        <v>1469</v>
      </c>
    </row>
    <row r="141" spans="1:5" s="385" customFormat="1" ht="15" customHeight="1" x14ac:dyDescent="0.25">
      <c r="A141" s="1203"/>
      <c r="B141" s="1205"/>
      <c r="C141" s="409" t="s">
        <v>1564</v>
      </c>
      <c r="D141" s="409"/>
      <c r="E141" s="581" t="s">
        <v>1503</v>
      </c>
    </row>
    <row r="142" spans="1:5" s="385" customFormat="1" ht="15" customHeight="1" x14ac:dyDescent="0.25">
      <c r="A142" s="1203"/>
      <c r="B142" s="1205"/>
    </row>
  </sheetData>
  <sheetProtection sheet="1" objects="1" scenarios="1"/>
  <mergeCells count="61">
    <mergeCell ref="D94:D95"/>
    <mergeCell ref="D92:D93"/>
    <mergeCell ref="F25:F28"/>
    <mergeCell ref="A32:E32"/>
    <mergeCell ref="F33:F36"/>
    <mergeCell ref="A53:E53"/>
    <mergeCell ref="A43:A46"/>
    <mergeCell ref="A42:E42"/>
    <mergeCell ref="C44:C45"/>
    <mergeCell ref="A47:E47"/>
    <mergeCell ref="A48:A51"/>
    <mergeCell ref="B25:B30"/>
    <mergeCell ref="B43:B46"/>
    <mergeCell ref="B48:B52"/>
    <mergeCell ref="D44:D45"/>
    <mergeCell ref="C62:C63"/>
    <mergeCell ref="A136:E136"/>
    <mergeCell ref="A137:A142"/>
    <mergeCell ref="B137:B142"/>
    <mergeCell ref="A102:E102"/>
    <mergeCell ref="A108:E108"/>
    <mergeCell ref="A128:E128"/>
    <mergeCell ref="A121:E121"/>
    <mergeCell ref="B122:B127"/>
    <mergeCell ref="A122:A126"/>
    <mergeCell ref="A109:A120"/>
    <mergeCell ref="B109:B119"/>
    <mergeCell ref="B129:B135"/>
    <mergeCell ref="A103:A106"/>
    <mergeCell ref="B103:B106"/>
    <mergeCell ref="C109:C110"/>
    <mergeCell ref="A129:A135"/>
    <mergeCell ref="A1:B1"/>
    <mergeCell ref="A2:C4"/>
    <mergeCell ref="B18:B23"/>
    <mergeCell ref="A7:A16"/>
    <mergeCell ref="A18:A23"/>
    <mergeCell ref="C5:D5"/>
    <mergeCell ref="A24:E24"/>
    <mergeCell ref="A6:E6"/>
    <mergeCell ref="B7:B16"/>
    <mergeCell ref="A17:E17"/>
    <mergeCell ref="B33:B40"/>
    <mergeCell ref="A25:A31"/>
    <mergeCell ref="A33:A41"/>
    <mergeCell ref="C92:C93"/>
    <mergeCell ref="D62:D63"/>
    <mergeCell ref="C131:C132"/>
    <mergeCell ref="D131:D132"/>
    <mergeCell ref="A54:A60"/>
    <mergeCell ref="B54:B60"/>
    <mergeCell ref="A92:A101"/>
    <mergeCell ref="B92:B101"/>
    <mergeCell ref="A83:E83"/>
    <mergeCell ref="C94:C95"/>
    <mergeCell ref="A91:E91"/>
    <mergeCell ref="A61:E61"/>
    <mergeCell ref="A62:A82"/>
    <mergeCell ref="B62:B82"/>
    <mergeCell ref="A84:A90"/>
    <mergeCell ref="B84:B88"/>
  </mergeCells>
  <hyperlinks>
    <hyperlink ref="E7" r:id="rId1" display="https://www.scotiabank.com/ca/en/personal/advice-plus.html" xr:uid="{1994660A-B4D1-4EB5-8511-A60E9596275B}"/>
    <hyperlink ref="E8" r:id="rId2" display="https://www.scotiabank.com/ca/en/personal/scotia-support/bank-your-way-intro.html" xr:uid="{0FB2D6EC-5B52-4567-8992-4F7D64A62B05}"/>
    <hyperlink ref="E9" r:id="rId3" display="https://www.scotiabankcolpatria.com/educacion-financiera" xr:uid="{17880981-772B-4E6F-A908-FED4592F02F2}"/>
    <hyperlink ref="E10" r:id="rId4" display="https://www.scotiabank.com/ca/en/personal/programs-services/indigenous-peoples/indigenous-banking.html" xr:uid="{80AA75C9-A317-413F-9367-FFF85CFA2154}"/>
    <hyperlink ref="E11" r:id="rId5" display="https://www.scotiabank.com/women-initiative/ca/en.html" xr:uid="{63A50E4F-3C8A-42F0-B46F-08A8994725C0}"/>
    <hyperlink ref="E12" r:id="rId6" display="https://www.scotiabank.com/ca/en/about/responsibility-impact/scotiarise.html" xr:uid="{ACA1C1B9-650F-4587-942C-DE95579364D6}"/>
    <hyperlink ref="E18" r:id="rId7" xr:uid="{7AE32673-3C62-4B61-A29F-A36161123FE1}"/>
    <hyperlink ref="E19" r:id="rId8" display="https://www.scotiabank.com/women-initiative/ca/en/knowledge-centre/industries.html" xr:uid="{41E23959-2C4F-42BA-AC16-B3BE61275070}"/>
    <hyperlink ref="E21" r:id="rId9" display="https://www.scotiabank.com/ca/en/small-business/business-banking/industries/agriculture.html" xr:uid="{1EAF88A0-9D6E-4590-97BA-7F8F70AB1AAF}"/>
    <hyperlink ref="E33" r:id="rId10" display="https://www.scotiabank.com/ca/en/about/responsibility-impact.html" xr:uid="{18ACD634-684C-4F3C-9654-697D846BDC47}"/>
    <hyperlink ref="E34" r:id="rId11" display="https://www.scotiabank.com/ca/en/about/responsibility-impact/scotiarise.html" xr:uid="{A3282EAD-9638-49B8-B464-642F3DD58F3A}"/>
    <hyperlink ref="E43" r:id="rId12" display="https://www.scotiabank.com/ca/en/about/our-company/diversity-and-inclusion.html" xr:uid="{DA7234F8-8E63-4FDA-8DA5-670144585941}"/>
    <hyperlink ref="E44" r:id="rId13" display="https://www.scotiabank.com/ca/en/about/our-company/diversity-and-inclusion/allyship.html" xr:uid="{66D08AFC-5F98-4326-A0E5-510A971ED596}"/>
    <hyperlink ref="E45" r:id="rId14" display="https://www.scotiabank.com/swi-enterprise/ca/en.html" xr:uid="{D70DAE2D-0FF4-460B-8690-7DD3FBC832E5}"/>
    <hyperlink ref="E48" r:id="rId15" display="https://www.scotiabank.com/content/dam/scotiabank/canada/en/documents/about/investors-shareholders/funding-programs/SCOTIABANK-SUSTAINABLE-BOND-FRAMEWORK-2021.pdf" xr:uid="{963A2EE9-E8CA-4104-8650-E2BF7E470E2D}"/>
    <hyperlink ref="E49" r:id="rId16" display="https://bb.scotiabank.com/corporate-and-commercial/financing/structured-finance.html" xr:uid="{941F7F88-4623-479F-B827-99763F688D9D}"/>
    <hyperlink ref="E50" r:id="rId17" xr:uid="{021ED82A-2547-4CBD-B375-A0EFB4E6FC36}"/>
    <hyperlink ref="E54" r:id="rId18" display="https://www.scotiabank.com/ca/en/about/responsibility-impact/climate-commitments/climate-change-centre-of-excellence.html" xr:uid="{B274BF13-7069-4BF1-967F-2BCDFC643FC1}"/>
    <hyperlink ref="E55" r:id="rId19" display="https://www.scotiabank.com/ca/en/about/responsibility-impact/climate-commitments.html" xr:uid="{C0B54D6F-5E35-48C8-8524-86463D75744B}"/>
    <hyperlink ref="E56" r:id="rId20" display="https://www.scotiabank.com/content/dam/scotiabank/canada/en/documents/ListNZRFRecipients_EN_FINAL.pdf" xr:uid="{CB742964-1B7D-4878-98D1-5D79E6448320}"/>
    <hyperlink ref="E59" r:id="rId21" display="https://www.gbm.scotiabank.com/en/services/financing/sustainable-finance/sustainable-finance-deal-highlights0.html" xr:uid="{181C2DE6-D8EB-43AC-B624-4949068AEEE4}"/>
    <hyperlink ref="E62" r:id="rId22" display="https://www.scotiabank.com/ca/en/about/responsibility-impact/esg-publications-policies/esg-related-policies.html" xr:uid="{1C9539D7-ED29-4CAA-9378-8F3A838F8DA2}"/>
    <hyperlink ref="E63" r:id="rId23" display="https://www.scotiabank.com/ca/en/about/responsibility-impact/human-rights.html" xr:uid="{3F919D68-7B71-48CE-9C2A-01DAEB4E6540}"/>
    <hyperlink ref="E64" r:id="rId24" display="https://www.scotiabank.com/ca/en/about/our-company/diversity-and-inclusion.html" xr:uid="{593B9C78-49EF-491D-B2CA-20BE02AA365E}"/>
    <hyperlink ref="E65" r:id="rId25" display="https://c212.net/c/link/?t=0&amp;l=en&amp;o=3242570-1&amp;h=3678381559&amp;u=https%3A%2F%2Fwww.scotiabank.com%2Fcorporate%2Fen%2Fhome%2Fmedia-centre%2Fmedia-centre%2Fnews-release.html%3Fid%3D3663%26language%3Den&amp;a=Financial+Access+Program" xr:uid="{EC9488F7-076A-4EB7-B68E-E5CACF8A4047}"/>
    <hyperlink ref="E66" r:id="rId26" display="https://www.scotiabank.com/ca/en/about/our-company/diversity-and-inclusion.html" xr:uid="{E7787FA1-4491-47A7-8AB7-1B6BD25506EA}"/>
    <hyperlink ref="E67" r:id="rId27" display="https://www.scotiabank.com/content/dam/scotiabank/canada/en/documents/Scotiabank_Accessibility_Plan_2021-2023.pdf" xr:uid="{B11F1294-D829-4492-87B8-6F2C1B4DBE60}"/>
    <hyperlink ref="E68" r:id="rId28" display="https://www.scotiabank.com/ca/en/about/our-company/diversity-and-inclusion/allyship.html" xr:uid="{C93EA75C-F0D5-4E34-B9F2-15BB2C2ACDE0}"/>
    <hyperlink ref="E69" r:id="rId29" display="https://www.scotiabank.com/content/dam/scotiabank/canada/en/documents/about/Code_of_Conduct_EN.pdf" xr:uid="{59E549DF-F76D-4699-80A5-109A820D5838}"/>
    <hyperlink ref="E70" r:id="rId30" display="https://www.scotiabank.com/swi-enterprise/ca/en.html" xr:uid="{76377098-0CFD-4B52-BDFB-57F061EFFE6D}"/>
    <hyperlink ref="E71" r:id="rId31" display="https://www.scotiabank.com/ca/en/about/inside-scotiabank/supplier-code-of-conduct.html" xr:uid="{EBCBAE88-C83B-4E36-B8C0-4B7A1845A3A9}"/>
    <hyperlink ref="E72" r:id="rId32" display="https://www.weprotect.org/" xr:uid="{60D2C577-347F-4D3B-8480-34708DFC4DF4}"/>
    <hyperlink ref="E84" r:id="rId33" display="https://www.gbm.scotiabank.com/en/services/financing/sustainable-finance/sustainable-finance-deal-highlights0.html" xr:uid="{4767B28D-0D25-47FB-A3E8-5E31CE278A01}"/>
    <hyperlink ref="E92" r:id="rId34" display="https://www.scotiabank.com/ca/en/about/responsibility-impact/human-rights.html" xr:uid="{B0285773-04E0-469F-85C4-5A9BEB3BB1AE}"/>
    <hyperlink ref="E93" r:id="rId35" display="https://www.scotiabank.com/ca/en/about/our-company/diversity-and-inclusion.html" xr:uid="{AD3DDF5A-6D13-4E83-B2BF-6991951E540C}"/>
    <hyperlink ref="E94" r:id="rId36" display="https://www.scotiabank.com/ca/en/personal/ways-to-bank/international-money-transfer.html" xr:uid="{F9DFF2C0-ADBD-4495-BF23-A5B9746476FE}"/>
    <hyperlink ref="E95" r:id="rId37" display="https://c212.net/c/link/?t=0&amp;l=en&amp;o=3242570-1&amp;h=3678381559&amp;u=https%3A%2F%2Fwww.scotiabank.com%2Fcorporate%2Fen%2Fhome%2Fmedia-centre%2Fmedia-centre%2Fnews-release.html%3Fid%3D3663%26language%3Den&amp;a=Financial+Access+Program" xr:uid="{DFE97A30-3B05-47CD-BE03-F53B69BF3806}"/>
    <hyperlink ref="E96" r:id="rId38" display="https://www.scotiabank.com/ca/en/about/our-company/diversity-and-inclusion/allyship.html" xr:uid="{C3C8B3C1-6A80-4EA0-9A4E-683964999141}"/>
    <hyperlink ref="E97" r:id="rId39" display="https://www.scotiabank.com/content/dam/scotiabank/canada/en/documents/about/Code_of_Conduct_EN.pdf" xr:uid="{145DB924-7C81-4161-9DF0-6E1340043ADA}"/>
    <hyperlink ref="E98" r:id="rId40" location=":~:text=Scotiabank%E2%80%99s%20Privacy%20Commitment%20Since%201832%2C%20Scotiabank%E2%80%99s%20business%20and,is%20a%20critical%20component%20of%20these%20trusted%20relationships." display="https://www.scotiabank.com/ca/en/about/contact-us/privacy.html - :~:text=Scotiabank%E2%80%99s%20Privacy%20Commitment%20Since%201832%2C%20Scotiabank%E2%80%99s%20business%20and,is%20a%20critical%20component%20of%20these%20trusted%20relationships." xr:uid="{24EBF354-BCC1-4C06-95C9-534D26E51C02}"/>
    <hyperlink ref="E99" r:id="rId41" display="https://www.scotiabank.com/ca/en/about/responsibility-impact/scotiarise.html" xr:uid="{EEE976FD-89A8-43CC-8328-1B517870BAAE}"/>
    <hyperlink ref="E100" r:id="rId42" display="https://startright.scotiabank.com/" xr:uid="{AAD219B9-FCF6-4EAA-8822-2C80160585E6}"/>
    <hyperlink ref="E103" r:id="rId43" display="https://www.newswire.ca/news-releases/scotiabank-targets-10-billion-commitment-in-support-of-affordable-housing-in-canada-882389916.html" xr:uid="{9EA4E786-5F79-4566-9EFA-F096298B1CE2}"/>
    <hyperlink ref="E105" r:id="rId44" display="https://www.scotiabank.com/ca/en/about/investors-shareholders/funding-programs/scotiabank-sustainable-bonds.html" xr:uid="{8A8BC79A-F03F-490D-A56E-8456603D5D0E}"/>
    <hyperlink ref="E106" r:id="rId45" display="https://www.scotiabank.com/ca/en/about/perspectives.articles.impact.2022-01-cmhc-addressing-canada-housing-crisis.html?" xr:uid="{EAB83202-DBB3-41C4-AC9F-6808C9634FBF}"/>
    <hyperlink ref="E109" r:id="rId46" display="https://www.newswire.ca/news-releases/cfsc-opec-launches-ceo-pledge-campaign-initiated-by-microsoft-canada-to-help-close-digital-divides-for-underserved-communities-839675481.html" xr:uid="{D679F111-502A-486C-BD72-66C01806C3F7}"/>
    <hyperlink ref="E122" r:id="rId47" display="https://www.scotiabank.com/ca/en/about/responsibility-impact/climate-commitments.html" xr:uid="{D6E8B7D7-4C5B-4B5C-BC9B-A590C24023E8}"/>
    <hyperlink ref="E123" r:id="rId48" display="https://www.scotiabank.com/ca/en/about/responsibility-impact/climate-commitments/climate-change-centre-of-excellence.html" xr:uid="{AA3ED134-43AE-44E3-A77B-B3A8776DAAAA}"/>
    <hyperlink ref="E124" r:id="rId49" display="https://www.newswire.ca/news-releases/scotiabank-grows-net-zero-research-fund-to-10-million-858398148.html" xr:uid="{8681FD16-C57E-4C91-A71C-D14DF4246B2D}"/>
    <hyperlink ref="E129" r:id="rId50" display="https://www.scotiabank.com/ca/en/about/responsibility-impact/human-rights.html" xr:uid="{9C7E8EF5-B852-4627-9718-DFA9E35DA3AE}"/>
    <hyperlink ref="E130" r:id="rId51" display="https://www.scotiabank.com/content/dam/scotiabank/canada/en/documents/Scotiabank_Group_AML_Program_Statement.pdf" xr:uid="{F9ABC127-CCD0-4BD2-99AC-6B92DB12915F}"/>
    <hyperlink ref="E131" r:id="rId52" display="https://www.scotiabank.com/ca/en/about/our-company/amlatf-sanctions-compliance.html" xr:uid="{D90C2188-E639-4209-BBB8-407DD44E8E08}"/>
    <hyperlink ref="E132" r:id="rId53" display="https://www.scotiabank.com/ca/en/about/perspectives.articles.impact.2021-09-york-university-boost-stem-diversity.html" xr:uid="{E27E0A10-84CC-4359-A909-401137A4FDEE}"/>
    <hyperlink ref="E133" r:id="rId54" display="https://www.scotiabank.com/content/dam/scotiabank/canada/en/documents/about/Code_of_Conduct_EN.pdf" xr:uid="{B0FCE594-A599-4F3B-88A1-C44E8A180113}"/>
    <hyperlink ref="E134" r:id="rId55" xr:uid="{7F572003-9C2B-4B5E-97D5-515C0B3B58BA}"/>
    <hyperlink ref="E137" r:id="rId56" display="https://www.scotiabank.com/ca/en/about/responsibility-impact.html" xr:uid="{AA0CDF48-67D3-40E0-B9A1-39927CADC486}"/>
    <hyperlink ref="E138" r:id="rId57" display="https://www.scotiabank.com/ca/en/about/responsibility-impact/human-rights.html" xr:uid="{0A814CBE-EA52-4591-9F4D-0040661E6454}"/>
    <hyperlink ref="E139" r:id="rId58" display="https://www.scotiabank.com/ca/en/about/responsibility-impact/esg-strategy.html" xr:uid="{391FAC3B-2441-4634-99F6-A9E33AFAF5EA}"/>
    <hyperlink ref="E140" r:id="rId59" display="https://www.scotiabank.com/ca/en/about/responsibility-impact/scotiarise.html" xr:uid="{F23700F4-3912-4DDD-8136-1C8C85ECC35E}"/>
    <hyperlink ref="E141" r:id="rId60" display="https://www.scotiabank.com/ca/en/about/responsibility-impact/climate-commitments/climate-change-centre-of-excellence.html" xr:uid="{CF51FBDD-C63C-4BCF-A5BD-2621B6DB716E}"/>
    <hyperlink ref="E58" r:id="rId61" xr:uid="{A996F37E-D619-4F7A-8913-8122044DA783}"/>
    <hyperlink ref="E4" r:id="rId62" xr:uid="{018173C3-A83F-45FB-8B03-323CF39C7E6F}"/>
    <hyperlink ref="E19:E20" r:id="rId63" display="Scotiabank Women Initiative® - Agriculture" xr:uid="{EC5B329C-B472-4941-9D0A-D7F489435C82}"/>
    <hyperlink ref="E25" r:id="rId64" xr:uid="{B1A86737-1E3B-46F6-91DC-902FE771CD26}"/>
    <hyperlink ref="E27:E28" r:id="rId65" display="Press release: Scotiabank expands mental health benefit to $10,000 per year" xr:uid="{6F4BBE2D-B20A-40F0-B518-AF8874194DBC}"/>
    <hyperlink ref="E85" r:id="rId66" display="https://www.scotiabank.com/swi-enterprise/ca/en.html" xr:uid="{82F91977-A4C5-483C-B1F8-7C5285F45A89}"/>
  </hyperlinks>
  <pageMargins left="0.7" right="0.7" top="0.75" bottom="0.75" header="0.3" footer="0.3"/>
  <pageSetup orientation="portrait" horizontalDpi="1200" verticalDpi="1200" r:id="rId67"/>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9EBDC-7F16-4A9E-8352-52E566917A93}">
  <dimension ref="A1:AB171"/>
  <sheetViews>
    <sheetView showGridLines="0" zoomScale="115" zoomScaleNormal="115" workbookViewId="0"/>
  </sheetViews>
  <sheetFormatPr defaultColWidth="9.140625" defaultRowHeight="15" x14ac:dyDescent="0.25"/>
  <cols>
    <col min="1" max="1" width="37.7109375" style="2" customWidth="1"/>
    <col min="2" max="3" width="14" style="35" customWidth="1"/>
    <col min="4" max="4" width="15.42578125" style="2" customWidth="1"/>
    <col min="5" max="5" width="13.28515625" style="2" customWidth="1"/>
    <col min="6" max="6" width="14" style="2" customWidth="1"/>
    <col min="7" max="7" width="16.85546875" style="33" customWidth="1"/>
    <col min="8" max="10" width="12.7109375" style="2" customWidth="1"/>
    <col min="11" max="11" width="9.42578125" style="2" bestFit="1" customWidth="1"/>
    <col min="12" max="12" width="19.7109375" style="2" bestFit="1" customWidth="1"/>
    <col min="13" max="13" width="14.28515625" style="2" customWidth="1"/>
    <col min="14" max="16384" width="9.140625" style="2"/>
  </cols>
  <sheetData>
    <row r="1" spans="1:12" s="392" customFormat="1" ht="27.75" customHeight="1" x14ac:dyDescent="0.4">
      <c r="A1" s="929" t="s">
        <v>1688</v>
      </c>
      <c r="B1" s="929"/>
      <c r="C1" s="929"/>
      <c r="D1" s="929"/>
      <c r="E1" s="929"/>
      <c r="F1" s="929"/>
      <c r="G1" s="391"/>
    </row>
    <row r="2" spans="1:12" ht="14.45" customHeight="1" x14ac:dyDescent="0.25">
      <c r="A2" s="443" t="s">
        <v>4</v>
      </c>
      <c r="B2" s="57"/>
      <c r="C2" s="57"/>
      <c r="D2" s="56"/>
      <c r="E2" s="56"/>
      <c r="F2" s="56"/>
      <c r="H2"/>
      <c r="I2"/>
      <c r="J2"/>
      <c r="K2"/>
      <c r="L2"/>
    </row>
    <row r="3" spans="1:12" x14ac:dyDescent="0.25">
      <c r="A3" s="862" t="s">
        <v>47</v>
      </c>
      <c r="B3" s="55"/>
      <c r="C3" s="55"/>
      <c r="D3" s="55"/>
      <c r="E3" s="55"/>
      <c r="F3" s="55"/>
      <c r="G3" s="55"/>
      <c r="H3"/>
      <c r="I3"/>
      <c r="J3"/>
      <c r="K3"/>
    </row>
    <row r="4" spans="1:12" s="34" customFormat="1" ht="14.45" customHeight="1" x14ac:dyDescent="0.25">
      <c r="A4" s="600" t="s">
        <v>48</v>
      </c>
      <c r="B4" s="601" t="s">
        <v>49</v>
      </c>
      <c r="C4" s="601">
        <v>2022</v>
      </c>
      <c r="D4" s="601">
        <v>2021</v>
      </c>
      <c r="E4" s="601">
        <v>2020</v>
      </c>
      <c r="F4" s="601">
        <v>2019</v>
      </c>
      <c r="H4"/>
      <c r="I4"/>
      <c r="J4"/>
      <c r="K4"/>
      <c r="L4"/>
    </row>
    <row r="5" spans="1:12" x14ac:dyDescent="0.25">
      <c r="A5" s="265" t="s">
        <v>50</v>
      </c>
      <c r="B5" s="266" t="s">
        <v>51</v>
      </c>
      <c r="C5" s="245">
        <v>1</v>
      </c>
      <c r="D5" s="245">
        <v>1</v>
      </c>
      <c r="E5" s="245">
        <v>1</v>
      </c>
      <c r="F5" s="267">
        <v>1</v>
      </c>
      <c r="H5"/>
      <c r="I5"/>
      <c r="J5"/>
      <c r="K5"/>
    </row>
    <row r="6" spans="1:12" ht="41.45" customHeight="1" x14ac:dyDescent="0.25">
      <c r="A6" s="268" t="s">
        <v>1875</v>
      </c>
      <c r="B6" s="266" t="s">
        <v>51</v>
      </c>
      <c r="C6" s="246">
        <v>0.999</v>
      </c>
      <c r="D6" s="246">
        <v>0.996</v>
      </c>
      <c r="E6" s="246">
        <v>0.998</v>
      </c>
      <c r="F6" s="270">
        <v>0.997</v>
      </c>
      <c r="H6"/>
      <c r="I6"/>
      <c r="J6"/>
      <c r="K6"/>
    </row>
    <row r="7" spans="1:12" x14ac:dyDescent="0.25">
      <c r="A7" s="175" t="s">
        <v>52</v>
      </c>
      <c r="B7" s="176"/>
      <c r="C7" s="247">
        <v>0.999</v>
      </c>
      <c r="D7" s="248">
        <v>0.998</v>
      </c>
      <c r="E7" s="248" t="s">
        <v>53</v>
      </c>
      <c r="F7" s="249" t="s">
        <v>53</v>
      </c>
      <c r="H7"/>
      <c r="I7"/>
      <c r="J7"/>
      <c r="K7"/>
    </row>
    <row r="8" spans="1:12" x14ac:dyDescent="0.25">
      <c r="A8" s="175" t="s">
        <v>54</v>
      </c>
      <c r="B8" s="176"/>
      <c r="C8" s="247">
        <v>1</v>
      </c>
      <c r="D8" s="248">
        <v>0.995</v>
      </c>
      <c r="E8" s="248" t="s">
        <v>53</v>
      </c>
      <c r="F8" s="249" t="s">
        <v>53</v>
      </c>
      <c r="H8"/>
      <c r="I8"/>
      <c r="J8"/>
      <c r="K8"/>
    </row>
    <row r="9" spans="1:12" ht="17.25" customHeight="1" x14ac:dyDescent="0.25">
      <c r="A9" s="268" t="s">
        <v>55</v>
      </c>
      <c r="B9" s="266" t="s">
        <v>51</v>
      </c>
      <c r="C9" s="246">
        <v>1</v>
      </c>
      <c r="D9" s="246">
        <v>0.999</v>
      </c>
      <c r="E9" s="246">
        <v>0.998</v>
      </c>
      <c r="F9" s="270">
        <v>0.997</v>
      </c>
      <c r="G9" s="2"/>
      <c r="H9"/>
      <c r="I9"/>
      <c r="J9"/>
      <c r="K9"/>
    </row>
    <row r="10" spans="1:12" x14ac:dyDescent="0.25">
      <c r="A10" s="175" t="s">
        <v>52</v>
      </c>
      <c r="B10" s="176"/>
      <c r="C10" s="247">
        <v>0.999</v>
      </c>
      <c r="D10" s="248">
        <v>1</v>
      </c>
      <c r="E10" s="248" t="s">
        <v>53</v>
      </c>
      <c r="F10" s="249" t="s">
        <v>53</v>
      </c>
      <c r="H10"/>
      <c r="I10"/>
      <c r="J10"/>
      <c r="K10"/>
    </row>
    <row r="11" spans="1:12" x14ac:dyDescent="0.25">
      <c r="A11" s="175" t="s">
        <v>54</v>
      </c>
      <c r="B11" s="176"/>
      <c r="C11" s="247">
        <v>1</v>
      </c>
      <c r="D11" s="248">
        <v>0.999</v>
      </c>
      <c r="E11" s="248" t="s">
        <v>53</v>
      </c>
      <c r="F11" s="249" t="s">
        <v>53</v>
      </c>
      <c r="H11"/>
      <c r="I11"/>
      <c r="J11"/>
      <c r="K11"/>
    </row>
    <row r="12" spans="1:12" ht="27" x14ac:dyDescent="0.25">
      <c r="A12" s="268" t="s">
        <v>1615</v>
      </c>
      <c r="B12" s="259" t="s">
        <v>56</v>
      </c>
      <c r="C12" s="250">
        <v>248687</v>
      </c>
      <c r="D12" s="250">
        <v>196567</v>
      </c>
      <c r="E12" s="250">
        <v>78000</v>
      </c>
      <c r="F12" s="271" t="s">
        <v>53</v>
      </c>
      <c r="G12" s="2"/>
      <c r="H12"/>
      <c r="I12"/>
      <c r="J12"/>
      <c r="K12"/>
    </row>
    <row r="13" spans="1:12" x14ac:dyDescent="0.25">
      <c r="A13" s="175" t="s">
        <v>52</v>
      </c>
      <c r="B13" s="176"/>
      <c r="C13" s="251">
        <v>146312</v>
      </c>
      <c r="D13" s="252">
        <v>110898</v>
      </c>
      <c r="E13" s="176" t="s">
        <v>53</v>
      </c>
      <c r="F13" s="186" t="s">
        <v>53</v>
      </c>
      <c r="H13"/>
      <c r="I13"/>
      <c r="J13"/>
      <c r="K13"/>
    </row>
    <row r="14" spans="1:12" x14ac:dyDescent="0.25">
      <c r="A14" s="175" t="s">
        <v>54</v>
      </c>
      <c r="B14" s="176"/>
      <c r="C14" s="251">
        <v>102376</v>
      </c>
      <c r="D14" s="252">
        <v>85669</v>
      </c>
      <c r="E14" s="176" t="s">
        <v>53</v>
      </c>
      <c r="F14" s="186" t="s">
        <v>53</v>
      </c>
      <c r="H14"/>
      <c r="I14"/>
      <c r="J14"/>
      <c r="K14"/>
    </row>
    <row r="15" spans="1:12" ht="12.75" customHeight="1" x14ac:dyDescent="0.25">
      <c r="A15" s="52" t="s">
        <v>1629</v>
      </c>
      <c r="B15" s="3"/>
      <c r="C15" s="441"/>
      <c r="D15" s="442"/>
      <c r="E15" s="3"/>
      <c r="F15" s="3"/>
    </row>
    <row r="16" spans="1:12" ht="22.5" customHeight="1" x14ac:dyDescent="0.25">
      <c r="A16" s="1042" t="s">
        <v>1630</v>
      </c>
      <c r="B16" s="1042"/>
      <c r="C16" s="1042"/>
      <c r="D16" s="1042"/>
      <c r="E16" s="1042"/>
      <c r="F16" s="1042"/>
    </row>
    <row r="17" spans="1:12" ht="21.75" customHeight="1" x14ac:dyDescent="0.25">
      <c r="A17" s="1042" t="s">
        <v>1603</v>
      </c>
      <c r="B17" s="1042"/>
      <c r="C17" s="1042"/>
      <c r="D17" s="1042"/>
      <c r="E17" s="1042"/>
      <c r="F17" s="1042"/>
    </row>
    <row r="18" spans="1:12" ht="12.75" customHeight="1" x14ac:dyDescent="0.25">
      <c r="A18" s="300" t="s">
        <v>57</v>
      </c>
      <c r="B18" s="3"/>
      <c r="C18" s="3"/>
      <c r="D18" s="442"/>
      <c r="E18" s="3"/>
      <c r="F18" s="3"/>
    </row>
    <row r="19" spans="1:12" x14ac:dyDescent="0.25">
      <c r="A19" s="55"/>
      <c r="B19" s="58"/>
      <c r="C19" s="58"/>
      <c r="D19" s="59"/>
      <c r="E19" s="58"/>
      <c r="F19" s="58"/>
    </row>
    <row r="20" spans="1:12" ht="14.45" customHeight="1" x14ac:dyDescent="0.25">
      <c r="A20" s="523" t="s">
        <v>1874</v>
      </c>
      <c r="B20" s="523"/>
      <c r="C20" s="523"/>
      <c r="D20" s="523"/>
      <c r="E20" s="523"/>
      <c r="F20" s="523"/>
      <c r="G20" s="2"/>
      <c r="H20"/>
      <c r="I20"/>
      <c r="J20"/>
      <c r="K20"/>
      <c r="L20"/>
    </row>
    <row r="21" spans="1:12" x14ac:dyDescent="0.25">
      <c r="A21" s="521"/>
      <c r="B21" s="483"/>
      <c r="C21" s="483" t="s">
        <v>58</v>
      </c>
      <c r="D21" s="483" t="s">
        <v>59</v>
      </c>
      <c r="E21" s="483" t="s">
        <v>60</v>
      </c>
      <c r="F21" s="483" t="s">
        <v>61</v>
      </c>
      <c r="H21"/>
      <c r="I21"/>
      <c r="J21"/>
      <c r="K21"/>
      <c r="L21"/>
    </row>
    <row r="22" spans="1:12" s="1" customFormat="1" x14ac:dyDescent="0.25">
      <c r="A22" s="1045" t="s">
        <v>62</v>
      </c>
      <c r="B22" s="1045"/>
      <c r="C22" s="253">
        <v>417</v>
      </c>
      <c r="D22" s="254">
        <v>1</v>
      </c>
      <c r="E22" s="255">
        <v>407</v>
      </c>
      <c r="F22" s="262">
        <v>1</v>
      </c>
      <c r="G22" s="579"/>
      <c r="H22"/>
      <c r="I22"/>
      <c r="J22"/>
      <c r="K22"/>
      <c r="L22"/>
    </row>
    <row r="23" spans="1:12" s="1" customFormat="1" ht="32.1" customHeight="1" x14ac:dyDescent="0.25">
      <c r="A23" s="1046" t="s">
        <v>63</v>
      </c>
      <c r="B23" s="1046"/>
      <c r="C23" s="257">
        <v>228</v>
      </c>
      <c r="D23" s="258">
        <v>0.55000000000000004</v>
      </c>
      <c r="E23" s="256">
        <v>239</v>
      </c>
      <c r="F23" s="263">
        <v>0.59</v>
      </c>
      <c r="G23" s="579"/>
      <c r="H23"/>
      <c r="I23"/>
      <c r="J23"/>
      <c r="K23"/>
      <c r="L23"/>
    </row>
    <row r="24" spans="1:12" x14ac:dyDescent="0.25">
      <c r="A24" s="1047" t="s">
        <v>64</v>
      </c>
      <c r="B24" s="1047"/>
      <c r="C24" s="259">
        <v>228</v>
      </c>
      <c r="D24" s="260">
        <v>0.55000000000000004</v>
      </c>
      <c r="E24" s="176">
        <v>239</v>
      </c>
      <c r="F24" s="264">
        <v>0.59</v>
      </c>
      <c r="G24" s="579"/>
      <c r="H24"/>
      <c r="I24"/>
      <c r="J24"/>
      <c r="K24"/>
      <c r="L24"/>
    </row>
    <row r="25" spans="1:12" s="1" customFormat="1" x14ac:dyDescent="0.25">
      <c r="A25" s="1046" t="s">
        <v>65</v>
      </c>
      <c r="B25" s="1046"/>
      <c r="C25" s="257">
        <v>189</v>
      </c>
      <c r="D25" s="258">
        <v>0.45</v>
      </c>
      <c r="E25" s="256">
        <v>168</v>
      </c>
      <c r="F25" s="263">
        <v>0.41</v>
      </c>
      <c r="G25" s="579"/>
      <c r="H25"/>
      <c r="I25"/>
      <c r="J25"/>
      <c r="K25"/>
      <c r="L25"/>
    </row>
    <row r="26" spans="1:12" x14ac:dyDescent="0.25">
      <c r="A26" s="1047" t="s">
        <v>66</v>
      </c>
      <c r="B26" s="1047"/>
      <c r="C26" s="259">
        <v>154</v>
      </c>
      <c r="D26" s="260">
        <v>0.37</v>
      </c>
      <c r="E26" s="176">
        <v>139</v>
      </c>
      <c r="F26" s="264">
        <v>0.34</v>
      </c>
      <c r="G26" s="579"/>
      <c r="H26"/>
      <c r="I26"/>
      <c r="J26"/>
      <c r="K26"/>
      <c r="L26"/>
    </row>
    <row r="27" spans="1:12" x14ac:dyDescent="0.25">
      <c r="A27" s="1047" t="s">
        <v>67</v>
      </c>
      <c r="B27" s="1047"/>
      <c r="C27" s="259">
        <v>27</v>
      </c>
      <c r="D27" s="260">
        <v>0.06</v>
      </c>
      <c r="E27" s="176">
        <v>20</v>
      </c>
      <c r="F27" s="264">
        <v>0.05</v>
      </c>
      <c r="G27" s="579"/>
      <c r="H27"/>
      <c r="I27"/>
      <c r="J27"/>
      <c r="K27"/>
      <c r="L27"/>
    </row>
    <row r="28" spans="1:12" x14ac:dyDescent="0.25">
      <c r="A28" s="1047" t="s">
        <v>68</v>
      </c>
      <c r="B28" s="1047"/>
      <c r="C28" s="259">
        <v>6</v>
      </c>
      <c r="D28" s="583">
        <v>1.4999999999999999E-2</v>
      </c>
      <c r="E28" s="176">
        <v>7</v>
      </c>
      <c r="F28" s="582">
        <v>1.7000000000000001E-2</v>
      </c>
      <c r="G28" s="580"/>
      <c r="H28"/>
      <c r="I28"/>
      <c r="J28"/>
      <c r="K28"/>
      <c r="L28"/>
    </row>
    <row r="29" spans="1:12" x14ac:dyDescent="0.25">
      <c r="A29" s="1047" t="s">
        <v>69</v>
      </c>
      <c r="B29" s="1047"/>
      <c r="C29" s="259">
        <v>2</v>
      </c>
      <c r="D29" s="835">
        <v>5.0000000000000001E-3</v>
      </c>
      <c r="E29" s="176">
        <v>2</v>
      </c>
      <c r="F29" s="582">
        <v>5.0000000000000001E-3</v>
      </c>
      <c r="G29" s="580"/>
      <c r="H29"/>
      <c r="I29"/>
      <c r="J29"/>
      <c r="K29"/>
      <c r="L29"/>
    </row>
    <row r="30" spans="1:12" x14ac:dyDescent="0.25">
      <c r="A30" s="715"/>
      <c r="B30" s="715"/>
      <c r="C30" s="716"/>
      <c r="D30" s="716"/>
      <c r="E30" s="707"/>
      <c r="F30" s="716"/>
      <c r="G30" s="580"/>
      <c r="H30"/>
      <c r="I30"/>
      <c r="J30"/>
      <c r="K30"/>
      <c r="L30"/>
    </row>
    <row r="31" spans="1:12" x14ac:dyDescent="0.25">
      <c r="A31" s="443" t="s">
        <v>437</v>
      </c>
      <c r="B31" s="717"/>
      <c r="C31" s="718"/>
      <c r="D31" s="719"/>
      <c r="E31" s="718"/>
      <c r="F31" s="719"/>
      <c r="G31" s="580"/>
      <c r="H31"/>
      <c r="I31"/>
      <c r="J31"/>
      <c r="K31"/>
      <c r="L31"/>
    </row>
    <row r="32" spans="1:12" x14ac:dyDescent="0.25">
      <c r="A32" s="521"/>
      <c r="B32" s="483" t="s">
        <v>49</v>
      </c>
      <c r="C32" s="483">
        <v>2022</v>
      </c>
      <c r="D32" s="483">
        <v>2021</v>
      </c>
      <c r="E32" s="483">
        <v>2020</v>
      </c>
      <c r="F32" s="522">
        <v>2019</v>
      </c>
      <c r="G32" s="2"/>
    </row>
    <row r="33" spans="1:13" ht="27" x14ac:dyDescent="0.25">
      <c r="A33" s="650" t="s">
        <v>438</v>
      </c>
      <c r="B33" s="117" t="s">
        <v>439</v>
      </c>
      <c r="C33" s="124">
        <v>1298</v>
      </c>
      <c r="D33" s="118">
        <v>1281</v>
      </c>
      <c r="E33" s="119">
        <v>975</v>
      </c>
      <c r="F33" s="120">
        <v>757</v>
      </c>
      <c r="G33" s="2"/>
    </row>
    <row r="34" spans="1:13" ht="27.6" customHeight="1" x14ac:dyDescent="0.25">
      <c r="A34" s="1048" t="s">
        <v>440</v>
      </c>
      <c r="B34" s="1048"/>
      <c r="C34" s="1048"/>
      <c r="D34" s="1048"/>
      <c r="E34" s="1048"/>
      <c r="F34" s="1048"/>
      <c r="G34" s="2"/>
    </row>
    <row r="35" spans="1:13" x14ac:dyDescent="0.25">
      <c r="A35" s="653" t="s">
        <v>441</v>
      </c>
      <c r="B35" s="2"/>
      <c r="C35" s="82"/>
      <c r="D35" s="82"/>
      <c r="E35" s="83"/>
      <c r="F35" s="83"/>
      <c r="G35" s="2"/>
    </row>
    <row r="36" spans="1:13" x14ac:dyDescent="0.25">
      <c r="A36" s="55"/>
      <c r="B36" s="58"/>
      <c r="C36" s="58"/>
      <c r="D36" s="59"/>
      <c r="E36" s="58"/>
      <c r="F36" s="58"/>
    </row>
    <row r="37" spans="1:13" ht="14.45" customHeight="1" x14ac:dyDescent="0.25">
      <c r="A37" s="443" t="s">
        <v>70</v>
      </c>
      <c r="B37" s="443"/>
      <c r="C37" s="443"/>
      <c r="D37" s="443"/>
      <c r="E37" s="443"/>
      <c r="F37" s="443"/>
      <c r="G37" s="443"/>
      <c r="H37" s="443"/>
      <c r="I37" s="443"/>
      <c r="J37" s="443"/>
      <c r="K37" s="443"/>
      <c r="L37" s="443"/>
      <c r="M37" s="443"/>
    </row>
    <row r="38" spans="1:13" ht="26.45" customHeight="1" x14ac:dyDescent="0.25">
      <c r="A38" s="521" t="s">
        <v>71</v>
      </c>
      <c r="B38" s="483" t="s">
        <v>49</v>
      </c>
      <c r="C38" s="483" t="s">
        <v>72</v>
      </c>
      <c r="D38" s="483" t="s">
        <v>52</v>
      </c>
      <c r="E38" s="483" t="s">
        <v>73</v>
      </c>
      <c r="F38" s="483" t="s">
        <v>74</v>
      </c>
      <c r="G38" s="483" t="s">
        <v>75</v>
      </c>
      <c r="H38" s="483" t="s">
        <v>76</v>
      </c>
      <c r="I38" s="483" t="s">
        <v>77</v>
      </c>
      <c r="J38" s="483" t="s">
        <v>78</v>
      </c>
      <c r="K38" s="483" t="s">
        <v>79</v>
      </c>
      <c r="L38" s="483" t="s">
        <v>80</v>
      </c>
      <c r="M38" s="483" t="s">
        <v>81</v>
      </c>
    </row>
    <row r="39" spans="1:13" x14ac:dyDescent="0.25">
      <c r="A39" s="594" t="s">
        <v>82</v>
      </c>
      <c r="B39" s="272" t="s">
        <v>83</v>
      </c>
      <c r="C39" s="273">
        <v>31416</v>
      </c>
      <c r="D39" s="274">
        <v>17976</v>
      </c>
      <c r="E39" s="274">
        <v>2048</v>
      </c>
      <c r="F39" s="274">
        <v>2484</v>
      </c>
      <c r="G39" s="274">
        <v>1593</v>
      </c>
      <c r="H39" s="274">
        <v>2142</v>
      </c>
      <c r="I39" s="274">
        <v>1019</v>
      </c>
      <c r="J39" s="274">
        <v>449</v>
      </c>
      <c r="K39" s="274">
        <v>366</v>
      </c>
      <c r="L39" s="274">
        <v>352</v>
      </c>
      <c r="M39" s="275">
        <v>2987</v>
      </c>
    </row>
    <row r="40" spans="1:13" x14ac:dyDescent="0.25">
      <c r="A40" s="276" t="s">
        <v>84</v>
      </c>
      <c r="B40" s="188" t="s">
        <v>83</v>
      </c>
      <c r="C40" s="277">
        <v>12932</v>
      </c>
      <c r="D40" s="278">
        <v>7868</v>
      </c>
      <c r="E40" s="278">
        <v>1021</v>
      </c>
      <c r="F40" s="278">
        <v>1029</v>
      </c>
      <c r="G40" s="278">
        <v>623</v>
      </c>
      <c r="H40" s="278">
        <v>1051</v>
      </c>
      <c r="I40" s="278">
        <v>121</v>
      </c>
      <c r="J40" s="278">
        <v>388</v>
      </c>
      <c r="K40" s="278">
        <v>138</v>
      </c>
      <c r="L40" s="278">
        <v>202</v>
      </c>
      <c r="M40" s="279">
        <v>491</v>
      </c>
    </row>
    <row r="41" spans="1:13" s="1" customFormat="1" x14ac:dyDescent="0.25">
      <c r="A41" s="280" t="s">
        <v>85</v>
      </c>
      <c r="B41" s="188" t="s">
        <v>83</v>
      </c>
      <c r="C41" s="277">
        <v>2758</v>
      </c>
      <c r="D41" s="277">
        <v>1697</v>
      </c>
      <c r="E41" s="277">
        <v>260</v>
      </c>
      <c r="F41" s="277">
        <v>196</v>
      </c>
      <c r="G41" s="277">
        <v>173</v>
      </c>
      <c r="H41" s="277">
        <v>95</v>
      </c>
      <c r="I41" s="277">
        <v>39</v>
      </c>
      <c r="J41" s="277">
        <v>103</v>
      </c>
      <c r="K41" s="277">
        <v>40</v>
      </c>
      <c r="L41" s="277">
        <v>69</v>
      </c>
      <c r="M41" s="281">
        <v>86</v>
      </c>
    </row>
    <row r="42" spans="1:13" ht="18.95" customHeight="1" x14ac:dyDescent="0.25">
      <c r="A42" s="1042" t="s">
        <v>86</v>
      </c>
      <c r="B42" s="1042"/>
      <c r="C42" s="1042"/>
      <c r="D42" s="1042"/>
      <c r="E42" s="1042"/>
      <c r="F42" s="1042"/>
      <c r="G42" s="1042"/>
      <c r="H42" s="1042"/>
      <c r="I42" s="1042"/>
      <c r="J42" s="1042"/>
      <c r="K42" s="1042"/>
      <c r="L42" s="1042"/>
      <c r="M42" s="1042"/>
    </row>
    <row r="43" spans="1:13" ht="15" customHeight="1" x14ac:dyDescent="0.25">
      <c r="A43" s="1050" t="s">
        <v>87</v>
      </c>
      <c r="B43" s="1050"/>
      <c r="C43" s="1050"/>
      <c r="D43" s="1050"/>
      <c r="E43" s="1050"/>
      <c r="F43" s="1050"/>
      <c r="G43" s="1050"/>
      <c r="H43" s="1050"/>
      <c r="I43" s="1050"/>
      <c r="J43" s="1050"/>
      <c r="K43" s="1050"/>
      <c r="L43" s="1050"/>
      <c r="M43" s="1050"/>
    </row>
    <row r="44" spans="1:13" ht="14.45" customHeight="1" x14ac:dyDescent="0.25">
      <c r="A44" s="60"/>
      <c r="B44" s="61"/>
      <c r="C44" s="61"/>
      <c r="D44" s="7"/>
      <c r="E44" s="7"/>
      <c r="F44" s="7"/>
    </row>
    <row r="45" spans="1:13" ht="15.75" customHeight="1" x14ac:dyDescent="0.25">
      <c r="A45" s="443" t="s">
        <v>7</v>
      </c>
      <c r="B45" s="443"/>
      <c r="C45" s="443"/>
      <c r="D45" s="443"/>
      <c r="E45" s="443"/>
      <c r="F45" s="443"/>
      <c r="H45"/>
      <c r="I45"/>
      <c r="J45"/>
      <c r="K45"/>
      <c r="L45"/>
    </row>
    <row r="46" spans="1:13" ht="38.25" x14ac:dyDescent="0.25">
      <c r="A46" s="521" t="s">
        <v>1718</v>
      </c>
      <c r="B46" s="483" t="s">
        <v>49</v>
      </c>
      <c r="C46" s="483">
        <v>2022</v>
      </c>
      <c r="D46" s="483">
        <v>2021</v>
      </c>
      <c r="E46" s="483">
        <v>2020</v>
      </c>
      <c r="F46" s="522">
        <v>2019</v>
      </c>
      <c r="H46"/>
      <c r="I46"/>
      <c r="J46"/>
      <c r="K46"/>
      <c r="L46"/>
    </row>
    <row r="47" spans="1:13" x14ac:dyDescent="0.25">
      <c r="A47" s="1054" t="s">
        <v>88</v>
      </c>
      <c r="B47" s="1054"/>
      <c r="C47" s="1054"/>
      <c r="D47" s="1054"/>
      <c r="E47" s="1054"/>
      <c r="F47" s="1055"/>
      <c r="G47" s="817"/>
    </row>
    <row r="48" spans="1:13" x14ac:dyDescent="0.25">
      <c r="A48" s="602" t="s">
        <v>89</v>
      </c>
      <c r="B48" s="259" t="s">
        <v>90</v>
      </c>
      <c r="C48" s="257">
        <v>0</v>
      </c>
      <c r="D48" s="257">
        <v>1</v>
      </c>
      <c r="E48" s="257">
        <v>0</v>
      </c>
      <c r="F48" s="271">
        <v>1</v>
      </c>
      <c r="G48" s="813"/>
      <c r="H48"/>
      <c r="I48"/>
      <c r="J48"/>
      <c r="K48"/>
      <c r="L48"/>
    </row>
    <row r="49" spans="1:12" x14ac:dyDescent="0.25">
      <c r="A49" s="185" t="s">
        <v>91</v>
      </c>
      <c r="B49" s="181"/>
      <c r="C49" s="259">
        <v>0</v>
      </c>
      <c r="D49" s="176">
        <v>0</v>
      </c>
      <c r="E49" s="176">
        <v>0</v>
      </c>
      <c r="F49" s="186">
        <v>0</v>
      </c>
      <c r="G49" s="2"/>
    </row>
    <row r="50" spans="1:12" x14ac:dyDescent="0.25">
      <c r="A50" s="185" t="s">
        <v>92</v>
      </c>
      <c r="B50" s="181"/>
      <c r="C50" s="259">
        <v>0</v>
      </c>
      <c r="D50" s="176">
        <v>0</v>
      </c>
      <c r="E50" s="176">
        <v>0</v>
      </c>
      <c r="F50" s="186">
        <v>0</v>
      </c>
      <c r="G50" s="2"/>
    </row>
    <row r="51" spans="1:12" x14ac:dyDescent="0.25">
      <c r="A51" s="185" t="s">
        <v>93</v>
      </c>
      <c r="B51" s="181"/>
      <c r="C51" s="259">
        <v>0</v>
      </c>
      <c r="D51" s="176">
        <v>1</v>
      </c>
      <c r="E51" s="176">
        <v>0</v>
      </c>
      <c r="F51" s="186">
        <v>1</v>
      </c>
      <c r="G51" s="2"/>
    </row>
    <row r="52" spans="1:12" ht="25.5" x14ac:dyDescent="0.25">
      <c r="A52" s="602" t="s">
        <v>94</v>
      </c>
      <c r="B52" s="259" t="s">
        <v>90</v>
      </c>
      <c r="C52" s="257">
        <v>1</v>
      </c>
      <c r="D52" s="257">
        <v>2</v>
      </c>
      <c r="E52" s="257">
        <v>0</v>
      </c>
      <c r="F52" s="271">
        <v>0</v>
      </c>
      <c r="G52" s="2"/>
    </row>
    <row r="53" spans="1:12" x14ac:dyDescent="0.25">
      <c r="A53" s="185" t="s">
        <v>91</v>
      </c>
      <c r="B53" s="181"/>
      <c r="C53" s="259">
        <v>0</v>
      </c>
      <c r="D53" s="176">
        <v>0</v>
      </c>
      <c r="E53" s="176">
        <v>0</v>
      </c>
      <c r="F53" s="186">
        <v>0</v>
      </c>
      <c r="G53" s="2"/>
    </row>
    <row r="54" spans="1:12" x14ac:dyDescent="0.25">
      <c r="A54" s="185" t="s">
        <v>92</v>
      </c>
      <c r="B54" s="181"/>
      <c r="C54" s="259">
        <v>0</v>
      </c>
      <c r="D54" s="176">
        <v>1</v>
      </c>
      <c r="E54" s="176">
        <v>0</v>
      </c>
      <c r="F54" s="186">
        <v>0</v>
      </c>
      <c r="G54" s="2"/>
    </row>
    <row r="55" spans="1:12" x14ac:dyDescent="0.25">
      <c r="A55" s="185" t="s">
        <v>93</v>
      </c>
      <c r="B55" s="181"/>
      <c r="C55" s="259">
        <v>1</v>
      </c>
      <c r="D55" s="176">
        <v>1</v>
      </c>
      <c r="E55" s="176">
        <v>0</v>
      </c>
      <c r="F55" s="186">
        <v>0</v>
      </c>
      <c r="G55" s="2"/>
    </row>
    <row r="56" spans="1:12" ht="25.5" x14ac:dyDescent="0.25">
      <c r="A56" s="603" t="s">
        <v>95</v>
      </c>
      <c r="B56" s="286" t="s">
        <v>90</v>
      </c>
      <c r="C56" s="282">
        <v>1</v>
      </c>
      <c r="D56" s="282">
        <v>3</v>
      </c>
      <c r="E56" s="282">
        <v>0</v>
      </c>
      <c r="F56" s="283">
        <v>1</v>
      </c>
      <c r="G56" s="2"/>
    </row>
    <row r="57" spans="1:12" ht="49.5" customHeight="1" x14ac:dyDescent="0.25">
      <c r="A57" s="1042" t="s">
        <v>96</v>
      </c>
      <c r="B57" s="1042"/>
      <c r="C57" s="1042"/>
      <c r="D57" s="1042"/>
      <c r="E57" s="1042"/>
      <c r="F57" s="1042"/>
    </row>
    <row r="58" spans="1:12" ht="14.45" customHeight="1" x14ac:dyDescent="0.25">
      <c r="A58" s="78"/>
      <c r="B58" s="78"/>
      <c r="C58" s="78"/>
      <c r="D58" s="78"/>
      <c r="E58" s="78"/>
      <c r="F58" s="78"/>
    </row>
    <row r="59" spans="1:12" ht="14.45" customHeight="1" x14ac:dyDescent="0.25">
      <c r="A59" s="443" t="s">
        <v>8</v>
      </c>
      <c r="B59" s="443"/>
      <c r="C59" s="443"/>
      <c r="D59" s="443"/>
      <c r="E59" s="443"/>
      <c r="F59" s="443"/>
      <c r="H59"/>
      <c r="I59"/>
      <c r="J59"/>
      <c r="K59"/>
      <c r="L59"/>
    </row>
    <row r="60" spans="1:12" ht="14.45" customHeight="1" x14ac:dyDescent="0.25">
      <c r="A60" s="521" t="s">
        <v>97</v>
      </c>
      <c r="B60" s="483" t="s">
        <v>49</v>
      </c>
      <c r="C60" s="483">
        <v>2022</v>
      </c>
      <c r="D60" s="483">
        <v>2021</v>
      </c>
      <c r="E60" s="483">
        <v>2020</v>
      </c>
      <c r="F60" s="522">
        <v>2019</v>
      </c>
      <c r="G60" s="34"/>
      <c r="H60"/>
      <c r="I60"/>
      <c r="J60"/>
      <c r="K60"/>
      <c r="L60"/>
    </row>
    <row r="61" spans="1:12" x14ac:dyDescent="0.25">
      <c r="A61" s="284" t="s">
        <v>98</v>
      </c>
      <c r="B61" s="244" t="s">
        <v>90</v>
      </c>
      <c r="C61" s="604">
        <v>18300</v>
      </c>
      <c r="D61" s="477">
        <v>16500</v>
      </c>
      <c r="E61" s="477">
        <v>20000</v>
      </c>
      <c r="F61" s="478">
        <v>15000</v>
      </c>
      <c r="H61"/>
      <c r="I61"/>
      <c r="J61"/>
      <c r="K61"/>
      <c r="L61"/>
    </row>
    <row r="62" spans="1:12" x14ac:dyDescent="0.25">
      <c r="A62" s="285" t="s">
        <v>99</v>
      </c>
      <c r="B62" s="176" t="s">
        <v>100</v>
      </c>
      <c r="C62" s="479">
        <v>6.3</v>
      </c>
      <c r="D62" s="480">
        <v>5.5</v>
      </c>
      <c r="E62" s="480">
        <v>6</v>
      </c>
      <c r="F62" s="481" t="s">
        <v>53</v>
      </c>
      <c r="H62"/>
      <c r="I62"/>
      <c r="J62"/>
      <c r="K62"/>
      <c r="L62"/>
    </row>
    <row r="63" spans="1:12" ht="27" x14ac:dyDescent="0.25">
      <c r="A63" s="285" t="s">
        <v>101</v>
      </c>
      <c r="B63" s="176" t="s">
        <v>100</v>
      </c>
      <c r="C63" s="479">
        <v>5.8</v>
      </c>
      <c r="D63" s="480">
        <v>5</v>
      </c>
      <c r="E63" s="480">
        <v>5.4</v>
      </c>
      <c r="F63" s="481" t="s">
        <v>53</v>
      </c>
      <c r="G63" s="2"/>
      <c r="H63"/>
      <c r="I63"/>
      <c r="J63"/>
      <c r="K63"/>
      <c r="L63"/>
    </row>
    <row r="64" spans="1:12" ht="24.75" customHeight="1" x14ac:dyDescent="0.25">
      <c r="A64" s="1042" t="s">
        <v>1717</v>
      </c>
      <c r="B64" s="1042"/>
      <c r="C64" s="1042"/>
      <c r="D64" s="1042"/>
      <c r="E64" s="1042"/>
      <c r="F64" s="1042"/>
      <c r="H64"/>
      <c r="I64"/>
      <c r="J64"/>
      <c r="K64"/>
      <c r="L64"/>
    </row>
    <row r="65" spans="1:12" ht="24" customHeight="1" x14ac:dyDescent="0.25">
      <c r="A65" s="1042" t="s">
        <v>102</v>
      </c>
      <c r="B65" s="1042"/>
      <c r="C65" s="1042"/>
      <c r="D65" s="1042"/>
      <c r="E65" s="1042"/>
      <c r="F65" s="1042"/>
      <c r="H65"/>
      <c r="I65"/>
      <c r="J65"/>
      <c r="K65"/>
      <c r="L65"/>
    </row>
    <row r="66" spans="1:12" ht="14.45" customHeight="1" x14ac:dyDescent="0.25">
      <c r="A66" s="60"/>
      <c r="B66" s="61"/>
      <c r="C66" s="61"/>
      <c r="D66" s="7"/>
      <c r="E66" s="7"/>
      <c r="F66" s="7"/>
      <c r="H66"/>
      <c r="I66"/>
      <c r="J66"/>
      <c r="K66"/>
      <c r="L66"/>
    </row>
    <row r="67" spans="1:12" x14ac:dyDescent="0.25">
      <c r="A67" s="1044" t="s">
        <v>103</v>
      </c>
      <c r="B67" s="1044"/>
      <c r="C67" s="1044"/>
      <c r="D67" s="1044"/>
      <c r="E67" s="1044"/>
      <c r="F67" s="1044"/>
      <c r="G67" s="2"/>
      <c r="H67"/>
      <c r="I67"/>
      <c r="J67"/>
      <c r="K67"/>
      <c r="L67"/>
    </row>
    <row r="68" spans="1:12" ht="14.45" customHeight="1" x14ac:dyDescent="0.25">
      <c r="A68" s="605"/>
      <c r="B68" s="42" t="s">
        <v>49</v>
      </c>
      <c r="C68" s="42">
        <v>2022</v>
      </c>
      <c r="D68" s="42">
        <v>2021</v>
      </c>
      <c r="E68" s="42">
        <v>2020</v>
      </c>
      <c r="F68" s="606">
        <v>2019</v>
      </c>
      <c r="G68"/>
      <c r="H68"/>
      <c r="I68"/>
      <c r="J68"/>
      <c r="K68"/>
      <c r="L68"/>
    </row>
    <row r="69" spans="1:12" x14ac:dyDescent="0.25">
      <c r="A69" s="607" t="s">
        <v>104</v>
      </c>
      <c r="B69" s="608" t="s">
        <v>83</v>
      </c>
      <c r="C69" s="609">
        <v>73.2</v>
      </c>
      <c r="D69" s="610">
        <v>66.3</v>
      </c>
      <c r="E69" s="537">
        <v>63.4</v>
      </c>
      <c r="F69" s="537">
        <v>78.099999999999994</v>
      </c>
      <c r="G69"/>
      <c r="H69"/>
      <c r="I69"/>
      <c r="J69"/>
      <c r="K69"/>
      <c r="L69"/>
    </row>
    <row r="70" spans="1:12" x14ac:dyDescent="0.25">
      <c r="A70" s="611" t="s">
        <v>105</v>
      </c>
      <c r="B70" s="612" t="s">
        <v>106</v>
      </c>
      <c r="C70" s="613">
        <v>811</v>
      </c>
      <c r="D70" s="614">
        <v>737</v>
      </c>
      <c r="E70" s="538">
        <v>655</v>
      </c>
      <c r="F70" s="538">
        <v>814</v>
      </c>
      <c r="G70"/>
      <c r="H70"/>
      <c r="I70"/>
      <c r="J70"/>
      <c r="K70"/>
      <c r="L70"/>
    </row>
    <row r="71" spans="1:12" ht="25.5" x14ac:dyDescent="0.25">
      <c r="A71" s="611" t="s">
        <v>107</v>
      </c>
      <c r="B71" s="612" t="s">
        <v>108</v>
      </c>
      <c r="C71" s="615">
        <v>4.7</v>
      </c>
      <c r="D71" s="612">
        <v>3.5</v>
      </c>
      <c r="E71" s="539">
        <v>3.1</v>
      </c>
      <c r="F71" s="539">
        <v>2.6</v>
      </c>
      <c r="G71"/>
      <c r="H71"/>
      <c r="I71"/>
      <c r="J71"/>
      <c r="K71"/>
      <c r="L71"/>
    </row>
    <row r="72" spans="1:12" x14ac:dyDescent="0.25">
      <c r="A72" s="616" t="s">
        <v>109</v>
      </c>
      <c r="B72" s="612" t="s">
        <v>110</v>
      </c>
      <c r="C72" s="615">
        <v>5.4</v>
      </c>
      <c r="D72" s="612">
        <v>5.0999999999999996</v>
      </c>
      <c r="E72" s="539">
        <v>4.9000000000000004</v>
      </c>
      <c r="F72" s="539">
        <v>5.3</v>
      </c>
      <c r="G72"/>
      <c r="H72"/>
      <c r="I72"/>
      <c r="J72"/>
      <c r="K72"/>
      <c r="L72"/>
    </row>
    <row r="73" spans="1:12" x14ac:dyDescent="0.25">
      <c r="A73" s="617"/>
      <c r="B73" s="618"/>
      <c r="C73" s="619"/>
      <c r="D73" s="618"/>
      <c r="E73" s="539"/>
      <c r="F73" s="539"/>
      <c r="G73"/>
      <c r="H73"/>
      <c r="I73"/>
      <c r="J73"/>
      <c r="K73"/>
      <c r="L73"/>
    </row>
    <row r="74" spans="1:12" x14ac:dyDescent="0.25">
      <c r="A74" s="607" t="s">
        <v>111</v>
      </c>
      <c r="B74" s="608" t="s">
        <v>56</v>
      </c>
      <c r="C74" s="620">
        <v>40.5</v>
      </c>
      <c r="D74" s="621">
        <v>38.200000000000003</v>
      </c>
      <c r="E74" s="540">
        <v>36.799999999999997</v>
      </c>
      <c r="F74" s="540">
        <v>39.5</v>
      </c>
      <c r="G74"/>
      <c r="H74"/>
      <c r="I74"/>
      <c r="J74"/>
      <c r="K74"/>
      <c r="L74"/>
    </row>
    <row r="75" spans="1:12" x14ac:dyDescent="0.25">
      <c r="A75" s="622" t="s">
        <v>112</v>
      </c>
      <c r="B75" s="612" t="s">
        <v>56</v>
      </c>
      <c r="C75" s="615"/>
      <c r="D75" s="612"/>
      <c r="E75" s="539"/>
      <c r="F75" s="539"/>
      <c r="G75"/>
      <c r="H75"/>
      <c r="I75"/>
      <c r="J75"/>
      <c r="K75"/>
      <c r="L75"/>
    </row>
    <row r="76" spans="1:12" x14ac:dyDescent="0.25">
      <c r="A76" s="623" t="s">
        <v>113</v>
      </c>
      <c r="B76" s="612"/>
      <c r="C76" s="615">
        <v>39.5</v>
      </c>
      <c r="D76" s="612">
        <v>39.299999999999997</v>
      </c>
      <c r="E76" s="539">
        <v>35.9</v>
      </c>
      <c r="F76" s="539">
        <v>36.9</v>
      </c>
      <c r="G76" s="578"/>
      <c r="H76"/>
      <c r="I76"/>
      <c r="J76"/>
      <c r="K76"/>
      <c r="L76"/>
    </row>
    <row r="77" spans="1:12" x14ac:dyDescent="0.25">
      <c r="A77" s="623" t="s">
        <v>114</v>
      </c>
      <c r="B77" s="612"/>
      <c r="C77" s="615">
        <v>41.6</v>
      </c>
      <c r="D77" s="612">
        <v>36.799999999999997</v>
      </c>
      <c r="E77" s="863">
        <v>38</v>
      </c>
      <c r="F77" s="539">
        <v>43.1</v>
      </c>
      <c r="G77" s="578"/>
      <c r="H77"/>
      <c r="I77"/>
      <c r="J77"/>
      <c r="K77"/>
      <c r="L77"/>
    </row>
    <row r="78" spans="1:12" x14ac:dyDescent="0.25">
      <c r="A78" s="622" t="s">
        <v>115</v>
      </c>
      <c r="B78" s="612" t="s">
        <v>56</v>
      </c>
      <c r="C78" s="615"/>
      <c r="D78" s="612"/>
      <c r="E78" s="539"/>
      <c r="F78" s="539"/>
      <c r="G78" s="578"/>
      <c r="H78"/>
      <c r="I78"/>
      <c r="J78"/>
      <c r="K78"/>
      <c r="L78"/>
    </row>
    <row r="79" spans="1:12" x14ac:dyDescent="0.25">
      <c r="A79" s="623" t="s">
        <v>116</v>
      </c>
      <c r="B79" s="612"/>
      <c r="C79" s="615">
        <v>26.3</v>
      </c>
      <c r="D79" s="612">
        <v>19.2</v>
      </c>
      <c r="E79" s="539">
        <v>10.9</v>
      </c>
      <c r="F79" s="539" t="s">
        <v>53</v>
      </c>
      <c r="G79" s="578"/>
      <c r="H79"/>
      <c r="I79"/>
      <c r="J79"/>
      <c r="K79"/>
      <c r="L79"/>
    </row>
    <row r="80" spans="1:12" x14ac:dyDescent="0.25">
      <c r="A80" s="623" t="s">
        <v>117</v>
      </c>
      <c r="B80" s="612"/>
      <c r="C80" s="615">
        <v>30.8</v>
      </c>
      <c r="D80" s="612">
        <v>30.9</v>
      </c>
      <c r="E80" s="539">
        <v>28.1</v>
      </c>
      <c r="F80" s="539" t="s">
        <v>53</v>
      </c>
      <c r="G80" s="578"/>
      <c r="H80"/>
      <c r="I80"/>
      <c r="J80"/>
      <c r="K80"/>
      <c r="L80"/>
    </row>
    <row r="81" spans="1:12" x14ac:dyDescent="0.25">
      <c r="A81" s="623" t="s">
        <v>118</v>
      </c>
      <c r="B81" s="612"/>
      <c r="C81" s="615">
        <v>42.9</v>
      </c>
      <c r="D81" s="612">
        <v>40.1</v>
      </c>
      <c r="E81" s="539">
        <v>39.299999999999997</v>
      </c>
      <c r="F81" s="539" t="s">
        <v>53</v>
      </c>
      <c r="G81" s="578"/>
      <c r="H81"/>
      <c r="I81"/>
      <c r="J81"/>
      <c r="K81"/>
      <c r="L81"/>
    </row>
    <row r="82" spans="1:12" x14ac:dyDescent="0.25">
      <c r="A82" s="622" t="s">
        <v>119</v>
      </c>
      <c r="B82" s="612" t="s">
        <v>56</v>
      </c>
      <c r="C82" s="624">
        <v>6.8</v>
      </c>
      <c r="D82" s="612">
        <v>8.8000000000000007</v>
      </c>
      <c r="E82" s="539">
        <v>6.8</v>
      </c>
      <c r="F82" s="539" t="s">
        <v>53</v>
      </c>
      <c r="G82" s="578"/>
      <c r="H82"/>
      <c r="I82"/>
      <c r="J82"/>
      <c r="K82"/>
      <c r="L82"/>
    </row>
    <row r="83" spans="1:12" ht="18.75" customHeight="1" x14ac:dyDescent="0.25">
      <c r="A83" s="607" t="s">
        <v>120</v>
      </c>
      <c r="B83" s="625"/>
      <c r="C83" s="626"/>
      <c r="D83" s="625"/>
      <c r="E83" s="541"/>
      <c r="F83" s="591"/>
      <c r="G83"/>
      <c r="H83"/>
      <c r="I83"/>
      <c r="J83"/>
      <c r="K83"/>
      <c r="L83"/>
    </row>
    <row r="84" spans="1:12" x14ac:dyDescent="0.25">
      <c r="A84" s="611" t="s">
        <v>121</v>
      </c>
      <c r="B84" s="612"/>
      <c r="C84" s="627"/>
      <c r="D84" s="628"/>
      <c r="E84" s="542"/>
      <c r="F84" s="539"/>
      <c r="G84"/>
      <c r="H84"/>
      <c r="I84"/>
      <c r="J84"/>
      <c r="K84"/>
      <c r="L84"/>
    </row>
    <row r="85" spans="1:12" x14ac:dyDescent="0.25">
      <c r="A85" s="623" t="s">
        <v>122</v>
      </c>
      <c r="B85" s="612"/>
      <c r="C85" s="604">
        <v>135502</v>
      </c>
      <c r="D85" s="477">
        <v>88925</v>
      </c>
      <c r="E85" s="477">
        <v>49655</v>
      </c>
      <c r="F85" s="539" t="s">
        <v>53</v>
      </c>
      <c r="G85"/>
      <c r="H85"/>
      <c r="I85"/>
      <c r="J85"/>
      <c r="K85"/>
      <c r="L85"/>
    </row>
    <row r="86" spans="1:12" x14ac:dyDescent="0.25">
      <c r="A86" s="623" t="s">
        <v>123</v>
      </c>
      <c r="B86" s="612"/>
      <c r="C86" s="604">
        <v>8218</v>
      </c>
      <c r="D86" s="477">
        <v>5019</v>
      </c>
      <c r="E86" s="477">
        <v>2492</v>
      </c>
      <c r="F86" s="539" t="s">
        <v>53</v>
      </c>
      <c r="G86"/>
      <c r="H86"/>
      <c r="I86"/>
      <c r="J86"/>
      <c r="K86"/>
      <c r="L86"/>
    </row>
    <row r="87" spans="1:12" x14ac:dyDescent="0.25">
      <c r="A87" s="611" t="s">
        <v>124</v>
      </c>
      <c r="B87" s="612"/>
      <c r="C87" s="604"/>
      <c r="D87" s="477"/>
      <c r="E87" s="477"/>
      <c r="F87" s="539"/>
      <c r="G87"/>
      <c r="H87"/>
      <c r="I87"/>
      <c r="J87"/>
      <c r="K87"/>
      <c r="L87"/>
    </row>
    <row r="88" spans="1:12" x14ac:dyDescent="0.25">
      <c r="A88" s="623" t="s">
        <v>123</v>
      </c>
      <c r="B88" s="612"/>
      <c r="C88" s="604">
        <v>7772</v>
      </c>
      <c r="D88" s="477">
        <v>8232</v>
      </c>
      <c r="E88" s="477">
        <v>8600</v>
      </c>
      <c r="F88" s="539" t="s">
        <v>53</v>
      </c>
      <c r="G88"/>
      <c r="H88"/>
      <c r="I88"/>
      <c r="J88"/>
      <c r="K88"/>
      <c r="L88"/>
    </row>
    <row r="89" spans="1:12" ht="26.25" customHeight="1" x14ac:dyDescent="0.25">
      <c r="A89" s="607" t="s">
        <v>125</v>
      </c>
      <c r="B89" s="625"/>
      <c r="C89" s="626"/>
      <c r="D89" s="625"/>
      <c r="E89" s="541"/>
      <c r="F89" s="591"/>
      <c r="G89"/>
      <c r="H89"/>
      <c r="I89"/>
      <c r="J89"/>
      <c r="K89"/>
      <c r="L89"/>
    </row>
    <row r="90" spans="1:12" ht="29.25" customHeight="1" x14ac:dyDescent="0.25">
      <c r="A90" s="611" t="s">
        <v>126</v>
      </c>
      <c r="B90" s="612" t="s">
        <v>51</v>
      </c>
      <c r="C90" s="629">
        <v>0.96</v>
      </c>
      <c r="D90" s="630">
        <v>0.97</v>
      </c>
      <c r="E90" s="543">
        <v>0.96</v>
      </c>
      <c r="F90" s="543">
        <v>0.95</v>
      </c>
      <c r="G90"/>
      <c r="H90"/>
      <c r="I90"/>
      <c r="J90"/>
      <c r="K90"/>
      <c r="L90"/>
    </row>
    <row r="91" spans="1:12" x14ac:dyDescent="0.25">
      <c r="A91" s="611" t="s">
        <v>127</v>
      </c>
      <c r="B91" s="612" t="s">
        <v>90</v>
      </c>
      <c r="C91" s="624">
        <v>504</v>
      </c>
      <c r="D91" s="612">
        <v>570</v>
      </c>
      <c r="E91" s="539">
        <v>575</v>
      </c>
      <c r="F91" s="539" t="s">
        <v>53</v>
      </c>
      <c r="G91"/>
      <c r="H91"/>
      <c r="I91"/>
      <c r="J91"/>
      <c r="K91"/>
      <c r="L91"/>
    </row>
    <row r="92" spans="1:12" x14ac:dyDescent="0.25">
      <c r="A92" s="611" t="s">
        <v>128</v>
      </c>
      <c r="B92" s="612" t="s">
        <v>83</v>
      </c>
      <c r="C92" s="627">
        <v>0.71</v>
      </c>
      <c r="D92" s="628">
        <v>1</v>
      </c>
      <c r="E92" s="542">
        <v>1.1000000000000001</v>
      </c>
      <c r="F92" s="539" t="s">
        <v>53</v>
      </c>
      <c r="G92"/>
      <c r="H92"/>
      <c r="I92"/>
      <c r="J92"/>
      <c r="K92"/>
      <c r="L92"/>
    </row>
    <row r="93" spans="1:12" ht="27.75" customHeight="1" x14ac:dyDescent="0.25">
      <c r="A93" s="1043" t="s">
        <v>129</v>
      </c>
      <c r="B93" s="1043"/>
      <c r="C93" s="1043"/>
      <c r="D93" s="1043"/>
      <c r="E93" s="1043"/>
      <c r="F93" s="1043"/>
      <c r="G93" s="2"/>
      <c r="H93"/>
      <c r="I93"/>
      <c r="J93"/>
      <c r="K93"/>
      <c r="L93"/>
    </row>
    <row r="94" spans="1:12" ht="24.6" customHeight="1" x14ac:dyDescent="0.25">
      <c r="A94" s="1043" t="s">
        <v>130</v>
      </c>
      <c r="B94" s="1043"/>
      <c r="C94" s="1043"/>
      <c r="D94" s="1043"/>
      <c r="E94" s="1043"/>
      <c r="F94" s="1043"/>
      <c r="G94" s="2"/>
      <c r="H94"/>
      <c r="I94"/>
      <c r="J94"/>
      <c r="K94"/>
      <c r="L94"/>
    </row>
    <row r="95" spans="1:12" s="385" customFormat="1" ht="14.45" customHeight="1" x14ac:dyDescent="0.25">
      <c r="A95" s="432" t="s">
        <v>131</v>
      </c>
      <c r="B95" s="432"/>
      <c r="C95" s="432"/>
      <c r="D95" s="432"/>
      <c r="E95" s="432"/>
      <c r="F95" s="389"/>
      <c r="H95" s="389"/>
      <c r="I95" s="389"/>
      <c r="J95" s="389"/>
      <c r="K95" s="389"/>
      <c r="L95" s="389"/>
    </row>
    <row r="96" spans="1:12" s="385" customFormat="1" ht="14.45" customHeight="1" x14ac:dyDescent="0.25">
      <c r="A96" s="390" t="s">
        <v>132</v>
      </c>
      <c r="B96" s="432"/>
      <c r="C96" s="432"/>
      <c r="D96" s="432"/>
      <c r="E96" s="432"/>
      <c r="F96" s="389"/>
      <c r="H96" s="389"/>
      <c r="I96" s="389"/>
      <c r="J96" s="389"/>
      <c r="K96" s="389"/>
      <c r="L96" s="389"/>
    </row>
    <row r="97" spans="1:12" s="385" customFormat="1" ht="14.45" customHeight="1" x14ac:dyDescent="0.25">
      <c r="A97" s="390" t="s">
        <v>133</v>
      </c>
      <c r="B97" s="432"/>
      <c r="C97" s="432"/>
      <c r="D97" s="432"/>
      <c r="E97" s="432"/>
      <c r="F97" s="389"/>
      <c r="H97" s="389"/>
      <c r="I97" s="389"/>
      <c r="J97" s="389"/>
      <c r="K97" s="389"/>
      <c r="L97" s="389"/>
    </row>
    <row r="98" spans="1:12" s="385" customFormat="1" ht="14.45" customHeight="1" x14ac:dyDescent="0.25">
      <c r="A98" s="390"/>
      <c r="B98" s="687"/>
      <c r="C98" s="687"/>
      <c r="D98" s="687"/>
      <c r="E98" s="687"/>
      <c r="F98" s="389"/>
      <c r="H98" s="389"/>
      <c r="I98" s="389"/>
      <c r="J98" s="389"/>
      <c r="K98" s="389"/>
      <c r="L98" s="389"/>
    </row>
    <row r="99" spans="1:12" ht="14.45" customHeight="1" x14ac:dyDescent="0.25">
      <c r="A99" s="523" t="s">
        <v>1876</v>
      </c>
      <c r="B99" s="443"/>
      <c r="C99" s="443"/>
      <c r="D99" s="443"/>
      <c r="E99" s="443"/>
      <c r="G99" s="2"/>
    </row>
    <row r="100" spans="1:12" ht="35.450000000000003" customHeight="1" x14ac:dyDescent="0.25">
      <c r="A100" s="1042" t="s">
        <v>422</v>
      </c>
      <c r="B100" s="1042"/>
      <c r="C100" s="1042"/>
      <c r="D100" s="1042"/>
      <c r="E100" s="1042"/>
      <c r="G100" s="2"/>
    </row>
    <row r="101" spans="1:12" x14ac:dyDescent="0.25">
      <c r="A101" s="643" t="s">
        <v>52</v>
      </c>
      <c r="B101" s="644">
        <v>2022</v>
      </c>
      <c r="C101" s="644">
        <v>2021</v>
      </c>
      <c r="D101" s="644">
        <v>2020</v>
      </c>
      <c r="E101" s="644">
        <v>2019</v>
      </c>
      <c r="G101" s="2"/>
    </row>
    <row r="102" spans="1:12" x14ac:dyDescent="0.25">
      <c r="A102" s="499" t="s">
        <v>423</v>
      </c>
      <c r="B102" s="500">
        <v>90</v>
      </c>
      <c r="C102" s="500">
        <v>117</v>
      </c>
      <c r="D102" s="500">
        <v>468</v>
      </c>
      <c r="E102" s="823">
        <v>362</v>
      </c>
      <c r="F102" s="813"/>
      <c r="G102" s="2"/>
    </row>
    <row r="103" spans="1:12" x14ac:dyDescent="0.25">
      <c r="A103" s="505" t="s">
        <v>424</v>
      </c>
      <c r="B103" s="645">
        <v>52</v>
      </c>
      <c r="C103" s="501">
        <v>76</v>
      </c>
      <c r="D103" s="822">
        <v>402</v>
      </c>
      <c r="E103" s="825">
        <v>269</v>
      </c>
      <c r="G103" s="2"/>
    </row>
    <row r="104" spans="1:12" x14ac:dyDescent="0.25">
      <c r="A104" s="505" t="s">
        <v>425</v>
      </c>
      <c r="B104" s="645">
        <v>38</v>
      </c>
      <c r="C104" s="501">
        <v>41</v>
      </c>
      <c r="D104" s="822">
        <v>66</v>
      </c>
      <c r="E104" s="824">
        <v>93</v>
      </c>
      <c r="G104" s="2"/>
    </row>
    <row r="105" spans="1:12" x14ac:dyDescent="0.25">
      <c r="A105" s="499" t="s">
        <v>1632</v>
      </c>
      <c r="B105" s="645"/>
      <c r="C105" s="502"/>
      <c r="D105" s="502"/>
      <c r="E105" s="826"/>
      <c r="F105" s="813"/>
      <c r="G105" s="2"/>
    </row>
    <row r="106" spans="1:12" x14ac:dyDescent="0.25">
      <c r="A106" s="505" t="s">
        <v>113</v>
      </c>
      <c r="B106" s="645">
        <v>69</v>
      </c>
      <c r="C106" s="501">
        <v>94</v>
      </c>
      <c r="D106" s="501">
        <v>325</v>
      </c>
      <c r="E106" s="822">
        <v>291</v>
      </c>
      <c r="F106" s="813"/>
      <c r="G106" s="2"/>
    </row>
    <row r="107" spans="1:12" x14ac:dyDescent="0.25">
      <c r="A107" s="505" t="s">
        <v>114</v>
      </c>
      <c r="B107" s="645">
        <v>18</v>
      </c>
      <c r="C107" s="501">
        <v>22</v>
      </c>
      <c r="D107" s="501">
        <v>143</v>
      </c>
      <c r="E107" s="822">
        <v>71</v>
      </c>
      <c r="F107" s="813"/>
      <c r="G107" s="2"/>
    </row>
    <row r="108" spans="1:12" x14ac:dyDescent="0.25">
      <c r="A108" s="503" t="s">
        <v>426</v>
      </c>
      <c r="B108" s="646">
        <v>953</v>
      </c>
      <c r="C108" s="504">
        <v>2415</v>
      </c>
      <c r="D108" s="504">
        <v>4012</v>
      </c>
      <c r="E108" s="828">
        <v>2833</v>
      </c>
      <c r="F108" s="813"/>
      <c r="G108" s="2"/>
    </row>
    <row r="109" spans="1:12" x14ac:dyDescent="0.25">
      <c r="A109" s="505" t="s">
        <v>113</v>
      </c>
      <c r="B109" s="647">
        <v>750</v>
      </c>
      <c r="C109" s="506">
        <v>1647</v>
      </c>
      <c r="D109" s="827">
        <v>3703</v>
      </c>
      <c r="E109" s="829">
        <v>2407</v>
      </c>
      <c r="G109" s="2"/>
    </row>
    <row r="110" spans="1:12" x14ac:dyDescent="0.25">
      <c r="A110" s="507" t="s">
        <v>114</v>
      </c>
      <c r="B110" s="648">
        <v>203</v>
      </c>
      <c r="C110" s="508">
        <v>767</v>
      </c>
      <c r="D110" s="508">
        <v>309</v>
      </c>
      <c r="E110" s="830">
        <v>426</v>
      </c>
      <c r="F110" s="813"/>
      <c r="G110" s="2"/>
    </row>
    <row r="111" spans="1:12" x14ac:dyDescent="0.25">
      <c r="A111" s="510" t="s">
        <v>427</v>
      </c>
      <c r="B111" s="512"/>
      <c r="C111" s="511"/>
      <c r="D111" s="511"/>
      <c r="E111" s="831"/>
      <c r="F111" s="813"/>
      <c r="G111" s="2"/>
    </row>
    <row r="112" spans="1:12" x14ac:dyDescent="0.25">
      <c r="A112" s="505" t="s">
        <v>428</v>
      </c>
      <c r="B112" s="513">
        <v>3.4000000000000002E-2</v>
      </c>
      <c r="C112" s="514">
        <v>3.2000000000000001E-2</v>
      </c>
      <c r="D112" s="514">
        <v>0.03</v>
      </c>
      <c r="E112" s="832">
        <v>2.5999999999999999E-2</v>
      </c>
      <c r="F112" s="813"/>
      <c r="G112" s="2"/>
    </row>
    <row r="113" spans="1:28" x14ac:dyDescent="0.25">
      <c r="A113" s="864" t="s">
        <v>429</v>
      </c>
      <c r="B113" s="512">
        <v>249</v>
      </c>
      <c r="C113" s="509">
        <v>248</v>
      </c>
      <c r="D113" s="509">
        <v>250</v>
      </c>
      <c r="E113" s="833">
        <v>250</v>
      </c>
      <c r="F113" s="813"/>
      <c r="G113" s="2"/>
    </row>
    <row r="114" spans="1:28" x14ac:dyDescent="0.25">
      <c r="A114" s="865" t="s">
        <v>430</v>
      </c>
      <c r="B114" s="515">
        <v>0.502</v>
      </c>
      <c r="C114" s="516">
        <v>0.47299999999999998</v>
      </c>
      <c r="D114" s="516">
        <v>0.46500000000000002</v>
      </c>
      <c r="E114" s="834">
        <v>0.436</v>
      </c>
      <c r="F114" s="813"/>
      <c r="G114" s="2"/>
    </row>
    <row r="115" spans="1:28" ht="14.45" customHeight="1" x14ac:dyDescent="0.25">
      <c r="A115" s="1048" t="s">
        <v>1565</v>
      </c>
      <c r="B115" s="1048"/>
      <c r="C115" s="1048"/>
      <c r="D115" s="1048"/>
      <c r="E115" s="1048"/>
      <c r="G115" s="2"/>
    </row>
    <row r="116" spans="1:28" ht="14.45" customHeight="1" x14ac:dyDescent="0.25">
      <c r="A116" s="693" t="s">
        <v>1566</v>
      </c>
      <c r="B116" s="688"/>
      <c r="C116" s="688"/>
      <c r="D116" s="688"/>
      <c r="E116" s="688"/>
      <c r="G116" s="2"/>
    </row>
    <row r="117" spans="1:28" ht="14.45" customHeight="1" x14ac:dyDescent="0.25">
      <c r="A117" s="693"/>
      <c r="B117" s="690"/>
      <c r="C117" s="690"/>
      <c r="D117" s="690"/>
      <c r="E117" s="690"/>
      <c r="G117" s="2"/>
    </row>
    <row r="118" spans="1:28" ht="14.45" customHeight="1" x14ac:dyDescent="0.25">
      <c r="A118" s="698" t="s">
        <v>134</v>
      </c>
      <c r="B118" s="699"/>
      <c r="C118" s="699"/>
      <c r="D118" s="699"/>
      <c r="E118" s="699"/>
      <c r="F118" s="50"/>
      <c r="G118" s="50"/>
      <c r="H118"/>
      <c r="I118"/>
      <c r="J118"/>
      <c r="K118"/>
      <c r="L118"/>
      <c r="Q118" s="37"/>
      <c r="R118" s="37"/>
      <c r="S118" s="37"/>
      <c r="T118" s="37"/>
      <c r="U118" s="37"/>
      <c r="V118" s="37"/>
      <c r="W118" s="37"/>
      <c r="X118" s="37"/>
      <c r="Y118" s="37"/>
      <c r="Z118" s="37"/>
      <c r="AA118" s="45"/>
    </row>
    <row r="119" spans="1:28" ht="14.45" hidden="1" customHeight="1" x14ac:dyDescent="0.25">
      <c r="A119" s="1051"/>
      <c r="B119" s="1051"/>
      <c r="C119" s="1051"/>
      <c r="D119" s="1051"/>
      <c r="E119" s="1051"/>
      <c r="G119" s="940"/>
      <c r="H119" s="939"/>
      <c r="I119" s="939"/>
      <c r="J119" s="939"/>
      <c r="K119" s="939"/>
    </row>
    <row r="120" spans="1:28" s="942" customFormat="1" ht="14.45" hidden="1" customHeight="1" x14ac:dyDescent="0.2">
      <c r="A120" s="944"/>
      <c r="B120" s="945"/>
      <c r="C120" s="945"/>
      <c r="D120" s="945"/>
      <c r="E120" s="944"/>
      <c r="G120" s="943"/>
      <c r="H120" s="941"/>
      <c r="I120" s="941"/>
      <c r="J120" s="941"/>
      <c r="K120" s="941"/>
    </row>
    <row r="121" spans="1:28" x14ac:dyDescent="0.25">
      <c r="A121" s="521" t="s">
        <v>135</v>
      </c>
      <c r="B121" s="483">
        <v>2022</v>
      </c>
      <c r="C121" s="483">
        <v>2021</v>
      </c>
      <c r="D121" s="483">
        <v>2020</v>
      </c>
      <c r="E121" s="483">
        <v>2019</v>
      </c>
      <c r="F121" s="50"/>
      <c r="G121" s="50"/>
      <c r="H121"/>
      <c r="I121"/>
      <c r="J121"/>
      <c r="K121"/>
      <c r="L121"/>
      <c r="Q121" s="37"/>
      <c r="R121" s="37"/>
      <c r="S121" s="37"/>
      <c r="T121" s="37"/>
      <c r="U121" s="37"/>
      <c r="V121" s="37"/>
      <c r="W121" s="37"/>
      <c r="X121" s="37"/>
      <c r="Y121" s="37"/>
      <c r="Z121" s="37"/>
      <c r="AA121" s="37"/>
      <c r="AB121" s="45"/>
    </row>
    <row r="122" spans="1:28" x14ac:dyDescent="0.25">
      <c r="A122" s="287" t="s">
        <v>136</v>
      </c>
      <c r="B122" s="288"/>
      <c r="C122" s="289"/>
      <c r="D122" s="289"/>
      <c r="E122" s="290"/>
      <c r="G122" s="2"/>
      <c r="H122"/>
      <c r="I122"/>
      <c r="J122"/>
      <c r="K122"/>
      <c r="L122"/>
    </row>
    <row r="123" spans="1:28" x14ac:dyDescent="0.25">
      <c r="A123" s="114" t="s">
        <v>137</v>
      </c>
      <c r="B123" s="291">
        <v>0.87</v>
      </c>
      <c r="C123" s="159">
        <v>0.88</v>
      </c>
      <c r="D123" s="159">
        <v>0.84</v>
      </c>
      <c r="E123" s="160">
        <v>0.81</v>
      </c>
      <c r="G123" s="2"/>
      <c r="H123"/>
      <c r="I123"/>
      <c r="J123"/>
      <c r="K123"/>
      <c r="L123"/>
    </row>
    <row r="124" spans="1:28" x14ac:dyDescent="0.25">
      <c r="A124" s="114" t="s">
        <v>138</v>
      </c>
      <c r="B124" s="291">
        <v>0.78</v>
      </c>
      <c r="C124" s="159">
        <v>0.78</v>
      </c>
      <c r="D124" s="159">
        <v>0.74</v>
      </c>
      <c r="E124" s="160">
        <v>0.74</v>
      </c>
      <c r="G124" s="2"/>
      <c r="H124"/>
      <c r="I124"/>
      <c r="J124"/>
      <c r="K124"/>
      <c r="L124"/>
    </row>
    <row r="125" spans="1:28" x14ac:dyDescent="0.25">
      <c r="A125" s="292"/>
      <c r="B125" s="291"/>
      <c r="C125" s="115"/>
      <c r="D125" s="115"/>
      <c r="E125" s="116"/>
      <c r="G125" s="2"/>
      <c r="H125"/>
      <c r="I125"/>
      <c r="J125"/>
      <c r="K125"/>
      <c r="L125"/>
    </row>
    <row r="126" spans="1:28" ht="17.25" customHeight="1" x14ac:dyDescent="0.25">
      <c r="A126" s="870" t="s">
        <v>1633</v>
      </c>
      <c r="B126" s="871"/>
      <c r="C126" s="861"/>
      <c r="D126" s="861"/>
      <c r="E126" s="797"/>
      <c r="G126" s="2"/>
      <c r="H126"/>
      <c r="I126"/>
      <c r="J126"/>
      <c r="K126"/>
      <c r="L126"/>
    </row>
    <row r="127" spans="1:28" x14ac:dyDescent="0.25">
      <c r="A127" s="634" t="s">
        <v>113</v>
      </c>
      <c r="B127" s="305">
        <v>0.87</v>
      </c>
      <c r="C127" s="460">
        <v>0.87</v>
      </c>
      <c r="D127" s="460">
        <v>0.84</v>
      </c>
      <c r="E127" s="596">
        <v>0.81</v>
      </c>
      <c r="G127" s="2"/>
      <c r="H127"/>
      <c r="I127"/>
      <c r="J127"/>
      <c r="K127"/>
      <c r="L127"/>
    </row>
    <row r="128" spans="1:28" x14ac:dyDescent="0.25">
      <c r="A128" s="634" t="s">
        <v>114</v>
      </c>
      <c r="B128" s="305">
        <v>0.87</v>
      </c>
      <c r="C128" s="460">
        <v>0.88</v>
      </c>
      <c r="D128" s="460">
        <v>0.83</v>
      </c>
      <c r="E128" s="596">
        <v>0.81</v>
      </c>
      <c r="G128" s="2"/>
      <c r="H128"/>
      <c r="I128"/>
      <c r="J128"/>
      <c r="K128"/>
      <c r="L128"/>
    </row>
    <row r="129" spans="1:28" x14ac:dyDescent="0.25">
      <c r="A129" s="866"/>
      <c r="B129" s="867"/>
      <c r="C129" s="868"/>
      <c r="D129" s="868"/>
      <c r="E129" s="868"/>
      <c r="G129" s="2"/>
      <c r="H129"/>
      <c r="I129"/>
      <c r="J129"/>
      <c r="K129"/>
      <c r="L129"/>
    </row>
    <row r="130" spans="1:28" x14ac:dyDescent="0.25">
      <c r="A130" s="131" t="s">
        <v>139</v>
      </c>
      <c r="B130" s="631"/>
      <c r="C130" s="632"/>
      <c r="D130" s="632"/>
      <c r="E130" s="633"/>
      <c r="G130" s="2"/>
      <c r="H130"/>
      <c r="I130"/>
      <c r="J130"/>
      <c r="K130"/>
      <c r="L130"/>
    </row>
    <row r="131" spans="1:28" ht="25.5" x14ac:dyDescent="0.25">
      <c r="A131" s="293" t="s">
        <v>140</v>
      </c>
      <c r="B131" s="294">
        <v>0.92</v>
      </c>
      <c r="C131" s="167">
        <v>0.93</v>
      </c>
      <c r="D131" s="167">
        <v>0.94</v>
      </c>
      <c r="E131" s="168">
        <v>0.92</v>
      </c>
      <c r="G131" s="2"/>
      <c r="H131"/>
      <c r="I131"/>
      <c r="J131"/>
      <c r="K131"/>
      <c r="L131"/>
    </row>
    <row r="132" spans="1:28" x14ac:dyDescent="0.25">
      <c r="A132" s="634" t="s">
        <v>52</v>
      </c>
      <c r="B132" s="291">
        <v>0.9</v>
      </c>
      <c r="C132" s="159">
        <v>0.91</v>
      </c>
      <c r="D132" s="115" t="s">
        <v>53</v>
      </c>
      <c r="E132" s="116" t="s">
        <v>53</v>
      </c>
      <c r="G132" s="2"/>
      <c r="H132"/>
      <c r="I132"/>
      <c r="J132"/>
      <c r="K132"/>
      <c r="L132"/>
    </row>
    <row r="133" spans="1:28" x14ac:dyDescent="0.25">
      <c r="A133" s="634" t="s">
        <v>141</v>
      </c>
      <c r="B133" s="291">
        <v>0.94</v>
      </c>
      <c r="C133" s="159">
        <v>0.94</v>
      </c>
      <c r="D133" s="115" t="s">
        <v>53</v>
      </c>
      <c r="E133" s="116" t="s">
        <v>53</v>
      </c>
      <c r="F133" s="50"/>
      <c r="G133" s="50"/>
      <c r="H133"/>
      <c r="I133"/>
      <c r="J133"/>
      <c r="K133"/>
      <c r="L133"/>
      <c r="Q133" s="37"/>
      <c r="R133" s="37"/>
      <c r="S133" s="37"/>
      <c r="T133" s="37"/>
      <c r="U133" s="37"/>
      <c r="V133" s="37"/>
      <c r="W133" s="37"/>
      <c r="X133" s="37"/>
      <c r="Y133" s="37"/>
      <c r="Z133" s="37"/>
      <c r="AA133" s="37"/>
      <c r="AB133" s="45"/>
    </row>
    <row r="134" spans="1:28" x14ac:dyDescent="0.25">
      <c r="A134" s="295"/>
      <c r="B134" s="291"/>
      <c r="C134" s="159"/>
      <c r="D134" s="115"/>
      <c r="E134" s="116"/>
      <c r="F134" s="50"/>
      <c r="G134" s="50"/>
      <c r="H134"/>
      <c r="I134"/>
      <c r="J134"/>
      <c r="K134"/>
      <c r="L134"/>
      <c r="Q134" s="37"/>
      <c r="R134" s="37"/>
      <c r="S134" s="37"/>
      <c r="T134" s="37"/>
      <c r="U134" s="37"/>
      <c r="V134" s="37"/>
      <c r="W134" s="37"/>
      <c r="X134" s="37"/>
      <c r="Y134" s="37"/>
      <c r="Z134" s="37"/>
      <c r="AA134" s="37"/>
      <c r="AB134" s="45"/>
    </row>
    <row r="135" spans="1:28" ht="25.5" x14ac:dyDescent="0.25">
      <c r="A135" s="293" t="s">
        <v>142</v>
      </c>
      <c r="B135" s="294">
        <v>0.94</v>
      </c>
      <c r="C135" s="296">
        <v>0.95</v>
      </c>
      <c r="D135" s="296">
        <v>0.94</v>
      </c>
      <c r="E135" s="297">
        <v>0.92</v>
      </c>
      <c r="F135" s="50"/>
      <c r="G135" s="50"/>
      <c r="H135"/>
      <c r="I135"/>
      <c r="J135"/>
      <c r="K135"/>
      <c r="L135"/>
      <c r="Q135" s="37"/>
      <c r="R135" s="37"/>
      <c r="S135" s="37"/>
      <c r="T135" s="37"/>
      <c r="U135" s="37"/>
      <c r="V135" s="37"/>
      <c r="W135" s="37"/>
      <c r="X135" s="37"/>
      <c r="Y135" s="37"/>
      <c r="Z135" s="37"/>
      <c r="AA135" s="37"/>
      <c r="AB135" s="45"/>
    </row>
    <row r="136" spans="1:28" x14ac:dyDescent="0.25">
      <c r="A136" s="872" t="s">
        <v>1634</v>
      </c>
      <c r="B136" s="294"/>
      <c r="C136" s="296"/>
      <c r="D136" s="296"/>
      <c r="E136" s="297"/>
      <c r="F136" s="50"/>
      <c r="G136" s="50"/>
      <c r="H136"/>
      <c r="I136"/>
      <c r="J136"/>
      <c r="K136"/>
      <c r="L136"/>
      <c r="Q136" s="37"/>
      <c r="R136" s="37"/>
      <c r="S136" s="37"/>
      <c r="T136" s="37"/>
      <c r="U136" s="37"/>
      <c r="V136" s="37"/>
      <c r="W136" s="37"/>
      <c r="X136" s="37"/>
      <c r="Y136" s="37"/>
      <c r="Z136" s="37"/>
      <c r="AA136" s="37"/>
      <c r="AB136" s="45"/>
    </row>
    <row r="137" spans="1:28" x14ac:dyDescent="0.25">
      <c r="A137" s="634" t="s">
        <v>52</v>
      </c>
      <c r="B137" s="291">
        <v>0.93</v>
      </c>
      <c r="C137" s="298">
        <v>0.93</v>
      </c>
      <c r="D137" s="298">
        <v>0.92</v>
      </c>
      <c r="E137" s="299">
        <v>0.9</v>
      </c>
      <c r="F137" s="50"/>
      <c r="G137" s="50"/>
      <c r="H137"/>
      <c r="I137"/>
      <c r="J137"/>
      <c r="K137"/>
      <c r="L137"/>
      <c r="Q137" s="37"/>
      <c r="R137" s="37"/>
      <c r="S137" s="37"/>
      <c r="T137" s="37"/>
      <c r="U137" s="37"/>
      <c r="V137" s="37"/>
      <c r="W137" s="37"/>
      <c r="X137" s="37"/>
      <c r="Y137" s="37"/>
      <c r="Z137" s="37"/>
      <c r="AA137" s="37"/>
      <c r="AB137" s="45"/>
    </row>
    <row r="138" spans="1:28" x14ac:dyDescent="0.25">
      <c r="A138" s="634" t="s">
        <v>141</v>
      </c>
      <c r="B138" s="291">
        <v>0.95</v>
      </c>
      <c r="C138" s="298">
        <v>0.96</v>
      </c>
      <c r="D138" s="298">
        <v>0.96</v>
      </c>
      <c r="E138" s="299">
        <v>0.94</v>
      </c>
      <c r="F138" s="50"/>
      <c r="G138" s="50"/>
      <c r="H138"/>
      <c r="I138"/>
      <c r="J138"/>
      <c r="K138"/>
      <c r="L138"/>
      <c r="Q138" s="37"/>
      <c r="R138" s="37"/>
      <c r="S138" s="37"/>
      <c r="T138" s="37"/>
      <c r="U138" s="37"/>
      <c r="V138" s="37"/>
      <c r="W138" s="37"/>
      <c r="X138" s="37"/>
      <c r="Y138" s="37"/>
      <c r="Z138" s="37"/>
      <c r="AA138" s="37"/>
      <c r="AB138" s="45"/>
    </row>
    <row r="139" spans="1:28" x14ac:dyDescent="0.25">
      <c r="A139" s="873" t="s">
        <v>1635</v>
      </c>
      <c r="B139" s="874"/>
      <c r="C139" s="875"/>
      <c r="D139" s="875"/>
      <c r="E139" s="876"/>
      <c r="F139" s="877"/>
      <c r="G139" s="877"/>
      <c r="H139"/>
      <c r="I139"/>
      <c r="J139"/>
      <c r="K139"/>
      <c r="L139"/>
      <c r="Q139" s="878"/>
      <c r="R139" s="878"/>
      <c r="S139" s="878"/>
      <c r="T139" s="878"/>
      <c r="U139" s="878"/>
      <c r="V139" s="878"/>
      <c r="W139" s="878"/>
      <c r="X139" s="878"/>
      <c r="Y139" s="878"/>
      <c r="Z139" s="878"/>
      <c r="AA139" s="878"/>
      <c r="AB139" s="45"/>
    </row>
    <row r="140" spans="1:28" ht="15.75" customHeight="1" x14ac:dyDescent="0.25">
      <c r="A140" s="634" t="s">
        <v>113</v>
      </c>
      <c r="B140" s="305">
        <v>0.95</v>
      </c>
      <c r="C140" s="1052" t="s">
        <v>143</v>
      </c>
      <c r="D140" s="1052"/>
      <c r="E140" s="1053"/>
      <c r="F140" s="50"/>
      <c r="G140" s="50"/>
      <c r="H140"/>
      <c r="I140"/>
      <c r="J140"/>
      <c r="K140"/>
      <c r="L140"/>
      <c r="Q140" s="37"/>
      <c r="R140" s="37"/>
      <c r="S140" s="37"/>
      <c r="T140" s="37"/>
      <c r="U140" s="37"/>
      <c r="V140" s="37"/>
      <c r="W140" s="37"/>
      <c r="X140" s="37"/>
      <c r="Y140" s="37"/>
      <c r="Z140" s="37"/>
      <c r="AA140" s="37"/>
      <c r="AB140" s="45"/>
    </row>
    <row r="141" spans="1:28" x14ac:dyDescent="0.25">
      <c r="A141" s="634" t="s">
        <v>114</v>
      </c>
      <c r="B141" s="305">
        <v>0.94</v>
      </c>
      <c r="C141" s="1052"/>
      <c r="D141" s="1052"/>
      <c r="E141" s="1053"/>
      <c r="F141" s="50"/>
      <c r="G141" s="50"/>
      <c r="H141"/>
      <c r="I141"/>
      <c r="J141"/>
      <c r="K141"/>
      <c r="L141"/>
      <c r="Q141" s="37"/>
      <c r="R141" s="37"/>
      <c r="S141" s="37"/>
      <c r="T141" s="37"/>
      <c r="U141" s="37"/>
      <c r="V141" s="37"/>
      <c r="W141" s="37"/>
      <c r="X141" s="37"/>
      <c r="Y141" s="37"/>
      <c r="Z141" s="37"/>
      <c r="AA141" s="37"/>
      <c r="AB141" s="45"/>
    </row>
    <row r="142" spans="1:28" x14ac:dyDescent="0.25">
      <c r="A142" s="302" t="s">
        <v>1602</v>
      </c>
      <c r="B142" s="305"/>
      <c r="C142" s="1052"/>
      <c r="D142" s="1052"/>
      <c r="E142" s="1053"/>
      <c r="F142" s="50"/>
      <c r="G142" s="50"/>
      <c r="H142"/>
      <c r="I142"/>
      <c r="J142"/>
      <c r="K142"/>
      <c r="L142"/>
      <c r="Q142" s="37"/>
      <c r="R142" s="37"/>
      <c r="S142" s="37"/>
      <c r="T142" s="37"/>
      <c r="U142" s="37"/>
      <c r="V142" s="37"/>
      <c r="W142" s="37"/>
      <c r="X142" s="37"/>
      <c r="Y142" s="37"/>
      <c r="Z142" s="37"/>
      <c r="AA142" s="37"/>
      <c r="AB142" s="45"/>
    </row>
    <row r="143" spans="1:28" x14ac:dyDescent="0.25">
      <c r="A143" s="416" t="s">
        <v>144</v>
      </c>
      <c r="B143" s="305">
        <v>0.93</v>
      </c>
      <c r="C143" s="1052"/>
      <c r="D143" s="1052"/>
      <c r="E143" s="1053"/>
      <c r="F143" s="50"/>
      <c r="G143" s="50"/>
      <c r="H143"/>
      <c r="I143"/>
      <c r="J143"/>
      <c r="K143"/>
      <c r="L143"/>
      <c r="Q143" s="37"/>
      <c r="R143" s="37"/>
      <c r="S143" s="37"/>
      <c r="T143" s="37"/>
      <c r="U143" s="37"/>
      <c r="V143" s="37"/>
      <c r="W143" s="37"/>
      <c r="X143" s="37"/>
      <c r="Y143" s="37"/>
      <c r="Z143" s="37"/>
      <c r="AA143" s="37"/>
      <c r="AB143" s="45"/>
    </row>
    <row r="144" spans="1:28" x14ac:dyDescent="0.25">
      <c r="A144" s="634" t="s">
        <v>145</v>
      </c>
      <c r="B144" s="305">
        <v>0.89</v>
      </c>
      <c r="C144" s="1052"/>
      <c r="D144" s="1052"/>
      <c r="E144" s="1053"/>
      <c r="F144" s="50"/>
      <c r="G144" s="50"/>
      <c r="H144"/>
      <c r="I144"/>
      <c r="J144"/>
      <c r="K144"/>
      <c r="L144"/>
      <c r="Q144" s="37"/>
      <c r="R144" s="37"/>
      <c r="S144" s="37"/>
      <c r="T144" s="37"/>
      <c r="U144" s="37"/>
      <c r="V144" s="37"/>
      <c r="W144" s="37"/>
      <c r="X144" s="37"/>
      <c r="Y144" s="37"/>
      <c r="Z144" s="37"/>
      <c r="AA144" s="37"/>
      <c r="AB144" s="45"/>
    </row>
    <row r="145" spans="1:28" x14ac:dyDescent="0.25">
      <c r="A145" s="634" t="s">
        <v>146</v>
      </c>
      <c r="B145" s="305">
        <v>0.92</v>
      </c>
      <c r="C145" s="1052"/>
      <c r="D145" s="1052"/>
      <c r="E145" s="1053"/>
      <c r="F145" s="50"/>
      <c r="G145" s="50"/>
      <c r="H145"/>
      <c r="I145"/>
      <c r="J145"/>
      <c r="K145"/>
      <c r="L145"/>
      <c r="Q145" s="37"/>
      <c r="R145" s="37"/>
      <c r="S145" s="37"/>
      <c r="T145" s="37"/>
      <c r="U145" s="37"/>
      <c r="V145" s="37"/>
      <c r="W145" s="37"/>
      <c r="X145" s="37"/>
      <c r="Y145" s="37"/>
      <c r="Z145" s="37"/>
      <c r="AA145" s="37"/>
      <c r="AB145" s="45"/>
    </row>
    <row r="146" spans="1:28" x14ac:dyDescent="0.25">
      <c r="A146" s="634" t="s">
        <v>147</v>
      </c>
      <c r="B146" s="305">
        <v>0.91</v>
      </c>
      <c r="C146" s="1052"/>
      <c r="D146" s="1052"/>
      <c r="E146" s="1053"/>
      <c r="F146" s="50"/>
      <c r="G146" s="50"/>
      <c r="H146"/>
      <c r="I146"/>
      <c r="J146"/>
      <c r="K146"/>
      <c r="L146"/>
      <c r="Q146" s="37"/>
      <c r="R146" s="37"/>
      <c r="S146" s="37"/>
      <c r="T146" s="37"/>
      <c r="U146" s="37"/>
      <c r="V146" s="37"/>
      <c r="W146" s="37"/>
      <c r="X146" s="37"/>
      <c r="Y146" s="37"/>
      <c r="Z146" s="37"/>
      <c r="AA146" s="37"/>
      <c r="AB146" s="45"/>
    </row>
    <row r="147" spans="1:28" x14ac:dyDescent="0.25">
      <c r="A147" s="634" t="s">
        <v>148</v>
      </c>
      <c r="B147" s="305">
        <v>0.9</v>
      </c>
      <c r="C147" s="1052"/>
      <c r="D147" s="1052"/>
      <c r="E147" s="1053"/>
      <c r="F147" s="50"/>
      <c r="G147" s="50"/>
      <c r="H147"/>
      <c r="I147"/>
      <c r="J147"/>
      <c r="K147"/>
      <c r="L147"/>
      <c r="Q147" s="37"/>
      <c r="R147" s="37"/>
      <c r="S147" s="37"/>
      <c r="T147" s="37"/>
      <c r="U147" s="37"/>
      <c r="V147" s="37"/>
      <c r="W147" s="37"/>
      <c r="X147" s="37"/>
      <c r="Y147" s="37"/>
      <c r="Z147" s="37"/>
      <c r="AA147" s="37"/>
      <c r="AB147" s="45"/>
    </row>
    <row r="148" spans="1:28" x14ac:dyDescent="0.25">
      <c r="A148" s="634" t="s">
        <v>149</v>
      </c>
      <c r="B148" s="305">
        <v>0.93</v>
      </c>
      <c r="C148" s="1052"/>
      <c r="D148" s="1052"/>
      <c r="E148" s="1053"/>
      <c r="F148" s="50"/>
      <c r="G148" s="50"/>
      <c r="H148"/>
      <c r="I148"/>
      <c r="J148"/>
      <c r="K148"/>
      <c r="L148"/>
      <c r="Q148" s="37"/>
      <c r="R148" s="37"/>
      <c r="S148" s="37"/>
      <c r="T148" s="37"/>
      <c r="U148" s="37"/>
      <c r="V148" s="37"/>
      <c r="W148" s="37"/>
      <c r="X148" s="37"/>
      <c r="Y148" s="37"/>
      <c r="Z148" s="37"/>
      <c r="AA148" s="37"/>
      <c r="AB148" s="45"/>
    </row>
    <row r="149" spans="1:28" x14ac:dyDescent="0.25">
      <c r="A149" s="634" t="s">
        <v>150</v>
      </c>
      <c r="B149" s="305">
        <v>0.9</v>
      </c>
      <c r="C149" s="1052"/>
      <c r="D149" s="1052"/>
      <c r="E149" s="1053"/>
      <c r="F149" s="50"/>
      <c r="G149" s="50"/>
      <c r="H149"/>
      <c r="I149"/>
      <c r="J149"/>
      <c r="K149"/>
      <c r="L149"/>
      <c r="Q149" s="37"/>
      <c r="R149" s="37"/>
      <c r="S149" s="37"/>
      <c r="T149" s="37"/>
      <c r="U149" s="37"/>
      <c r="V149" s="37"/>
      <c r="W149" s="37"/>
      <c r="X149" s="37"/>
      <c r="Y149" s="37"/>
      <c r="Z149" s="37"/>
      <c r="AA149" s="37"/>
      <c r="AB149" s="45"/>
    </row>
    <row r="150" spans="1:28" x14ac:dyDescent="0.25">
      <c r="A150" s="634" t="s">
        <v>151</v>
      </c>
      <c r="B150" s="305">
        <v>0.9</v>
      </c>
      <c r="C150" s="1052"/>
      <c r="D150" s="1052"/>
      <c r="E150" s="1053"/>
      <c r="F150" s="50"/>
      <c r="G150" s="50"/>
      <c r="H150"/>
      <c r="I150"/>
      <c r="J150"/>
      <c r="K150"/>
      <c r="L150"/>
      <c r="Q150" s="37"/>
      <c r="R150" s="37"/>
      <c r="S150" s="37"/>
      <c r="T150" s="37"/>
      <c r="U150" s="37"/>
      <c r="V150" s="37"/>
      <c r="W150" s="37"/>
      <c r="X150" s="37"/>
      <c r="Y150" s="37"/>
      <c r="Z150" s="37"/>
      <c r="AA150" s="37"/>
      <c r="AB150" s="45"/>
    </row>
    <row r="151" spans="1:28" ht="44.1" customHeight="1" x14ac:dyDescent="0.25">
      <c r="A151" s="1049" t="s">
        <v>152</v>
      </c>
      <c r="B151" s="1049"/>
      <c r="C151" s="1049"/>
      <c r="D151" s="1049"/>
      <c r="E151" s="1049"/>
      <c r="G151" s="2"/>
      <c r="H151"/>
      <c r="I151"/>
      <c r="J151"/>
      <c r="K151"/>
      <c r="L151"/>
    </row>
    <row r="152" spans="1:28" ht="14.45" customHeight="1" x14ac:dyDescent="0.25">
      <c r="A152" s="52" t="s">
        <v>153</v>
      </c>
      <c r="B152" s="407"/>
      <c r="C152" s="407"/>
      <c r="D152" s="407"/>
      <c r="E152" s="407"/>
      <c r="G152" s="2"/>
      <c r="H152"/>
      <c r="I152"/>
      <c r="J152"/>
      <c r="K152"/>
      <c r="L152"/>
    </row>
    <row r="153" spans="1:28" x14ac:dyDescent="0.25">
      <c r="A153" s="52" t="s">
        <v>154</v>
      </c>
      <c r="B153" s="407"/>
      <c r="C153" s="407"/>
      <c r="D153" s="407"/>
      <c r="E153" s="407"/>
      <c r="G153" s="2"/>
      <c r="H153"/>
      <c r="I153"/>
      <c r="J153"/>
      <c r="K153"/>
      <c r="L153"/>
    </row>
    <row r="154" spans="1:28" x14ac:dyDescent="0.25">
      <c r="A154" s="52" t="s">
        <v>155</v>
      </c>
      <c r="H154"/>
      <c r="I154"/>
      <c r="J154"/>
      <c r="K154"/>
      <c r="L154"/>
    </row>
    <row r="155" spans="1:28" x14ac:dyDescent="0.25">
      <c r="H155"/>
      <c r="I155"/>
      <c r="J155"/>
      <c r="K155"/>
      <c r="L155"/>
    </row>
    <row r="156" spans="1:28" x14ac:dyDescent="0.25">
      <c r="H156"/>
      <c r="I156"/>
      <c r="J156"/>
      <c r="K156"/>
      <c r="L156"/>
    </row>
    <row r="157" spans="1:28" x14ac:dyDescent="0.25">
      <c r="H157"/>
      <c r="I157"/>
      <c r="J157"/>
      <c r="K157"/>
      <c r="L157"/>
    </row>
    <row r="158" spans="1:28" x14ac:dyDescent="0.25">
      <c r="H158"/>
      <c r="I158"/>
      <c r="J158"/>
      <c r="K158"/>
      <c r="L158"/>
    </row>
    <row r="159" spans="1:28" x14ac:dyDescent="0.25">
      <c r="H159"/>
      <c r="I159"/>
      <c r="J159"/>
      <c r="K159"/>
      <c r="L159"/>
    </row>
    <row r="160" spans="1:28" x14ac:dyDescent="0.25">
      <c r="H160"/>
      <c r="I160"/>
      <c r="J160"/>
      <c r="K160"/>
      <c r="L160"/>
    </row>
    <row r="161" spans="8:12" x14ac:dyDescent="0.25">
      <c r="H161"/>
      <c r="I161"/>
      <c r="J161"/>
      <c r="K161"/>
      <c r="L161"/>
    </row>
    <row r="162" spans="8:12" x14ac:dyDescent="0.25">
      <c r="H162"/>
      <c r="I162"/>
      <c r="J162"/>
      <c r="K162"/>
      <c r="L162"/>
    </row>
    <row r="163" spans="8:12" x14ac:dyDescent="0.25">
      <c r="H163"/>
      <c r="I163"/>
      <c r="J163"/>
      <c r="K163"/>
      <c r="L163"/>
    </row>
    <row r="164" spans="8:12" x14ac:dyDescent="0.25">
      <c r="H164"/>
      <c r="I164"/>
      <c r="J164"/>
      <c r="K164"/>
      <c r="L164"/>
    </row>
    <row r="165" spans="8:12" x14ac:dyDescent="0.25">
      <c r="H165"/>
      <c r="I165"/>
      <c r="J165"/>
      <c r="K165"/>
      <c r="L165"/>
    </row>
    <row r="166" spans="8:12" x14ac:dyDescent="0.25">
      <c r="H166"/>
      <c r="I166"/>
      <c r="J166"/>
      <c r="K166"/>
      <c r="L166"/>
    </row>
    <row r="167" spans="8:12" x14ac:dyDescent="0.25">
      <c r="H167"/>
      <c r="I167"/>
      <c r="J167"/>
      <c r="K167"/>
      <c r="L167"/>
    </row>
    <row r="168" spans="8:12" x14ac:dyDescent="0.25">
      <c r="H168"/>
      <c r="I168"/>
      <c r="J168"/>
      <c r="K168"/>
      <c r="L168"/>
    </row>
    <row r="169" spans="8:12" x14ac:dyDescent="0.25">
      <c r="H169"/>
      <c r="I169"/>
      <c r="J169"/>
      <c r="K169"/>
      <c r="L169"/>
    </row>
    <row r="170" spans="8:12" x14ac:dyDescent="0.25">
      <c r="H170"/>
      <c r="I170"/>
      <c r="J170"/>
      <c r="K170"/>
      <c r="L170"/>
    </row>
    <row r="171" spans="8:12" x14ac:dyDescent="0.25">
      <c r="H171"/>
      <c r="I171"/>
      <c r="J171"/>
      <c r="K171"/>
      <c r="L171"/>
    </row>
  </sheetData>
  <sheetProtection sheet="1" objects="1" scenarios="1"/>
  <mergeCells count="25">
    <mergeCell ref="A151:E151"/>
    <mergeCell ref="A42:M42"/>
    <mergeCell ref="A43:M43"/>
    <mergeCell ref="A119:E119"/>
    <mergeCell ref="C140:E150"/>
    <mergeCell ref="A65:F65"/>
    <mergeCell ref="A57:F57"/>
    <mergeCell ref="A47:F47"/>
    <mergeCell ref="A100:E100"/>
    <mergeCell ref="A115:E115"/>
    <mergeCell ref="A16:F16"/>
    <mergeCell ref="A64:F64"/>
    <mergeCell ref="A17:F17"/>
    <mergeCell ref="A93:F93"/>
    <mergeCell ref="A94:F94"/>
    <mergeCell ref="A67:F67"/>
    <mergeCell ref="A22:B22"/>
    <mergeCell ref="A23:B23"/>
    <mergeCell ref="A24:B24"/>
    <mergeCell ref="A26:B26"/>
    <mergeCell ref="A27:B27"/>
    <mergeCell ref="A34:F34"/>
    <mergeCell ref="A28:B28"/>
    <mergeCell ref="A29:B29"/>
    <mergeCell ref="A25:B25"/>
  </mergeCells>
  <hyperlinks>
    <hyperlink ref="A35" r:id="rId1" display="Annual Ombudsman Report." xr:uid="{AE71106F-C1A7-4FAA-ACC7-769FBEF7F2E7}"/>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240A-B890-4663-9EF1-1E5757B24433}">
  <dimension ref="A1:XFD227"/>
  <sheetViews>
    <sheetView showGridLines="0" zoomScale="115" zoomScaleNormal="115" workbookViewId="0"/>
  </sheetViews>
  <sheetFormatPr defaultColWidth="9.140625" defaultRowHeight="15" x14ac:dyDescent="0.25"/>
  <cols>
    <col min="1" max="1" width="49" style="11" customWidth="1"/>
    <col min="2" max="2" width="26.85546875" style="35" customWidth="1"/>
    <col min="3" max="3" width="17.42578125" style="35" customWidth="1"/>
    <col min="4" max="4" width="17.85546875" style="35" customWidth="1"/>
    <col min="5" max="5" width="17" style="35" customWidth="1"/>
    <col min="6" max="6" width="15.28515625" style="35" customWidth="1"/>
    <col min="7" max="7" width="14.85546875" style="44" customWidth="1"/>
    <col min="8" max="8" width="18.5703125" customWidth="1"/>
    <col min="9" max="9" width="13" style="33" customWidth="1"/>
    <col min="10" max="11" width="12.7109375" style="2" customWidth="1"/>
    <col min="12" max="12" width="10.85546875" style="2" customWidth="1"/>
    <col min="13" max="13" width="50.85546875" style="2" customWidth="1"/>
    <col min="14" max="16384" width="9.140625" style="2"/>
  </cols>
  <sheetData>
    <row r="1" spans="1:9" s="748" customFormat="1" ht="28.5" customHeight="1" x14ac:dyDescent="0.4">
      <c r="A1" s="839" t="s">
        <v>1689</v>
      </c>
      <c r="B1" s="839"/>
      <c r="C1" s="839"/>
      <c r="D1" s="839"/>
      <c r="E1" s="839"/>
      <c r="F1" s="839"/>
      <c r="G1" s="839"/>
      <c r="H1" s="746"/>
      <c r="I1" s="747"/>
    </row>
    <row r="2" spans="1:9" x14ac:dyDescent="0.25">
      <c r="A2" s="699" t="s">
        <v>1719</v>
      </c>
      <c r="B2" s="744"/>
      <c r="C2" s="745"/>
      <c r="D2" s="745"/>
      <c r="E2" s="744"/>
      <c r="F2" s="744"/>
      <c r="G2" s="744"/>
      <c r="H2" s="2"/>
      <c r="I2" s="2"/>
    </row>
    <row r="3" spans="1:9" x14ac:dyDescent="0.25">
      <c r="A3" s="41"/>
      <c r="B3" s="445"/>
      <c r="C3" s="42" t="s">
        <v>49</v>
      </c>
      <c r="D3" s="42">
        <v>2022</v>
      </c>
      <c r="E3" s="42">
        <v>2021</v>
      </c>
      <c r="F3" s="42">
        <v>2020</v>
      </c>
      <c r="G3" s="42">
        <v>2019</v>
      </c>
      <c r="H3" s="2"/>
      <c r="I3" s="2"/>
    </row>
    <row r="4" spans="1:9" x14ac:dyDescent="0.25">
      <c r="A4" s="886" t="s">
        <v>161</v>
      </c>
      <c r="B4" s="887"/>
      <c r="C4" s="888" t="s">
        <v>100</v>
      </c>
      <c r="D4" s="889">
        <v>35.299999999999997</v>
      </c>
      <c r="E4" s="889">
        <v>29</v>
      </c>
      <c r="F4" s="889">
        <v>5</v>
      </c>
      <c r="G4" s="890" t="s">
        <v>53</v>
      </c>
      <c r="H4" s="2"/>
      <c r="I4" s="2"/>
    </row>
    <row r="5" spans="1:9" s="1" customFormat="1" x14ac:dyDescent="0.25">
      <c r="A5" s="1064" t="s">
        <v>162</v>
      </c>
      <c r="B5" s="1064"/>
      <c r="C5" s="266" t="s">
        <v>100</v>
      </c>
      <c r="D5" s="484">
        <v>14.899999999999999</v>
      </c>
      <c r="E5" s="484">
        <v>13.1</v>
      </c>
      <c r="F5" s="484">
        <v>5</v>
      </c>
      <c r="G5" s="488" t="s">
        <v>53</v>
      </c>
    </row>
    <row r="6" spans="1:9" x14ac:dyDescent="0.25">
      <c r="A6" s="883" t="s">
        <v>163</v>
      </c>
      <c r="B6" s="838"/>
      <c r="C6" s="176"/>
      <c r="D6" s="485">
        <v>5.7</v>
      </c>
      <c r="E6" s="310">
        <v>4.9000000000000004</v>
      </c>
      <c r="F6" s="489" t="s">
        <v>53</v>
      </c>
      <c r="G6" s="490" t="s">
        <v>53</v>
      </c>
      <c r="H6" s="2"/>
      <c r="I6" s="2"/>
    </row>
    <row r="7" spans="1:9" x14ac:dyDescent="0.25">
      <c r="A7" s="883" t="s">
        <v>164</v>
      </c>
      <c r="B7" s="838"/>
      <c r="C7" s="176"/>
      <c r="D7" s="485">
        <v>1.8</v>
      </c>
      <c r="E7" s="310">
        <v>4.2</v>
      </c>
      <c r="F7" s="489" t="s">
        <v>53</v>
      </c>
      <c r="G7" s="490" t="s">
        <v>53</v>
      </c>
      <c r="H7" s="2"/>
      <c r="I7" s="2"/>
    </row>
    <row r="8" spans="1:9" x14ac:dyDescent="0.25">
      <c r="A8" s="883" t="s">
        <v>165</v>
      </c>
      <c r="B8" s="838"/>
      <c r="C8" s="176"/>
      <c r="D8" s="485">
        <v>5.7</v>
      </c>
      <c r="E8" s="310">
        <v>3.3</v>
      </c>
      <c r="F8" s="489" t="s">
        <v>53</v>
      </c>
      <c r="G8" s="490" t="s">
        <v>53</v>
      </c>
      <c r="H8" s="2"/>
      <c r="I8" s="2"/>
    </row>
    <row r="9" spans="1:9" x14ac:dyDescent="0.25">
      <c r="A9" s="883" t="s">
        <v>166</v>
      </c>
      <c r="B9" s="838"/>
      <c r="C9" s="176"/>
      <c r="D9" s="485">
        <v>1.7</v>
      </c>
      <c r="E9" s="310">
        <v>0.7</v>
      </c>
      <c r="F9" s="489" t="s">
        <v>53</v>
      </c>
      <c r="G9" s="490" t="s">
        <v>53</v>
      </c>
      <c r="H9" s="2"/>
      <c r="I9" s="2"/>
    </row>
    <row r="10" spans="1:9" s="1" customFormat="1" x14ac:dyDescent="0.25">
      <c r="A10" s="884" t="s">
        <v>167</v>
      </c>
      <c r="B10" s="885"/>
      <c r="C10" s="259" t="s">
        <v>100</v>
      </c>
      <c r="D10" s="486">
        <v>13.2</v>
      </c>
      <c r="E10" s="486">
        <v>12.5</v>
      </c>
      <c r="F10" s="491" t="s">
        <v>53</v>
      </c>
      <c r="G10" s="492" t="s">
        <v>53</v>
      </c>
    </row>
    <row r="11" spans="1:9" x14ac:dyDescent="0.25">
      <c r="A11" s="883" t="s">
        <v>168</v>
      </c>
      <c r="B11" s="838"/>
      <c r="C11" s="181"/>
      <c r="D11" s="485">
        <v>0.9</v>
      </c>
      <c r="E11" s="310">
        <v>0.75</v>
      </c>
      <c r="F11" s="489" t="s">
        <v>53</v>
      </c>
      <c r="G11" s="490" t="s">
        <v>53</v>
      </c>
      <c r="H11" s="2"/>
      <c r="I11" s="2"/>
    </row>
    <row r="12" spans="1:9" x14ac:dyDescent="0.25">
      <c r="A12" s="883" t="s">
        <v>169</v>
      </c>
      <c r="B12" s="838"/>
      <c r="C12" s="181"/>
      <c r="D12" s="485">
        <v>0.1</v>
      </c>
      <c r="E12" s="489" t="s">
        <v>53</v>
      </c>
      <c r="F12" s="489" t="s">
        <v>53</v>
      </c>
      <c r="G12" s="490" t="s">
        <v>53</v>
      </c>
      <c r="H12" s="2"/>
      <c r="I12" s="955"/>
    </row>
    <row r="13" spans="1:9" x14ac:dyDescent="0.25">
      <c r="A13" s="883" t="s">
        <v>170</v>
      </c>
      <c r="B13" s="838"/>
      <c r="C13" s="181"/>
      <c r="D13" s="487" t="s">
        <v>53</v>
      </c>
      <c r="E13" s="310">
        <v>0.5</v>
      </c>
      <c r="F13" s="489" t="s">
        <v>53</v>
      </c>
      <c r="G13" s="490" t="s">
        <v>53</v>
      </c>
      <c r="H13" s="2"/>
      <c r="I13" s="2"/>
    </row>
    <row r="14" spans="1:9" x14ac:dyDescent="0.25">
      <c r="A14" s="883" t="s">
        <v>171</v>
      </c>
      <c r="B14" s="838"/>
      <c r="C14" s="181"/>
      <c r="D14" s="485">
        <v>12.2</v>
      </c>
      <c r="E14" s="310">
        <v>11.2</v>
      </c>
      <c r="F14" s="489" t="s">
        <v>53</v>
      </c>
      <c r="G14" s="490" t="s">
        <v>53</v>
      </c>
      <c r="H14" s="2"/>
      <c r="I14" s="2"/>
    </row>
    <row r="15" spans="1:9" s="1" customFormat="1" x14ac:dyDescent="0.25">
      <c r="A15" s="884" t="s">
        <v>172</v>
      </c>
      <c r="B15" s="885"/>
      <c r="C15" s="259" t="s">
        <v>100</v>
      </c>
      <c r="D15" s="486">
        <v>7.2</v>
      </c>
      <c r="E15" s="486">
        <v>3.4</v>
      </c>
      <c r="F15" s="491" t="s">
        <v>53</v>
      </c>
      <c r="G15" s="492" t="s">
        <v>53</v>
      </c>
    </row>
    <row r="16" spans="1:9" x14ac:dyDescent="0.25">
      <c r="A16" s="883" t="s">
        <v>173</v>
      </c>
      <c r="B16" s="838"/>
      <c r="C16" s="176"/>
      <c r="D16" s="485">
        <v>7.2</v>
      </c>
      <c r="E16" s="310">
        <v>3.4</v>
      </c>
      <c r="F16" s="489" t="s">
        <v>53</v>
      </c>
      <c r="G16" s="490" t="s">
        <v>53</v>
      </c>
      <c r="H16" s="2"/>
      <c r="I16" s="2"/>
    </row>
    <row r="17" spans="1:13" s="1" customFormat="1" x14ac:dyDescent="0.25">
      <c r="A17" s="897" t="s">
        <v>1639</v>
      </c>
      <c r="B17" s="896"/>
      <c r="C17" s="894" t="s">
        <v>100</v>
      </c>
      <c r="D17" s="893">
        <v>1.3</v>
      </c>
      <c r="E17" s="893">
        <v>1.4</v>
      </c>
      <c r="F17" s="893">
        <v>1.5</v>
      </c>
      <c r="G17" s="895" t="s">
        <v>53</v>
      </c>
      <c r="H17" s="417"/>
    </row>
    <row r="18" spans="1:13" s="1" customFormat="1" x14ac:dyDescent="0.25">
      <c r="A18" s="1061" t="s">
        <v>1702</v>
      </c>
      <c r="B18" s="1062"/>
      <c r="C18" s="894" t="s">
        <v>1703</v>
      </c>
      <c r="D18" s="893">
        <v>0.1</v>
      </c>
      <c r="E18" s="893">
        <v>1</v>
      </c>
      <c r="F18" s="892" t="s">
        <v>53</v>
      </c>
      <c r="G18" s="891">
        <v>0.5</v>
      </c>
    </row>
    <row r="19" spans="1:13" x14ac:dyDescent="0.25">
      <c r="A19" s="1077" t="s">
        <v>1637</v>
      </c>
      <c r="B19" s="1077"/>
      <c r="C19" s="1077"/>
      <c r="D19" s="1077"/>
      <c r="E19" s="1077"/>
      <c r="F19" s="1077"/>
      <c r="G19" s="33"/>
      <c r="H19" s="2"/>
      <c r="I19" s="2"/>
    </row>
    <row r="20" spans="1:13" ht="19.5" customHeight="1" x14ac:dyDescent="0.25">
      <c r="A20" s="1042" t="s">
        <v>174</v>
      </c>
      <c r="B20" s="1042"/>
      <c r="C20" s="1042"/>
      <c r="D20" s="1042"/>
      <c r="E20" s="1042"/>
      <c r="F20" s="1042"/>
      <c r="G20" s="33"/>
      <c r="H20" s="2"/>
      <c r="I20" s="2"/>
    </row>
    <row r="21" spans="1:13" ht="14.45" customHeight="1" x14ac:dyDescent="0.25">
      <c r="A21" s="1042" t="s">
        <v>175</v>
      </c>
      <c r="B21" s="1042"/>
      <c r="C21" s="1042"/>
      <c r="D21" s="1042"/>
      <c r="E21" s="1042"/>
      <c r="F21" s="1042"/>
      <c r="G21" s="33"/>
      <c r="H21" s="2"/>
      <c r="I21" s="2"/>
    </row>
    <row r="22" spans="1:13" ht="14.45" customHeight="1" x14ac:dyDescent="0.25">
      <c r="A22" s="1050" t="s">
        <v>1642</v>
      </c>
      <c r="B22" s="1050"/>
      <c r="C22" s="1050"/>
      <c r="D22" s="1050"/>
      <c r="E22" s="1050"/>
      <c r="F22" s="1050"/>
      <c r="G22" s="33"/>
      <c r="H22" s="2"/>
      <c r="I22" s="2"/>
    </row>
    <row r="23" spans="1:13" customFormat="1" ht="14.45" customHeight="1" x14ac:dyDescent="0.25">
      <c r="A23" s="532" t="s">
        <v>1640</v>
      </c>
      <c r="B23" s="35"/>
      <c r="C23" s="407"/>
      <c r="D23" s="407"/>
      <c r="E23" s="407"/>
      <c r="F23" s="407"/>
      <c r="G23" s="49"/>
    </row>
    <row r="24" spans="1:13" ht="14.1" customHeight="1" x14ac:dyDescent="0.25">
      <c r="A24" s="700" t="s">
        <v>176</v>
      </c>
      <c r="B24" s="18"/>
      <c r="C24" s="18"/>
      <c r="D24" s="81"/>
      <c r="E24" s="81"/>
      <c r="F24" s="81"/>
      <c r="G24" s="81"/>
      <c r="I24"/>
      <c r="J24"/>
      <c r="K24"/>
      <c r="L24"/>
      <c r="M24"/>
    </row>
    <row r="25" spans="1:13" ht="14.1" customHeight="1" x14ac:dyDescent="0.25">
      <c r="A25" s="586"/>
      <c r="B25" s="18"/>
      <c r="C25" s="18"/>
      <c r="D25" s="81"/>
      <c r="E25" s="81"/>
      <c r="F25" s="81"/>
      <c r="G25" s="81"/>
      <c r="I25"/>
      <c r="J25"/>
      <c r="K25"/>
      <c r="L25"/>
      <c r="M25"/>
    </row>
    <row r="26" spans="1:13" customFormat="1" ht="14.45" customHeight="1" x14ac:dyDescent="0.25">
      <c r="A26" s="749" t="s">
        <v>1720</v>
      </c>
      <c r="B26" s="745"/>
      <c r="C26" s="745"/>
      <c r="D26" s="745"/>
      <c r="E26" s="745"/>
    </row>
    <row r="27" spans="1:13" customFormat="1" ht="39.75" x14ac:dyDescent="0.25">
      <c r="A27" s="41" t="s">
        <v>177</v>
      </c>
      <c r="B27" s="42" t="s">
        <v>49</v>
      </c>
      <c r="C27" s="42" t="s">
        <v>178</v>
      </c>
      <c r="D27" s="42" t="s">
        <v>179</v>
      </c>
      <c r="E27" s="42" t="s">
        <v>180</v>
      </c>
    </row>
    <row r="28" spans="1:13" customFormat="1" x14ac:dyDescent="0.25">
      <c r="A28" s="314" t="s">
        <v>181</v>
      </c>
      <c r="B28" s="315" t="s">
        <v>100</v>
      </c>
      <c r="C28" s="493">
        <v>165.8</v>
      </c>
      <c r="D28" s="493">
        <v>51.1</v>
      </c>
      <c r="E28" s="544">
        <v>39.4</v>
      </c>
    </row>
    <row r="29" spans="1:13" customFormat="1" x14ac:dyDescent="0.25">
      <c r="A29" s="316" t="s">
        <v>182</v>
      </c>
      <c r="B29" s="282" t="s">
        <v>100</v>
      </c>
      <c r="C29" s="494">
        <v>0.4</v>
      </c>
      <c r="D29" s="494">
        <v>40.700000000000003</v>
      </c>
      <c r="E29" s="545">
        <v>0.2</v>
      </c>
      <c r="G29" s="473"/>
    </row>
    <row r="30" spans="1:13" customFormat="1" x14ac:dyDescent="0.25">
      <c r="A30" s="175" t="s">
        <v>183</v>
      </c>
      <c r="B30" s="317"/>
      <c r="C30" s="310" t="s">
        <v>53</v>
      </c>
      <c r="D30" s="310">
        <v>39.9</v>
      </c>
      <c r="E30" s="459" t="s">
        <v>53</v>
      </c>
      <c r="G30" s="473"/>
    </row>
    <row r="31" spans="1:13" customFormat="1" x14ac:dyDescent="0.25">
      <c r="A31" s="175" t="s">
        <v>184</v>
      </c>
      <c r="B31" s="317"/>
      <c r="C31" s="310">
        <v>0.3</v>
      </c>
      <c r="D31" s="495">
        <v>0.03</v>
      </c>
      <c r="E31" s="459" t="s">
        <v>53</v>
      </c>
      <c r="G31" s="589"/>
    </row>
    <row r="32" spans="1:13" customFormat="1" x14ac:dyDescent="0.25">
      <c r="A32" s="175" t="s">
        <v>185</v>
      </c>
      <c r="B32" s="317"/>
      <c r="C32" s="310">
        <v>0.1</v>
      </c>
      <c r="D32" s="310">
        <v>0.8</v>
      </c>
      <c r="E32" s="459">
        <v>0.2</v>
      </c>
      <c r="G32" s="473"/>
    </row>
    <row r="33" spans="1:6" customFormat="1" ht="14.1" customHeight="1" x14ac:dyDescent="0.25">
      <c r="A33" s="78"/>
      <c r="B33" s="78"/>
      <c r="C33" s="78"/>
    </row>
    <row r="34" spans="1:6" ht="14.45" customHeight="1" x14ac:dyDescent="0.25">
      <c r="A34" s="930" t="s">
        <v>1682</v>
      </c>
      <c r="B34" s="42"/>
      <c r="C34" s="778" t="s">
        <v>1683</v>
      </c>
    </row>
    <row r="35" spans="1:6" x14ac:dyDescent="0.25">
      <c r="A35" s="316" t="s">
        <v>186</v>
      </c>
      <c r="B35" s="283" t="s">
        <v>100</v>
      </c>
      <c r="C35" s="812">
        <v>39.9</v>
      </c>
      <c r="D35" s="811"/>
    </row>
    <row r="36" spans="1:6" x14ac:dyDescent="0.25">
      <c r="A36" s="175" t="s">
        <v>187</v>
      </c>
      <c r="B36" s="810"/>
      <c r="C36" s="950">
        <v>6.3</v>
      </c>
    </row>
    <row r="37" spans="1:6" x14ac:dyDescent="0.25">
      <c r="A37" s="175" t="s">
        <v>188</v>
      </c>
      <c r="B37" s="810"/>
      <c r="C37" s="950">
        <v>20.2</v>
      </c>
    </row>
    <row r="38" spans="1:6" x14ac:dyDescent="0.25">
      <c r="A38" s="175" t="s">
        <v>189</v>
      </c>
      <c r="B38" s="810"/>
      <c r="C38" s="950">
        <v>7.6</v>
      </c>
    </row>
    <row r="39" spans="1:6" x14ac:dyDescent="0.25">
      <c r="A39" s="175" t="s">
        <v>190</v>
      </c>
      <c r="B39" s="810"/>
      <c r="C39" s="950">
        <v>4.3</v>
      </c>
    </row>
    <row r="40" spans="1:6" customFormat="1" x14ac:dyDescent="0.25">
      <c r="A40" s="175" t="s">
        <v>191</v>
      </c>
      <c r="B40" s="810"/>
      <c r="C40" s="950">
        <v>1.5</v>
      </c>
    </row>
    <row r="41" spans="1:6" customFormat="1" ht="14.1" customHeight="1" x14ac:dyDescent="0.25">
      <c r="A41" s="595" t="s">
        <v>192</v>
      </c>
      <c r="B41" s="283" t="s">
        <v>100</v>
      </c>
      <c r="C41" s="898">
        <v>0.03</v>
      </c>
      <c r="D41" s="899"/>
    </row>
    <row r="42" spans="1:6" customFormat="1" ht="17.25" customHeight="1" x14ac:dyDescent="0.25">
      <c r="A42" s="175" t="s">
        <v>193</v>
      </c>
      <c r="B42" s="810"/>
      <c r="C42" s="951">
        <v>0.03</v>
      </c>
      <c r="D42" s="900"/>
    </row>
    <row r="43" spans="1:6" x14ac:dyDescent="0.25">
      <c r="A43" s="595" t="s">
        <v>194</v>
      </c>
      <c r="B43" s="283" t="s">
        <v>100</v>
      </c>
      <c r="C43" s="898">
        <v>0.8</v>
      </c>
      <c r="D43" s="900"/>
    </row>
    <row r="44" spans="1:6" x14ac:dyDescent="0.25">
      <c r="A44" s="175" t="s">
        <v>195</v>
      </c>
      <c r="B44" s="810"/>
      <c r="C44" s="951">
        <v>0.16</v>
      </c>
      <c r="D44" s="900"/>
    </row>
    <row r="45" spans="1:6" x14ac:dyDescent="0.25">
      <c r="A45" s="175" t="s">
        <v>188</v>
      </c>
      <c r="B45" s="810"/>
      <c r="C45" s="951">
        <v>0.31</v>
      </c>
      <c r="D45" s="900"/>
    </row>
    <row r="46" spans="1:6" x14ac:dyDescent="0.25">
      <c r="A46" s="175" t="s">
        <v>189</v>
      </c>
      <c r="B46" s="810"/>
      <c r="C46" s="951">
        <v>0.32</v>
      </c>
      <c r="D46" s="900"/>
    </row>
    <row r="47" spans="1:6" x14ac:dyDescent="0.25">
      <c r="A47" s="175" t="s">
        <v>196</v>
      </c>
      <c r="B47" s="810"/>
      <c r="C47" s="951">
        <v>0.01</v>
      </c>
      <c r="D47" s="900"/>
    </row>
    <row r="48" spans="1:6" customFormat="1" x14ac:dyDescent="0.25">
      <c r="A48" s="1049" t="s">
        <v>197</v>
      </c>
      <c r="B48" s="1049"/>
      <c r="C48" s="1049"/>
      <c r="D48" s="1049"/>
      <c r="E48" s="1049"/>
      <c r="F48" s="1049"/>
    </row>
    <row r="49" spans="1:13" customFormat="1" x14ac:dyDescent="0.25">
      <c r="A49" s="1049" t="s">
        <v>198</v>
      </c>
      <c r="B49" s="1049"/>
      <c r="C49" s="1049"/>
      <c r="D49" s="1049"/>
      <c r="E49" s="1049"/>
      <c r="F49" s="1049"/>
    </row>
    <row r="50" spans="1:13" customFormat="1" ht="23.1" customHeight="1" x14ac:dyDescent="0.25">
      <c r="A50" s="1049" t="s">
        <v>1605</v>
      </c>
      <c r="B50" s="1049"/>
      <c r="C50" s="1049"/>
      <c r="D50" s="1049"/>
      <c r="E50" s="1049"/>
      <c r="F50" s="1049"/>
    </row>
    <row r="51" spans="1:13" customFormat="1" ht="19.5" customHeight="1" x14ac:dyDescent="0.25">
      <c r="A51" s="1049" t="s">
        <v>199</v>
      </c>
      <c r="B51" s="1049"/>
      <c r="C51" s="1049"/>
      <c r="D51" s="1049"/>
      <c r="E51" s="1049"/>
      <c r="F51" s="1049"/>
    </row>
    <row r="52" spans="1:13" customFormat="1" ht="29.1" customHeight="1" x14ac:dyDescent="0.25">
      <c r="A52" s="1049" t="s">
        <v>200</v>
      </c>
      <c r="B52" s="1049"/>
      <c r="C52" s="1049"/>
      <c r="D52" s="1049"/>
      <c r="E52" s="1049"/>
      <c r="F52" s="1049"/>
    </row>
    <row r="53" spans="1:13" customFormat="1" ht="14.45" customHeight="1" x14ac:dyDescent="0.25">
      <c r="A53" s="1042"/>
      <c r="B53" s="1042"/>
      <c r="C53" s="1042"/>
      <c r="D53" s="1042"/>
      <c r="E53" s="1042"/>
      <c r="F53" s="1042"/>
    </row>
    <row r="54" spans="1:13" ht="14.1" customHeight="1" x14ac:dyDescent="0.25">
      <c r="A54" s="699" t="s">
        <v>156</v>
      </c>
      <c r="B54" s="750"/>
      <c r="C54" s="750"/>
      <c r="D54" s="750"/>
      <c r="E54" s="750"/>
      <c r="F54" s="750"/>
      <c r="G54" s="750"/>
      <c r="I54"/>
      <c r="J54"/>
      <c r="K54"/>
      <c r="L54"/>
      <c r="M54"/>
    </row>
    <row r="55" spans="1:13" ht="14.45" customHeight="1" x14ac:dyDescent="0.25">
      <c r="A55" s="482"/>
      <c r="B55" s="483" t="s">
        <v>157</v>
      </c>
      <c r="C55" s="483" t="s">
        <v>49</v>
      </c>
      <c r="D55" s="483">
        <v>2022</v>
      </c>
      <c r="E55" s="483">
        <v>2021</v>
      </c>
      <c r="F55" s="483">
        <v>2020</v>
      </c>
      <c r="G55" s="483">
        <v>2019</v>
      </c>
      <c r="I55"/>
      <c r="J55"/>
      <c r="K55"/>
      <c r="L55"/>
      <c r="M55"/>
    </row>
    <row r="56" spans="1:13" s="1" customFormat="1" x14ac:dyDescent="0.25">
      <c r="A56" s="318" t="s">
        <v>158</v>
      </c>
      <c r="B56" s="319" t="s">
        <v>159</v>
      </c>
      <c r="C56" s="244" t="s">
        <v>160</v>
      </c>
      <c r="D56" s="729">
        <v>96</v>
      </c>
      <c r="E56" s="730">
        <v>58</v>
      </c>
      <c r="F56" s="730">
        <v>28</v>
      </c>
      <c r="G56" s="731">
        <v>16</v>
      </c>
      <c r="H56" s="96"/>
      <c r="I56" s="96"/>
      <c r="J56" s="96"/>
      <c r="K56" s="96"/>
      <c r="L56" s="96"/>
      <c r="M56" s="96"/>
    </row>
    <row r="57" spans="1:13" x14ac:dyDescent="0.25">
      <c r="A57" s="706"/>
      <c r="B57" s="707"/>
      <c r="C57" s="707"/>
      <c r="D57" s="81"/>
      <c r="E57" s="708"/>
      <c r="F57" s="708"/>
      <c r="G57" s="708"/>
      <c r="I57"/>
      <c r="J57"/>
      <c r="K57"/>
      <c r="L57"/>
      <c r="M57"/>
    </row>
    <row r="58" spans="1:13" x14ac:dyDescent="0.25">
      <c r="A58" s="698" t="s">
        <v>1597</v>
      </c>
      <c r="B58" s="836"/>
      <c r="C58" s="836"/>
      <c r="D58" s="836"/>
      <c r="E58" s="836"/>
      <c r="F58" s="836"/>
      <c r="G58" s="836"/>
      <c r="H58" s="836"/>
      <c r="I58" s="837"/>
    </row>
    <row r="59" spans="1:13" s="34" customFormat="1" ht="44.25" customHeight="1" x14ac:dyDescent="0.25">
      <c r="A59" s="931"/>
      <c r="B59" s="1075" t="s">
        <v>1890</v>
      </c>
      <c r="C59" s="1075"/>
      <c r="D59" s="1075" t="s">
        <v>216</v>
      </c>
      <c r="E59" s="1075"/>
      <c r="F59" s="1075" t="s">
        <v>1687</v>
      </c>
      <c r="G59" s="1075"/>
      <c r="H59" s="1075" t="s">
        <v>1684</v>
      </c>
      <c r="I59" s="1075"/>
    </row>
    <row r="60" spans="1:13" s="34" customFormat="1" ht="21.75" customHeight="1" x14ac:dyDescent="0.25">
      <c r="A60" s="932"/>
      <c r="B60" s="1065" t="s">
        <v>1685</v>
      </c>
      <c r="C60" s="1065"/>
      <c r="D60" s="1065"/>
      <c r="E60" s="1065"/>
      <c r="F60" s="1065" t="s">
        <v>1686</v>
      </c>
      <c r="G60" s="1065"/>
      <c r="H60" s="1065" t="s">
        <v>217</v>
      </c>
      <c r="I60" s="1065"/>
    </row>
    <row r="61" spans="1:13" ht="19.5" customHeight="1" x14ac:dyDescent="0.25">
      <c r="A61" s="43" t="s">
        <v>218</v>
      </c>
      <c r="B61" s="42">
        <v>2019</v>
      </c>
      <c r="C61" s="42">
        <v>2020</v>
      </c>
      <c r="D61" s="42">
        <v>2019</v>
      </c>
      <c r="E61" s="42">
        <v>2020</v>
      </c>
      <c r="F61" s="42">
        <v>2019</v>
      </c>
      <c r="G61" s="42">
        <v>2020</v>
      </c>
      <c r="H61" s="1066"/>
      <c r="I61" s="1066"/>
    </row>
    <row r="62" spans="1:13" ht="21.75" customHeight="1" x14ac:dyDescent="0.25">
      <c r="A62" s="1080" t="s">
        <v>1644</v>
      </c>
      <c r="B62" s="1082" t="s">
        <v>219</v>
      </c>
      <c r="C62" s="1082" t="s">
        <v>220</v>
      </c>
      <c r="D62" s="1082">
        <v>2.2000000000000002</v>
      </c>
      <c r="E62" s="1082">
        <v>2.6</v>
      </c>
      <c r="F62" s="675" t="s">
        <v>221</v>
      </c>
      <c r="G62" s="807" t="s">
        <v>222</v>
      </c>
      <c r="H62" s="1067" t="s">
        <v>1704</v>
      </c>
      <c r="I62" s="1068"/>
      <c r="J62" s="813"/>
    </row>
    <row r="63" spans="1:13" ht="30" customHeight="1" x14ac:dyDescent="0.25">
      <c r="A63" s="1081"/>
      <c r="B63" s="1083"/>
      <c r="C63" s="1083"/>
      <c r="D63" s="1083"/>
      <c r="E63" s="1083"/>
      <c r="F63" s="675" t="s">
        <v>223</v>
      </c>
      <c r="G63" s="675" t="s">
        <v>224</v>
      </c>
      <c r="H63" s="1069" t="s">
        <v>225</v>
      </c>
      <c r="I63" s="1070"/>
      <c r="J63" s="813"/>
    </row>
    <row r="64" spans="1:13" x14ac:dyDescent="0.25">
      <c r="A64" s="393" t="s">
        <v>1647</v>
      </c>
      <c r="B64" s="308" t="s">
        <v>226</v>
      </c>
      <c r="C64" s="308" t="s">
        <v>227</v>
      </c>
      <c r="D64" s="308">
        <v>2.6</v>
      </c>
      <c r="E64" s="308">
        <v>2.5</v>
      </c>
      <c r="F64" s="675" t="s">
        <v>228</v>
      </c>
      <c r="G64" s="675" t="s">
        <v>229</v>
      </c>
      <c r="H64" s="1071" t="s">
        <v>230</v>
      </c>
      <c r="I64" s="1072"/>
      <c r="J64" s="813"/>
    </row>
    <row r="65" spans="1:16384" ht="15" customHeight="1" x14ac:dyDescent="0.25">
      <c r="A65" s="393" t="s">
        <v>1669</v>
      </c>
      <c r="B65" s="308" t="s">
        <v>231</v>
      </c>
      <c r="C65" s="308" t="s">
        <v>232</v>
      </c>
      <c r="D65" s="308">
        <v>4.5</v>
      </c>
      <c r="E65" s="308">
        <v>4.4000000000000004</v>
      </c>
      <c r="F65" s="1073" t="s">
        <v>233</v>
      </c>
      <c r="G65" s="1074"/>
      <c r="H65" s="1074"/>
      <c r="I65" s="1074"/>
      <c r="J65" s="813"/>
    </row>
    <row r="66" spans="1:16384" x14ac:dyDescent="0.25">
      <c r="A66" s="393" t="s">
        <v>234</v>
      </c>
      <c r="B66" s="308" t="s">
        <v>235</v>
      </c>
      <c r="C66" s="308" t="s">
        <v>236</v>
      </c>
      <c r="D66" s="308">
        <v>4.8</v>
      </c>
      <c r="E66" s="308">
        <v>4.9000000000000004</v>
      </c>
      <c r="F66" s="1069"/>
      <c r="G66" s="1070"/>
      <c r="H66" s="1070"/>
      <c r="I66" s="1070"/>
      <c r="J66" s="813"/>
    </row>
    <row r="67" spans="1:16384" ht="14.45" customHeight="1" x14ac:dyDescent="0.25">
      <c r="A67" s="1042" t="s">
        <v>1643</v>
      </c>
      <c r="B67" s="1042"/>
      <c r="C67" s="1042"/>
      <c r="D67" s="1042"/>
      <c r="E67" s="1042"/>
      <c r="F67" s="77"/>
      <c r="G67" s="38"/>
      <c r="H67" s="38"/>
      <c r="I67" s="38"/>
    </row>
    <row r="68" spans="1:16384" ht="18" customHeight="1" x14ac:dyDescent="0.25">
      <c r="A68" s="1042" t="s">
        <v>237</v>
      </c>
      <c r="B68" s="1042"/>
      <c r="C68" s="1042"/>
      <c r="D68" s="1042"/>
      <c r="E68" s="1042"/>
      <c r="F68" s="1042"/>
      <c r="G68" s="1042"/>
      <c r="H68" s="1042"/>
      <c r="I68" s="1042"/>
      <c r="J68" s="33"/>
      <c r="K68" s="33"/>
      <c r="L68" s="33"/>
      <c r="M68" s="1042"/>
      <c r="N68" s="1042"/>
      <c r="O68" s="1042"/>
      <c r="P68" s="1042"/>
      <c r="Q68" s="1042"/>
      <c r="R68" s="1042"/>
      <c r="S68" s="1042"/>
      <c r="T68" s="1042"/>
      <c r="U68" s="1042"/>
      <c r="V68" s="1042"/>
      <c r="W68" s="1042"/>
      <c r="X68" s="1042"/>
      <c r="Y68" s="1042"/>
      <c r="Z68" s="1042"/>
      <c r="AA68" s="1042"/>
      <c r="AB68" s="1042"/>
      <c r="AC68" s="1042"/>
      <c r="AD68" s="1042"/>
      <c r="AE68" s="1042"/>
      <c r="AF68" s="1042"/>
      <c r="AG68" s="1042"/>
      <c r="AH68" s="1042"/>
      <c r="AI68" s="1042"/>
      <c r="AJ68" s="1042"/>
      <c r="AK68" s="1042"/>
      <c r="AL68" s="1042"/>
      <c r="AM68" s="1042"/>
      <c r="AN68" s="1042"/>
      <c r="AO68" s="1042"/>
      <c r="AP68" s="1042"/>
      <c r="AQ68" s="1042"/>
      <c r="AR68" s="1042"/>
      <c r="AS68" s="1042"/>
      <c r="AT68" s="1042"/>
      <c r="AU68" s="1042"/>
      <c r="AV68" s="1042"/>
      <c r="AW68" s="1042"/>
      <c r="AX68" s="1042"/>
      <c r="AY68" s="1042"/>
      <c r="AZ68" s="1042"/>
      <c r="BA68" s="1042"/>
      <c r="BB68" s="1042"/>
      <c r="BC68" s="1042"/>
      <c r="BD68" s="1042"/>
      <c r="BE68" s="1042"/>
      <c r="BF68" s="1042"/>
      <c r="BG68" s="1042"/>
      <c r="BH68" s="1042"/>
      <c r="BI68" s="1042"/>
      <c r="BJ68" s="1042"/>
      <c r="BK68" s="1042"/>
      <c r="BL68" s="1042"/>
      <c r="BM68" s="1042"/>
      <c r="BN68" s="1042"/>
      <c r="BO68" s="1042"/>
      <c r="BP68" s="1042"/>
      <c r="BQ68" s="1042"/>
      <c r="BR68" s="1042"/>
      <c r="BS68" s="1042"/>
      <c r="BT68" s="1042"/>
      <c r="BU68" s="1042"/>
      <c r="BV68" s="1042"/>
      <c r="BW68" s="1042"/>
      <c r="BX68" s="1042"/>
      <c r="BY68" s="1042"/>
      <c r="BZ68" s="1042"/>
      <c r="CA68" s="1042"/>
      <c r="CB68" s="1042"/>
      <c r="CC68" s="1042"/>
      <c r="CD68" s="1042"/>
      <c r="CE68" s="1042"/>
      <c r="CF68" s="1042"/>
      <c r="CG68" s="1042"/>
      <c r="CH68" s="1042"/>
      <c r="CI68" s="1042"/>
      <c r="CJ68" s="1042"/>
      <c r="CK68" s="1042"/>
      <c r="CL68" s="1042"/>
      <c r="CM68" s="1042"/>
      <c r="CN68" s="1042"/>
      <c r="CO68" s="1042"/>
      <c r="CP68" s="1042"/>
      <c r="CQ68" s="1042"/>
      <c r="CR68" s="1042"/>
      <c r="CS68" s="1042"/>
      <c r="CT68" s="1042"/>
      <c r="CU68" s="1042"/>
      <c r="CV68" s="1042"/>
      <c r="CW68" s="1042"/>
      <c r="CX68" s="1042"/>
      <c r="CY68" s="1042"/>
      <c r="CZ68" s="1042"/>
      <c r="DA68" s="1042"/>
      <c r="DB68" s="1042"/>
      <c r="DC68" s="1042"/>
      <c r="DD68" s="1042"/>
      <c r="DE68" s="1042"/>
      <c r="DF68" s="1042"/>
      <c r="DG68" s="1042"/>
      <c r="DH68" s="1042"/>
      <c r="DI68" s="1042"/>
      <c r="DJ68" s="1042"/>
      <c r="DK68" s="1042"/>
      <c r="DL68" s="1042"/>
      <c r="DM68" s="1042"/>
      <c r="DN68" s="1042"/>
      <c r="DO68" s="1042"/>
      <c r="DP68" s="1042"/>
      <c r="DQ68" s="1042"/>
      <c r="DR68" s="1042"/>
      <c r="DS68" s="1042"/>
      <c r="DT68" s="1042"/>
      <c r="DU68" s="1042"/>
      <c r="DV68" s="1042"/>
      <c r="DW68" s="1042"/>
      <c r="DX68" s="1042"/>
      <c r="DY68" s="1042"/>
      <c r="DZ68" s="1042"/>
      <c r="EA68" s="1042"/>
      <c r="EB68" s="1042"/>
      <c r="EC68" s="1042"/>
      <c r="ED68" s="1042"/>
      <c r="EE68" s="1042"/>
      <c r="EF68" s="1042"/>
      <c r="EG68" s="1042"/>
      <c r="EH68" s="1042"/>
      <c r="EI68" s="1042"/>
      <c r="EJ68" s="1042"/>
      <c r="EK68" s="1042"/>
      <c r="EL68" s="1042"/>
      <c r="EM68" s="1042"/>
      <c r="EN68" s="1042"/>
      <c r="EO68" s="1042"/>
      <c r="EP68" s="1042"/>
      <c r="EQ68" s="1042"/>
      <c r="ER68" s="1042"/>
      <c r="ES68" s="1042"/>
      <c r="ET68" s="1042"/>
      <c r="EU68" s="1042"/>
      <c r="EV68" s="1042"/>
      <c r="EW68" s="1042"/>
      <c r="EX68" s="1042"/>
      <c r="EY68" s="1042"/>
      <c r="EZ68" s="1042"/>
      <c r="FA68" s="1042"/>
      <c r="FB68" s="1042"/>
      <c r="FC68" s="1042"/>
      <c r="FD68" s="1042"/>
      <c r="FE68" s="1042"/>
      <c r="FF68" s="1042"/>
      <c r="FG68" s="1042"/>
      <c r="FH68" s="1042"/>
      <c r="FI68" s="1042"/>
      <c r="FJ68" s="1042"/>
      <c r="FK68" s="1042"/>
      <c r="FL68" s="1042"/>
      <c r="FM68" s="1042"/>
      <c r="FN68" s="1042"/>
      <c r="FO68" s="1042"/>
      <c r="FP68" s="1042"/>
      <c r="FQ68" s="1042"/>
      <c r="FR68" s="1042"/>
      <c r="FS68" s="1042"/>
      <c r="FT68" s="1042"/>
      <c r="FU68" s="1042"/>
      <c r="FV68" s="1042"/>
      <c r="FW68" s="1042"/>
      <c r="FX68" s="1042"/>
      <c r="FY68" s="1042"/>
      <c r="FZ68" s="1042"/>
      <c r="GA68" s="1042"/>
      <c r="GB68" s="1042"/>
      <c r="GC68" s="1042"/>
      <c r="GD68" s="1042"/>
      <c r="GE68" s="1042"/>
      <c r="GF68" s="1042"/>
      <c r="GG68" s="1042"/>
      <c r="GH68" s="1042"/>
      <c r="GI68" s="1042"/>
      <c r="GJ68" s="1042"/>
      <c r="GK68" s="1042"/>
      <c r="GL68" s="1042"/>
      <c r="GM68" s="1042"/>
      <c r="GN68" s="1042"/>
      <c r="GO68" s="1042"/>
      <c r="GP68" s="1042"/>
      <c r="GQ68" s="1042"/>
      <c r="GR68" s="1042"/>
      <c r="GS68" s="1042"/>
      <c r="GT68" s="1042"/>
      <c r="GU68" s="1042"/>
      <c r="GV68" s="1042"/>
      <c r="GW68" s="1042"/>
      <c r="GX68" s="1042"/>
      <c r="GY68" s="1042"/>
      <c r="GZ68" s="1042"/>
      <c r="HA68" s="1042"/>
      <c r="HB68" s="1042"/>
      <c r="HC68" s="1042"/>
      <c r="HD68" s="1042"/>
      <c r="HE68" s="1042"/>
      <c r="HF68" s="1042"/>
      <c r="HG68" s="1042"/>
      <c r="HH68" s="1042"/>
      <c r="HI68" s="1042"/>
      <c r="HJ68" s="1042"/>
      <c r="HK68" s="1042"/>
      <c r="HL68" s="1042"/>
      <c r="HM68" s="1042"/>
      <c r="HN68" s="1042"/>
      <c r="HO68" s="1042"/>
      <c r="HP68" s="1042"/>
      <c r="HQ68" s="1042"/>
      <c r="HR68" s="1042"/>
      <c r="HS68" s="1042"/>
      <c r="HT68" s="1042"/>
      <c r="HU68" s="1042"/>
      <c r="HV68" s="1042"/>
      <c r="HW68" s="1042"/>
      <c r="HX68" s="1042"/>
      <c r="HY68" s="1042"/>
      <c r="HZ68" s="1042"/>
      <c r="IA68" s="1042"/>
      <c r="IB68" s="1042"/>
      <c r="IC68" s="1042"/>
      <c r="ID68" s="1042"/>
      <c r="IE68" s="1042"/>
      <c r="IF68" s="1042"/>
      <c r="IG68" s="1042"/>
      <c r="IH68" s="1042"/>
      <c r="II68" s="1042"/>
      <c r="IJ68" s="1042"/>
      <c r="IK68" s="1042"/>
      <c r="IL68" s="1042"/>
      <c r="IM68" s="1042"/>
      <c r="IN68" s="1042"/>
      <c r="IO68" s="1042"/>
      <c r="IP68" s="1042"/>
      <c r="IQ68" s="1042"/>
      <c r="IR68" s="1042"/>
      <c r="IS68" s="1042"/>
      <c r="IT68" s="1042"/>
      <c r="IU68" s="1042"/>
      <c r="IV68" s="1042"/>
      <c r="IW68" s="1042"/>
      <c r="IX68" s="1042"/>
      <c r="IY68" s="1042"/>
      <c r="IZ68" s="1042"/>
      <c r="JA68" s="1042"/>
      <c r="JB68" s="1042"/>
      <c r="JC68" s="1042"/>
      <c r="JD68" s="1042"/>
      <c r="JE68" s="1042"/>
      <c r="JF68" s="1042"/>
      <c r="JG68" s="1042"/>
      <c r="JH68" s="1042"/>
      <c r="JI68" s="1042"/>
      <c r="JJ68" s="1042"/>
      <c r="JK68" s="1042"/>
      <c r="JL68" s="1042"/>
      <c r="JM68" s="1042"/>
      <c r="JN68" s="1042"/>
      <c r="JO68" s="1042"/>
      <c r="JP68" s="1042"/>
      <c r="JQ68" s="1042"/>
      <c r="JR68" s="1042"/>
      <c r="JS68" s="1042"/>
      <c r="JT68" s="1042"/>
      <c r="JU68" s="1042"/>
      <c r="JV68" s="1042"/>
      <c r="JW68" s="1042"/>
      <c r="JX68" s="1042"/>
      <c r="JY68" s="1042"/>
      <c r="JZ68" s="1042"/>
      <c r="KA68" s="1042"/>
      <c r="KB68" s="1042"/>
      <c r="KC68" s="1042"/>
      <c r="KD68" s="1042"/>
      <c r="KE68" s="1042"/>
      <c r="KF68" s="1042"/>
      <c r="KG68" s="1042"/>
      <c r="KH68" s="1042"/>
      <c r="KI68" s="1042"/>
      <c r="KJ68" s="1042"/>
      <c r="KK68" s="1042"/>
      <c r="KL68" s="1042"/>
      <c r="KM68" s="1042"/>
      <c r="KN68" s="1042"/>
      <c r="KO68" s="1042"/>
      <c r="KP68" s="1042"/>
      <c r="KQ68" s="1042"/>
      <c r="KR68" s="1042"/>
      <c r="KS68" s="1042"/>
      <c r="KT68" s="1042"/>
      <c r="KU68" s="1042"/>
      <c r="KV68" s="1042"/>
      <c r="KW68" s="1042"/>
      <c r="KX68" s="1042"/>
      <c r="KY68" s="1042"/>
      <c r="KZ68" s="1042"/>
      <c r="LA68" s="1042"/>
      <c r="LB68" s="1042"/>
      <c r="LC68" s="1042"/>
      <c r="LD68" s="1042"/>
      <c r="LE68" s="1042"/>
      <c r="LF68" s="1042"/>
      <c r="LG68" s="1042"/>
      <c r="LH68" s="1042"/>
      <c r="LI68" s="1042"/>
      <c r="LJ68" s="1042"/>
      <c r="LK68" s="1042"/>
      <c r="LL68" s="1042"/>
      <c r="LM68" s="1042"/>
      <c r="LN68" s="1042"/>
      <c r="LO68" s="1042"/>
      <c r="LP68" s="1042"/>
      <c r="LQ68" s="1042"/>
      <c r="LR68" s="1042"/>
      <c r="LS68" s="1042"/>
      <c r="LT68" s="1042"/>
      <c r="LU68" s="1042"/>
      <c r="LV68" s="1042"/>
      <c r="LW68" s="1042"/>
      <c r="LX68" s="1042"/>
      <c r="LY68" s="1042"/>
      <c r="LZ68" s="1042"/>
      <c r="MA68" s="1042"/>
      <c r="MB68" s="1042"/>
      <c r="MC68" s="1042"/>
      <c r="MD68" s="1042"/>
      <c r="ME68" s="1042"/>
      <c r="MF68" s="1042"/>
      <c r="MG68" s="1042"/>
      <c r="MH68" s="1042"/>
      <c r="MI68" s="1042"/>
      <c r="MJ68" s="1042"/>
      <c r="MK68" s="1042"/>
      <c r="ML68" s="1042"/>
      <c r="MM68" s="1042"/>
      <c r="MN68" s="1042"/>
      <c r="MO68" s="1042"/>
      <c r="MP68" s="1042"/>
      <c r="MQ68" s="1042"/>
      <c r="MR68" s="1042"/>
      <c r="MS68" s="1042"/>
      <c r="MT68" s="1042"/>
      <c r="MU68" s="1042"/>
      <c r="MV68" s="1042"/>
      <c r="MW68" s="1042"/>
      <c r="MX68" s="1042"/>
      <c r="MY68" s="1042"/>
      <c r="MZ68" s="1042"/>
      <c r="NA68" s="1042"/>
      <c r="NB68" s="1042"/>
      <c r="NC68" s="1042"/>
      <c r="ND68" s="1042"/>
      <c r="NE68" s="1042"/>
      <c r="NF68" s="1042"/>
      <c r="NG68" s="1042"/>
      <c r="NH68" s="1042"/>
      <c r="NI68" s="1042"/>
      <c r="NJ68" s="1042"/>
      <c r="NK68" s="1042"/>
      <c r="NL68" s="1042"/>
      <c r="NM68" s="1042"/>
      <c r="NN68" s="1042"/>
      <c r="NO68" s="1042"/>
      <c r="NP68" s="1042"/>
      <c r="NQ68" s="1042"/>
      <c r="NR68" s="1042"/>
      <c r="NS68" s="1042"/>
      <c r="NT68" s="1042"/>
      <c r="NU68" s="1042"/>
      <c r="NV68" s="1042"/>
      <c r="NW68" s="1042"/>
      <c r="NX68" s="1042"/>
      <c r="NY68" s="1042"/>
      <c r="NZ68" s="1042"/>
      <c r="OA68" s="1042"/>
      <c r="OB68" s="1042"/>
      <c r="OC68" s="1042"/>
      <c r="OD68" s="1042"/>
      <c r="OE68" s="1042"/>
      <c r="OF68" s="1042"/>
      <c r="OG68" s="1042"/>
      <c r="OH68" s="1042"/>
      <c r="OI68" s="1042"/>
      <c r="OJ68" s="1042"/>
      <c r="OK68" s="1042"/>
      <c r="OL68" s="1042"/>
      <c r="OM68" s="1042"/>
      <c r="ON68" s="1042"/>
      <c r="OO68" s="1042"/>
      <c r="OP68" s="1042"/>
      <c r="OQ68" s="1042"/>
      <c r="OR68" s="1042"/>
      <c r="OS68" s="1042"/>
      <c r="OT68" s="1042"/>
      <c r="OU68" s="1042"/>
      <c r="OV68" s="1042"/>
      <c r="OW68" s="1042"/>
      <c r="OX68" s="1042"/>
      <c r="OY68" s="1042"/>
      <c r="OZ68" s="1042"/>
      <c r="PA68" s="1042"/>
      <c r="PB68" s="1042"/>
      <c r="PC68" s="1042"/>
      <c r="PD68" s="1042"/>
      <c r="PE68" s="1042"/>
      <c r="PF68" s="1042"/>
      <c r="PG68" s="1042"/>
      <c r="PH68" s="1042"/>
      <c r="PI68" s="1042"/>
      <c r="PJ68" s="1042"/>
      <c r="PK68" s="1042"/>
      <c r="PL68" s="1042"/>
      <c r="PM68" s="1042"/>
      <c r="PN68" s="1042"/>
      <c r="PO68" s="1042"/>
      <c r="PP68" s="1042"/>
      <c r="PQ68" s="1042"/>
      <c r="PR68" s="1042"/>
      <c r="PS68" s="1042"/>
      <c r="PT68" s="1042"/>
      <c r="PU68" s="1042"/>
      <c r="PV68" s="1042"/>
      <c r="PW68" s="1042"/>
      <c r="PX68" s="1042"/>
      <c r="PY68" s="1042"/>
      <c r="PZ68" s="1042"/>
      <c r="QA68" s="1042"/>
      <c r="QB68" s="1042"/>
      <c r="QC68" s="1042"/>
      <c r="QD68" s="1042"/>
      <c r="QE68" s="1042"/>
      <c r="QF68" s="1042"/>
      <c r="QG68" s="1042"/>
      <c r="QH68" s="1042"/>
      <c r="QI68" s="1042"/>
      <c r="QJ68" s="1042"/>
      <c r="QK68" s="1042"/>
      <c r="QL68" s="1042"/>
      <c r="QM68" s="1042"/>
      <c r="QN68" s="1042"/>
      <c r="QO68" s="1042"/>
      <c r="QP68" s="1042"/>
      <c r="QQ68" s="1042"/>
      <c r="QR68" s="1042"/>
      <c r="QS68" s="1042"/>
      <c r="QT68" s="1042"/>
      <c r="QU68" s="1042"/>
      <c r="QV68" s="1042"/>
      <c r="QW68" s="1042"/>
      <c r="QX68" s="1042"/>
      <c r="QY68" s="1042"/>
      <c r="QZ68" s="1042"/>
      <c r="RA68" s="1042"/>
      <c r="RB68" s="1042"/>
      <c r="RC68" s="1042"/>
      <c r="RD68" s="1042"/>
      <c r="RE68" s="1042"/>
      <c r="RF68" s="1042"/>
      <c r="RG68" s="1042"/>
      <c r="RH68" s="1042"/>
      <c r="RI68" s="1042"/>
      <c r="RJ68" s="1042"/>
      <c r="RK68" s="1042"/>
      <c r="RL68" s="1042"/>
      <c r="RM68" s="1042"/>
      <c r="RN68" s="1042"/>
      <c r="RO68" s="1042"/>
      <c r="RP68" s="1042"/>
      <c r="RQ68" s="1042"/>
      <c r="RR68" s="1042"/>
      <c r="RS68" s="1042"/>
      <c r="RT68" s="1042"/>
      <c r="RU68" s="1042"/>
      <c r="RV68" s="1042"/>
      <c r="RW68" s="1042"/>
      <c r="RX68" s="1042"/>
      <c r="RY68" s="1042"/>
      <c r="RZ68" s="1042"/>
      <c r="SA68" s="1042"/>
      <c r="SB68" s="1042"/>
      <c r="SC68" s="1042"/>
      <c r="SD68" s="1042"/>
      <c r="SE68" s="1042"/>
      <c r="SF68" s="1042"/>
      <c r="SG68" s="1042"/>
      <c r="SH68" s="1042"/>
      <c r="SI68" s="1042"/>
      <c r="SJ68" s="1042"/>
      <c r="SK68" s="1042"/>
      <c r="SL68" s="1042"/>
      <c r="SM68" s="1042"/>
      <c r="SN68" s="1042"/>
      <c r="SO68" s="1042"/>
      <c r="SP68" s="1042"/>
      <c r="SQ68" s="1042"/>
      <c r="SR68" s="1042"/>
      <c r="SS68" s="1042"/>
      <c r="ST68" s="1042"/>
      <c r="SU68" s="1042"/>
      <c r="SV68" s="1042"/>
      <c r="SW68" s="1042"/>
      <c r="SX68" s="1042"/>
      <c r="SY68" s="1042"/>
      <c r="SZ68" s="1042"/>
      <c r="TA68" s="1042"/>
      <c r="TB68" s="1042"/>
      <c r="TC68" s="1042"/>
      <c r="TD68" s="1042"/>
      <c r="TE68" s="1042"/>
      <c r="TF68" s="1042"/>
      <c r="TG68" s="1042"/>
      <c r="TH68" s="1042"/>
      <c r="TI68" s="1042"/>
      <c r="TJ68" s="1042"/>
      <c r="TK68" s="1042"/>
      <c r="TL68" s="1042"/>
      <c r="TM68" s="1042"/>
      <c r="TN68" s="1042"/>
      <c r="TO68" s="1042"/>
      <c r="TP68" s="1042"/>
      <c r="TQ68" s="1042"/>
      <c r="TR68" s="1042"/>
      <c r="TS68" s="1042"/>
      <c r="TT68" s="1042"/>
      <c r="TU68" s="1042"/>
      <c r="TV68" s="1042"/>
      <c r="TW68" s="1042"/>
      <c r="TX68" s="1042"/>
      <c r="TY68" s="1042"/>
      <c r="TZ68" s="1042"/>
      <c r="UA68" s="1042"/>
      <c r="UB68" s="1042"/>
      <c r="UC68" s="1042"/>
      <c r="UD68" s="1042"/>
      <c r="UE68" s="1042"/>
      <c r="UF68" s="1042"/>
      <c r="UG68" s="1042"/>
      <c r="UH68" s="1042"/>
      <c r="UI68" s="1042"/>
      <c r="UJ68" s="1042"/>
      <c r="UK68" s="1042"/>
      <c r="UL68" s="1042"/>
      <c r="UM68" s="1042"/>
      <c r="UN68" s="1042"/>
      <c r="UO68" s="1042"/>
      <c r="UP68" s="1042"/>
      <c r="UQ68" s="1042"/>
      <c r="UR68" s="1042"/>
      <c r="US68" s="1042"/>
      <c r="UT68" s="1042"/>
      <c r="UU68" s="1042"/>
      <c r="UV68" s="1042"/>
      <c r="UW68" s="1042"/>
      <c r="UX68" s="1042"/>
      <c r="UY68" s="1042"/>
      <c r="UZ68" s="1042"/>
      <c r="VA68" s="1042"/>
      <c r="VB68" s="1042"/>
      <c r="VC68" s="1042"/>
      <c r="VD68" s="1042"/>
      <c r="VE68" s="1042"/>
      <c r="VF68" s="1042"/>
      <c r="VG68" s="1042"/>
      <c r="VH68" s="1042"/>
      <c r="VI68" s="1042"/>
      <c r="VJ68" s="1042"/>
      <c r="VK68" s="1042"/>
      <c r="VL68" s="1042"/>
      <c r="VM68" s="1042"/>
      <c r="VN68" s="1042"/>
      <c r="VO68" s="1042"/>
      <c r="VP68" s="1042"/>
      <c r="VQ68" s="1042"/>
      <c r="VR68" s="1042"/>
      <c r="VS68" s="1042"/>
      <c r="VT68" s="1042"/>
      <c r="VU68" s="1042"/>
      <c r="VV68" s="1042"/>
      <c r="VW68" s="1042"/>
      <c r="VX68" s="1042"/>
      <c r="VY68" s="1042"/>
      <c r="VZ68" s="1042"/>
      <c r="WA68" s="1042"/>
      <c r="WB68" s="1042"/>
      <c r="WC68" s="1042"/>
      <c r="WD68" s="1042"/>
      <c r="WE68" s="1042"/>
      <c r="WF68" s="1042"/>
      <c r="WG68" s="1042"/>
      <c r="WH68" s="1042"/>
      <c r="WI68" s="1042"/>
      <c r="WJ68" s="1042"/>
      <c r="WK68" s="1042"/>
      <c r="WL68" s="1042"/>
      <c r="WM68" s="1042"/>
      <c r="WN68" s="1042"/>
      <c r="WO68" s="1042"/>
      <c r="WP68" s="1042"/>
      <c r="WQ68" s="1042"/>
      <c r="WR68" s="1042"/>
      <c r="WS68" s="1042"/>
      <c r="WT68" s="1042"/>
      <c r="WU68" s="1042"/>
      <c r="WV68" s="1042"/>
      <c r="WW68" s="1042"/>
      <c r="WX68" s="1042"/>
      <c r="WY68" s="1042"/>
      <c r="WZ68" s="1042"/>
      <c r="XA68" s="1042"/>
      <c r="XB68" s="1042"/>
      <c r="XC68" s="1042"/>
      <c r="XD68" s="1042"/>
      <c r="XE68" s="1042"/>
      <c r="XF68" s="1042"/>
      <c r="XG68" s="1042"/>
      <c r="XH68" s="1042"/>
      <c r="XI68" s="1042"/>
      <c r="XJ68" s="1042"/>
      <c r="XK68" s="1042"/>
      <c r="XL68" s="1042"/>
      <c r="XM68" s="1042"/>
      <c r="XN68" s="1042"/>
      <c r="XO68" s="1042"/>
      <c r="XP68" s="1042"/>
      <c r="XQ68" s="1042"/>
      <c r="XR68" s="1042"/>
      <c r="XS68" s="1042"/>
      <c r="XT68" s="1042"/>
      <c r="XU68" s="1042"/>
      <c r="XV68" s="1042"/>
      <c r="XW68" s="1042"/>
      <c r="XX68" s="1042"/>
      <c r="XY68" s="1042"/>
      <c r="XZ68" s="1042"/>
      <c r="YA68" s="1042"/>
      <c r="YB68" s="1042"/>
      <c r="YC68" s="1042"/>
      <c r="YD68" s="1042"/>
      <c r="YE68" s="1042"/>
      <c r="YF68" s="1042"/>
      <c r="YG68" s="1042"/>
      <c r="YH68" s="1042"/>
      <c r="YI68" s="1042"/>
      <c r="YJ68" s="1042"/>
      <c r="YK68" s="1042"/>
      <c r="YL68" s="1042"/>
      <c r="YM68" s="1042"/>
      <c r="YN68" s="1042"/>
      <c r="YO68" s="1042"/>
      <c r="YP68" s="1042"/>
      <c r="YQ68" s="1042"/>
      <c r="YR68" s="1042"/>
      <c r="YS68" s="1042"/>
      <c r="YT68" s="1042"/>
      <c r="YU68" s="1042"/>
      <c r="YV68" s="1042"/>
      <c r="YW68" s="1042"/>
      <c r="YX68" s="1042"/>
      <c r="YY68" s="1042"/>
      <c r="YZ68" s="1042"/>
      <c r="ZA68" s="1042"/>
      <c r="ZB68" s="1042"/>
      <c r="ZC68" s="1042"/>
      <c r="ZD68" s="1042"/>
      <c r="ZE68" s="1042"/>
      <c r="ZF68" s="1042"/>
      <c r="ZG68" s="1042"/>
      <c r="ZH68" s="1042"/>
      <c r="ZI68" s="1042"/>
      <c r="ZJ68" s="1042"/>
      <c r="ZK68" s="1042"/>
      <c r="ZL68" s="1042"/>
      <c r="ZM68" s="1042"/>
      <c r="ZN68" s="1042"/>
      <c r="ZO68" s="1042"/>
      <c r="ZP68" s="1042"/>
      <c r="ZQ68" s="1042"/>
      <c r="ZR68" s="1042"/>
      <c r="ZS68" s="1042"/>
      <c r="ZT68" s="1042"/>
      <c r="ZU68" s="1042"/>
      <c r="ZV68" s="1042"/>
      <c r="ZW68" s="1042"/>
      <c r="ZX68" s="1042"/>
      <c r="ZY68" s="1042"/>
      <c r="ZZ68" s="1042"/>
      <c r="AAA68" s="1042"/>
      <c r="AAB68" s="1042"/>
      <c r="AAC68" s="1042"/>
      <c r="AAD68" s="1042"/>
      <c r="AAE68" s="1042"/>
      <c r="AAF68" s="1042"/>
      <c r="AAG68" s="1042"/>
      <c r="AAH68" s="1042"/>
      <c r="AAI68" s="1042"/>
      <c r="AAJ68" s="1042"/>
      <c r="AAK68" s="1042"/>
      <c r="AAL68" s="1042"/>
      <c r="AAM68" s="1042"/>
      <c r="AAN68" s="1042"/>
      <c r="AAO68" s="1042"/>
      <c r="AAP68" s="1042"/>
      <c r="AAQ68" s="1042"/>
      <c r="AAR68" s="1042"/>
      <c r="AAS68" s="1042"/>
      <c r="AAT68" s="1042"/>
      <c r="AAU68" s="1042"/>
      <c r="AAV68" s="1042"/>
      <c r="AAW68" s="1042"/>
      <c r="AAX68" s="1042"/>
      <c r="AAY68" s="1042"/>
      <c r="AAZ68" s="1042"/>
      <c r="ABA68" s="1042"/>
      <c r="ABB68" s="1042"/>
      <c r="ABC68" s="1042"/>
      <c r="ABD68" s="1042"/>
      <c r="ABE68" s="1042"/>
      <c r="ABF68" s="1042"/>
      <c r="ABG68" s="1042"/>
      <c r="ABH68" s="1042"/>
      <c r="ABI68" s="1042"/>
      <c r="ABJ68" s="1042"/>
      <c r="ABK68" s="1042"/>
      <c r="ABL68" s="1042"/>
      <c r="ABM68" s="1042"/>
      <c r="ABN68" s="1042"/>
      <c r="ABO68" s="1042"/>
      <c r="ABP68" s="1042"/>
      <c r="ABQ68" s="1042"/>
      <c r="ABR68" s="1042"/>
      <c r="ABS68" s="1042"/>
      <c r="ABT68" s="1042"/>
      <c r="ABU68" s="1042"/>
      <c r="ABV68" s="1042"/>
      <c r="ABW68" s="1042"/>
      <c r="ABX68" s="1042"/>
      <c r="ABY68" s="1042"/>
      <c r="ABZ68" s="1042"/>
      <c r="ACA68" s="1042"/>
      <c r="ACB68" s="1042"/>
      <c r="ACC68" s="1042"/>
      <c r="ACD68" s="1042"/>
      <c r="ACE68" s="1042"/>
      <c r="ACF68" s="1042"/>
      <c r="ACG68" s="1042"/>
      <c r="ACH68" s="1042"/>
      <c r="ACI68" s="1042"/>
      <c r="ACJ68" s="1042"/>
      <c r="ACK68" s="1042"/>
      <c r="ACL68" s="1042"/>
      <c r="ACM68" s="1042"/>
      <c r="ACN68" s="1042"/>
      <c r="ACO68" s="1042"/>
      <c r="ACP68" s="1042"/>
      <c r="ACQ68" s="1042"/>
      <c r="ACR68" s="1042"/>
      <c r="ACS68" s="1042"/>
      <c r="ACT68" s="1042"/>
      <c r="ACU68" s="1042"/>
      <c r="ACV68" s="1042"/>
      <c r="ACW68" s="1042"/>
      <c r="ACX68" s="1042"/>
      <c r="ACY68" s="1042"/>
      <c r="ACZ68" s="1042"/>
      <c r="ADA68" s="1042"/>
      <c r="ADB68" s="1042"/>
      <c r="ADC68" s="1042"/>
      <c r="ADD68" s="1042"/>
      <c r="ADE68" s="1042"/>
      <c r="ADF68" s="1042"/>
      <c r="ADG68" s="1042"/>
      <c r="ADH68" s="1042"/>
      <c r="ADI68" s="1042"/>
      <c r="ADJ68" s="1042"/>
      <c r="ADK68" s="1042"/>
      <c r="ADL68" s="1042"/>
      <c r="ADM68" s="1042"/>
      <c r="ADN68" s="1042"/>
      <c r="ADO68" s="1042"/>
      <c r="ADP68" s="1042"/>
      <c r="ADQ68" s="1042"/>
      <c r="ADR68" s="1042"/>
      <c r="ADS68" s="1042"/>
      <c r="ADT68" s="1042"/>
      <c r="ADU68" s="1042"/>
      <c r="ADV68" s="1042"/>
      <c r="ADW68" s="1042"/>
      <c r="ADX68" s="1042"/>
      <c r="ADY68" s="1042"/>
      <c r="ADZ68" s="1042"/>
      <c r="AEA68" s="1042"/>
      <c r="AEB68" s="1042"/>
      <c r="AEC68" s="1042"/>
      <c r="AED68" s="1042"/>
      <c r="AEE68" s="1042"/>
      <c r="AEF68" s="1042"/>
      <c r="AEG68" s="1042"/>
      <c r="AEH68" s="1042"/>
      <c r="AEI68" s="1042"/>
      <c r="AEJ68" s="1042"/>
      <c r="AEK68" s="1042"/>
      <c r="AEL68" s="1042"/>
      <c r="AEM68" s="1042"/>
      <c r="AEN68" s="1042"/>
      <c r="AEO68" s="1042"/>
      <c r="AEP68" s="1042"/>
      <c r="AEQ68" s="1042"/>
      <c r="AER68" s="1042"/>
      <c r="AES68" s="1042"/>
      <c r="AET68" s="1042"/>
      <c r="AEU68" s="1042"/>
      <c r="AEV68" s="1042"/>
      <c r="AEW68" s="1042"/>
      <c r="AEX68" s="1042"/>
      <c r="AEY68" s="1042"/>
      <c r="AEZ68" s="1042"/>
      <c r="AFA68" s="1042"/>
      <c r="AFB68" s="1042"/>
      <c r="AFC68" s="1042"/>
      <c r="AFD68" s="1042"/>
      <c r="AFE68" s="1042"/>
      <c r="AFF68" s="1042"/>
      <c r="AFG68" s="1042"/>
      <c r="AFH68" s="1042"/>
      <c r="AFI68" s="1042"/>
      <c r="AFJ68" s="1042"/>
      <c r="AFK68" s="1042"/>
      <c r="AFL68" s="1042"/>
      <c r="AFM68" s="1042"/>
      <c r="AFN68" s="1042"/>
      <c r="AFO68" s="1042"/>
      <c r="AFP68" s="1042"/>
      <c r="AFQ68" s="1042"/>
      <c r="AFR68" s="1042"/>
      <c r="AFS68" s="1042"/>
      <c r="AFT68" s="1042"/>
      <c r="AFU68" s="1042"/>
      <c r="AFV68" s="1042"/>
      <c r="AFW68" s="1042"/>
      <c r="AFX68" s="1042"/>
      <c r="AFY68" s="1042"/>
      <c r="AFZ68" s="1042"/>
      <c r="AGA68" s="1042"/>
      <c r="AGB68" s="1042"/>
      <c r="AGC68" s="1042"/>
      <c r="AGD68" s="1042"/>
      <c r="AGE68" s="1042"/>
      <c r="AGF68" s="1042"/>
      <c r="AGG68" s="1042"/>
      <c r="AGH68" s="1042"/>
      <c r="AGI68" s="1042"/>
      <c r="AGJ68" s="1042"/>
      <c r="AGK68" s="1042"/>
      <c r="AGL68" s="1042"/>
      <c r="AGM68" s="1042"/>
      <c r="AGN68" s="1042"/>
      <c r="AGO68" s="1042"/>
      <c r="AGP68" s="1042"/>
      <c r="AGQ68" s="1042"/>
      <c r="AGR68" s="1042"/>
      <c r="AGS68" s="1042"/>
      <c r="AGT68" s="1042"/>
      <c r="AGU68" s="1042"/>
      <c r="AGV68" s="1042"/>
      <c r="AGW68" s="1042"/>
      <c r="AGX68" s="1042"/>
      <c r="AGY68" s="1042"/>
      <c r="AGZ68" s="1042"/>
      <c r="AHA68" s="1042"/>
      <c r="AHB68" s="1042"/>
      <c r="AHC68" s="1042"/>
      <c r="AHD68" s="1042"/>
      <c r="AHE68" s="1042"/>
      <c r="AHF68" s="1042"/>
      <c r="AHG68" s="1042"/>
      <c r="AHH68" s="1042"/>
      <c r="AHI68" s="1042"/>
      <c r="AHJ68" s="1042"/>
      <c r="AHK68" s="1042"/>
      <c r="AHL68" s="1042"/>
      <c r="AHM68" s="1042"/>
      <c r="AHN68" s="1042"/>
      <c r="AHO68" s="1042"/>
      <c r="AHP68" s="1042"/>
      <c r="AHQ68" s="1042"/>
      <c r="AHR68" s="1042"/>
      <c r="AHS68" s="1042"/>
      <c r="AHT68" s="1042"/>
      <c r="AHU68" s="1042"/>
      <c r="AHV68" s="1042"/>
      <c r="AHW68" s="1042"/>
      <c r="AHX68" s="1042"/>
      <c r="AHY68" s="1042"/>
      <c r="AHZ68" s="1042"/>
      <c r="AIA68" s="1042"/>
      <c r="AIB68" s="1042"/>
      <c r="AIC68" s="1042"/>
      <c r="AID68" s="1042"/>
      <c r="AIE68" s="1042"/>
      <c r="AIF68" s="1042"/>
      <c r="AIG68" s="1042"/>
      <c r="AIH68" s="1042"/>
      <c r="AII68" s="1042"/>
      <c r="AIJ68" s="1042"/>
      <c r="AIK68" s="1042"/>
      <c r="AIL68" s="1042"/>
      <c r="AIM68" s="1042"/>
      <c r="AIN68" s="1042"/>
      <c r="AIO68" s="1042"/>
      <c r="AIP68" s="1042"/>
      <c r="AIQ68" s="1042"/>
      <c r="AIR68" s="1042"/>
      <c r="AIS68" s="1042"/>
      <c r="AIT68" s="1042"/>
      <c r="AIU68" s="1042"/>
      <c r="AIV68" s="1042"/>
      <c r="AIW68" s="1042"/>
      <c r="AIX68" s="1042"/>
      <c r="AIY68" s="1042"/>
      <c r="AIZ68" s="1042"/>
      <c r="AJA68" s="1042"/>
      <c r="AJB68" s="1042"/>
      <c r="AJC68" s="1042"/>
      <c r="AJD68" s="1042"/>
      <c r="AJE68" s="1042"/>
      <c r="AJF68" s="1042"/>
      <c r="AJG68" s="1042"/>
      <c r="AJH68" s="1042"/>
      <c r="AJI68" s="1042"/>
      <c r="AJJ68" s="1042"/>
      <c r="AJK68" s="1042"/>
      <c r="AJL68" s="1042"/>
      <c r="AJM68" s="1042"/>
      <c r="AJN68" s="1042"/>
      <c r="AJO68" s="1042"/>
      <c r="AJP68" s="1042"/>
      <c r="AJQ68" s="1042"/>
      <c r="AJR68" s="1042"/>
      <c r="AJS68" s="1042"/>
      <c r="AJT68" s="1042"/>
      <c r="AJU68" s="1042"/>
      <c r="AJV68" s="1042"/>
      <c r="AJW68" s="1042"/>
      <c r="AJX68" s="1042"/>
      <c r="AJY68" s="1042"/>
      <c r="AJZ68" s="1042"/>
      <c r="AKA68" s="1042"/>
      <c r="AKB68" s="1042"/>
      <c r="AKC68" s="1042"/>
      <c r="AKD68" s="1042"/>
      <c r="AKE68" s="1042"/>
      <c r="AKF68" s="1042"/>
      <c r="AKG68" s="1042"/>
      <c r="AKH68" s="1042"/>
      <c r="AKI68" s="1042"/>
      <c r="AKJ68" s="1042"/>
      <c r="AKK68" s="1042"/>
      <c r="AKL68" s="1042"/>
      <c r="AKM68" s="1042"/>
      <c r="AKN68" s="1042"/>
      <c r="AKO68" s="1042"/>
      <c r="AKP68" s="1042"/>
      <c r="AKQ68" s="1042"/>
      <c r="AKR68" s="1042"/>
      <c r="AKS68" s="1042"/>
      <c r="AKT68" s="1042"/>
      <c r="AKU68" s="1042"/>
      <c r="AKV68" s="1042"/>
      <c r="AKW68" s="1042"/>
      <c r="AKX68" s="1042"/>
      <c r="AKY68" s="1042"/>
      <c r="AKZ68" s="1042"/>
      <c r="ALA68" s="1042"/>
      <c r="ALB68" s="1042"/>
      <c r="ALC68" s="1042"/>
      <c r="ALD68" s="1042"/>
      <c r="ALE68" s="1042"/>
      <c r="ALF68" s="1042"/>
      <c r="ALG68" s="1042"/>
      <c r="ALH68" s="1042"/>
      <c r="ALI68" s="1042"/>
      <c r="ALJ68" s="1042"/>
      <c r="ALK68" s="1042"/>
      <c r="ALL68" s="1042"/>
      <c r="ALM68" s="1042"/>
      <c r="ALN68" s="1042"/>
      <c r="ALO68" s="1042"/>
      <c r="ALP68" s="1042"/>
      <c r="ALQ68" s="1042"/>
      <c r="ALR68" s="1042"/>
      <c r="ALS68" s="1042"/>
      <c r="ALT68" s="1042"/>
      <c r="ALU68" s="1042"/>
      <c r="ALV68" s="1042"/>
      <c r="ALW68" s="1042"/>
      <c r="ALX68" s="1042"/>
      <c r="ALY68" s="1042"/>
      <c r="ALZ68" s="1042"/>
      <c r="AMA68" s="1042"/>
      <c r="AMB68" s="1042"/>
      <c r="AMC68" s="1042"/>
      <c r="AMD68" s="1042"/>
      <c r="AME68" s="1042"/>
      <c r="AMF68" s="1042"/>
      <c r="AMG68" s="1042"/>
      <c r="AMH68" s="1042"/>
      <c r="AMI68" s="1042"/>
      <c r="AMJ68" s="1042"/>
      <c r="AMK68" s="1042"/>
      <c r="AML68" s="1042"/>
      <c r="AMM68" s="1042"/>
      <c r="AMN68" s="1042"/>
      <c r="AMO68" s="1042"/>
      <c r="AMP68" s="1042"/>
      <c r="AMQ68" s="1042"/>
      <c r="AMR68" s="1042"/>
      <c r="AMS68" s="1042"/>
      <c r="AMT68" s="1042"/>
      <c r="AMU68" s="1042"/>
      <c r="AMV68" s="1042"/>
      <c r="AMW68" s="1042"/>
      <c r="AMX68" s="1042"/>
      <c r="AMY68" s="1042"/>
      <c r="AMZ68" s="1042"/>
      <c r="ANA68" s="1042"/>
      <c r="ANB68" s="1042"/>
      <c r="ANC68" s="1042"/>
      <c r="AND68" s="1042"/>
      <c r="ANE68" s="1042"/>
      <c r="ANF68" s="1042"/>
      <c r="ANG68" s="1042"/>
      <c r="ANH68" s="1042"/>
      <c r="ANI68" s="1042"/>
      <c r="ANJ68" s="1042"/>
      <c r="ANK68" s="1042"/>
      <c r="ANL68" s="1042"/>
      <c r="ANM68" s="1042"/>
      <c r="ANN68" s="1042"/>
      <c r="ANO68" s="1042"/>
      <c r="ANP68" s="1042"/>
      <c r="ANQ68" s="1042"/>
      <c r="ANR68" s="1042"/>
      <c r="ANS68" s="1042"/>
      <c r="ANT68" s="1042"/>
      <c r="ANU68" s="1042"/>
      <c r="ANV68" s="1042"/>
      <c r="ANW68" s="1042"/>
      <c r="ANX68" s="1042"/>
      <c r="ANY68" s="1042"/>
      <c r="ANZ68" s="1042"/>
      <c r="AOA68" s="1042"/>
      <c r="AOB68" s="1042"/>
      <c r="AOC68" s="1042"/>
      <c r="AOD68" s="1042"/>
      <c r="AOE68" s="1042"/>
      <c r="AOF68" s="1042"/>
      <c r="AOG68" s="1042"/>
      <c r="AOH68" s="1042"/>
      <c r="AOI68" s="1042"/>
      <c r="AOJ68" s="1042"/>
      <c r="AOK68" s="1042"/>
      <c r="AOL68" s="1042"/>
      <c r="AOM68" s="1042"/>
      <c r="AON68" s="1042"/>
      <c r="AOO68" s="1042"/>
      <c r="AOP68" s="1042"/>
      <c r="AOQ68" s="1042"/>
      <c r="AOR68" s="1042"/>
      <c r="AOS68" s="1042"/>
      <c r="AOT68" s="1042"/>
      <c r="AOU68" s="1042"/>
      <c r="AOV68" s="1042"/>
      <c r="AOW68" s="1042"/>
      <c r="AOX68" s="1042"/>
      <c r="AOY68" s="1042"/>
      <c r="AOZ68" s="1042"/>
      <c r="APA68" s="1042"/>
      <c r="APB68" s="1042"/>
      <c r="APC68" s="1042"/>
      <c r="APD68" s="1042"/>
      <c r="APE68" s="1042"/>
      <c r="APF68" s="1042"/>
      <c r="APG68" s="1042"/>
      <c r="APH68" s="1042"/>
      <c r="API68" s="1042"/>
      <c r="APJ68" s="1042"/>
      <c r="APK68" s="1042"/>
      <c r="APL68" s="1042"/>
      <c r="APM68" s="1042"/>
      <c r="APN68" s="1042"/>
      <c r="APO68" s="1042"/>
      <c r="APP68" s="1042"/>
      <c r="APQ68" s="1042"/>
      <c r="APR68" s="1042"/>
      <c r="APS68" s="1042"/>
      <c r="APT68" s="1042"/>
      <c r="APU68" s="1042"/>
      <c r="APV68" s="1042"/>
      <c r="APW68" s="1042"/>
      <c r="APX68" s="1042"/>
      <c r="APY68" s="1042"/>
      <c r="APZ68" s="1042"/>
      <c r="AQA68" s="1042"/>
      <c r="AQB68" s="1042"/>
      <c r="AQC68" s="1042"/>
      <c r="AQD68" s="1042"/>
      <c r="AQE68" s="1042"/>
      <c r="AQF68" s="1042"/>
      <c r="AQG68" s="1042"/>
      <c r="AQH68" s="1042"/>
      <c r="AQI68" s="1042"/>
      <c r="AQJ68" s="1042"/>
      <c r="AQK68" s="1042"/>
      <c r="AQL68" s="1042"/>
      <c r="AQM68" s="1042"/>
      <c r="AQN68" s="1042"/>
      <c r="AQO68" s="1042"/>
      <c r="AQP68" s="1042"/>
      <c r="AQQ68" s="1042"/>
      <c r="AQR68" s="1042"/>
      <c r="AQS68" s="1042"/>
      <c r="AQT68" s="1042"/>
      <c r="AQU68" s="1042"/>
      <c r="AQV68" s="1042"/>
      <c r="AQW68" s="1042"/>
      <c r="AQX68" s="1042"/>
      <c r="AQY68" s="1042"/>
      <c r="AQZ68" s="1042"/>
      <c r="ARA68" s="1042"/>
      <c r="ARB68" s="1042"/>
      <c r="ARC68" s="1042"/>
      <c r="ARD68" s="1042"/>
      <c r="ARE68" s="1042"/>
      <c r="ARF68" s="1042"/>
      <c r="ARG68" s="1042"/>
      <c r="ARH68" s="1042"/>
      <c r="ARI68" s="1042"/>
      <c r="ARJ68" s="1042"/>
      <c r="ARK68" s="1042"/>
      <c r="ARL68" s="1042"/>
      <c r="ARM68" s="1042"/>
      <c r="ARN68" s="1042"/>
      <c r="ARO68" s="1042"/>
      <c r="ARP68" s="1042"/>
      <c r="ARQ68" s="1042"/>
      <c r="ARR68" s="1042"/>
      <c r="ARS68" s="1042"/>
      <c r="ART68" s="1042"/>
      <c r="ARU68" s="1042"/>
      <c r="ARV68" s="1042"/>
      <c r="ARW68" s="1042"/>
      <c r="ARX68" s="1042"/>
      <c r="ARY68" s="1042"/>
      <c r="ARZ68" s="1042"/>
      <c r="ASA68" s="1042"/>
      <c r="ASB68" s="1042"/>
      <c r="ASC68" s="1042"/>
      <c r="ASD68" s="1042"/>
      <c r="ASE68" s="1042"/>
      <c r="ASF68" s="1042"/>
      <c r="ASG68" s="1042"/>
      <c r="ASH68" s="1042"/>
      <c r="ASI68" s="1042"/>
      <c r="ASJ68" s="1042"/>
      <c r="ASK68" s="1042"/>
      <c r="ASL68" s="1042"/>
      <c r="ASM68" s="1042"/>
      <c r="ASN68" s="1042"/>
      <c r="ASO68" s="1042"/>
      <c r="ASP68" s="1042"/>
      <c r="ASQ68" s="1042"/>
      <c r="ASR68" s="1042"/>
      <c r="ASS68" s="1042"/>
      <c r="AST68" s="1042"/>
      <c r="ASU68" s="1042"/>
      <c r="ASV68" s="1042"/>
      <c r="ASW68" s="1042"/>
      <c r="ASX68" s="1042"/>
      <c r="ASY68" s="1042"/>
      <c r="ASZ68" s="1042"/>
      <c r="ATA68" s="1042"/>
      <c r="ATB68" s="1042"/>
      <c r="ATC68" s="1042"/>
      <c r="ATD68" s="1042"/>
      <c r="ATE68" s="1042"/>
      <c r="ATF68" s="1042"/>
      <c r="ATG68" s="1042"/>
      <c r="ATH68" s="1042"/>
      <c r="ATI68" s="1042"/>
      <c r="ATJ68" s="1042"/>
      <c r="ATK68" s="1042"/>
      <c r="ATL68" s="1042"/>
      <c r="ATM68" s="1042"/>
      <c r="ATN68" s="1042"/>
      <c r="ATO68" s="1042"/>
      <c r="ATP68" s="1042"/>
      <c r="ATQ68" s="1042"/>
      <c r="ATR68" s="1042"/>
      <c r="ATS68" s="1042"/>
      <c r="ATT68" s="1042"/>
      <c r="ATU68" s="1042"/>
      <c r="ATV68" s="1042"/>
      <c r="ATW68" s="1042"/>
      <c r="ATX68" s="1042"/>
      <c r="ATY68" s="1042"/>
      <c r="ATZ68" s="1042"/>
      <c r="AUA68" s="1042"/>
      <c r="AUB68" s="1042"/>
      <c r="AUC68" s="1042"/>
      <c r="AUD68" s="1042"/>
      <c r="AUE68" s="1042"/>
      <c r="AUF68" s="1042"/>
      <c r="AUG68" s="1042"/>
      <c r="AUH68" s="1042"/>
      <c r="AUI68" s="1042"/>
      <c r="AUJ68" s="1042"/>
      <c r="AUK68" s="1042"/>
      <c r="AUL68" s="1042"/>
      <c r="AUM68" s="1042"/>
      <c r="AUN68" s="1042"/>
      <c r="AUO68" s="1042"/>
      <c r="AUP68" s="1042"/>
      <c r="AUQ68" s="1042"/>
      <c r="AUR68" s="1042"/>
      <c r="AUS68" s="1042"/>
      <c r="AUT68" s="1042"/>
      <c r="AUU68" s="1042"/>
      <c r="AUV68" s="1042"/>
      <c r="AUW68" s="1042"/>
      <c r="AUX68" s="1042"/>
      <c r="AUY68" s="1042"/>
      <c r="AUZ68" s="1042"/>
      <c r="AVA68" s="1042"/>
      <c r="AVB68" s="1042"/>
      <c r="AVC68" s="1042"/>
      <c r="AVD68" s="1042"/>
      <c r="AVE68" s="1042"/>
      <c r="AVF68" s="1042"/>
      <c r="AVG68" s="1042"/>
      <c r="AVH68" s="1042"/>
      <c r="AVI68" s="1042"/>
      <c r="AVJ68" s="1042"/>
      <c r="AVK68" s="1042"/>
      <c r="AVL68" s="1042"/>
      <c r="AVM68" s="1042"/>
      <c r="AVN68" s="1042"/>
      <c r="AVO68" s="1042"/>
      <c r="AVP68" s="1042"/>
      <c r="AVQ68" s="1042"/>
      <c r="AVR68" s="1042"/>
      <c r="AVS68" s="1042"/>
      <c r="AVT68" s="1042"/>
      <c r="AVU68" s="1042"/>
      <c r="AVV68" s="1042"/>
      <c r="AVW68" s="1042"/>
      <c r="AVX68" s="1042"/>
      <c r="AVY68" s="1042"/>
      <c r="AVZ68" s="1042"/>
      <c r="AWA68" s="1042"/>
      <c r="AWB68" s="1042"/>
      <c r="AWC68" s="1042"/>
      <c r="AWD68" s="1042"/>
      <c r="AWE68" s="1042"/>
      <c r="AWF68" s="1042"/>
      <c r="AWG68" s="1042"/>
      <c r="AWH68" s="1042"/>
      <c r="AWI68" s="1042"/>
      <c r="AWJ68" s="1042"/>
      <c r="AWK68" s="1042"/>
      <c r="AWL68" s="1042"/>
      <c r="AWM68" s="1042"/>
      <c r="AWN68" s="1042"/>
      <c r="AWO68" s="1042"/>
      <c r="AWP68" s="1042"/>
      <c r="AWQ68" s="1042"/>
      <c r="AWR68" s="1042"/>
      <c r="AWS68" s="1042"/>
      <c r="AWT68" s="1042"/>
      <c r="AWU68" s="1042"/>
      <c r="AWV68" s="1042"/>
      <c r="AWW68" s="1042"/>
      <c r="AWX68" s="1042"/>
      <c r="AWY68" s="1042"/>
      <c r="AWZ68" s="1042"/>
      <c r="AXA68" s="1042"/>
      <c r="AXB68" s="1042"/>
      <c r="AXC68" s="1042"/>
      <c r="AXD68" s="1042"/>
      <c r="AXE68" s="1042"/>
      <c r="AXF68" s="1042"/>
      <c r="AXG68" s="1042"/>
      <c r="AXH68" s="1042"/>
      <c r="AXI68" s="1042"/>
      <c r="AXJ68" s="1042"/>
      <c r="AXK68" s="1042"/>
      <c r="AXL68" s="1042"/>
      <c r="AXM68" s="1042"/>
      <c r="AXN68" s="1042"/>
      <c r="AXO68" s="1042"/>
      <c r="AXP68" s="1042"/>
      <c r="AXQ68" s="1042"/>
      <c r="AXR68" s="1042"/>
      <c r="AXS68" s="1042"/>
      <c r="AXT68" s="1042"/>
      <c r="AXU68" s="1042"/>
      <c r="AXV68" s="1042"/>
      <c r="AXW68" s="1042"/>
      <c r="AXX68" s="1042"/>
      <c r="AXY68" s="1042"/>
      <c r="AXZ68" s="1042"/>
      <c r="AYA68" s="1042"/>
      <c r="AYB68" s="1042"/>
      <c r="AYC68" s="1042"/>
      <c r="AYD68" s="1042"/>
      <c r="AYE68" s="1042"/>
      <c r="AYF68" s="1042"/>
      <c r="AYG68" s="1042"/>
      <c r="AYH68" s="1042"/>
      <c r="AYI68" s="1042"/>
      <c r="AYJ68" s="1042"/>
      <c r="AYK68" s="1042"/>
      <c r="AYL68" s="1042"/>
      <c r="AYM68" s="1042"/>
      <c r="AYN68" s="1042"/>
      <c r="AYO68" s="1042"/>
      <c r="AYP68" s="1042"/>
      <c r="AYQ68" s="1042"/>
      <c r="AYR68" s="1042"/>
      <c r="AYS68" s="1042"/>
      <c r="AYT68" s="1042"/>
      <c r="AYU68" s="1042"/>
      <c r="AYV68" s="1042"/>
      <c r="AYW68" s="1042"/>
      <c r="AYX68" s="1042"/>
      <c r="AYY68" s="1042"/>
      <c r="AYZ68" s="1042"/>
      <c r="AZA68" s="1042"/>
      <c r="AZB68" s="1042"/>
      <c r="AZC68" s="1042"/>
      <c r="AZD68" s="1042"/>
      <c r="AZE68" s="1042"/>
      <c r="AZF68" s="1042"/>
      <c r="AZG68" s="1042"/>
      <c r="AZH68" s="1042"/>
      <c r="AZI68" s="1042"/>
      <c r="AZJ68" s="1042"/>
      <c r="AZK68" s="1042"/>
      <c r="AZL68" s="1042"/>
      <c r="AZM68" s="1042"/>
      <c r="AZN68" s="1042"/>
      <c r="AZO68" s="1042"/>
      <c r="AZP68" s="1042"/>
      <c r="AZQ68" s="1042"/>
      <c r="AZR68" s="1042"/>
      <c r="AZS68" s="1042"/>
      <c r="AZT68" s="1042"/>
      <c r="AZU68" s="1042"/>
      <c r="AZV68" s="1042"/>
      <c r="AZW68" s="1042"/>
      <c r="AZX68" s="1042"/>
      <c r="AZY68" s="1042"/>
      <c r="AZZ68" s="1042"/>
      <c r="BAA68" s="1042"/>
      <c r="BAB68" s="1042"/>
      <c r="BAC68" s="1042"/>
      <c r="BAD68" s="1042"/>
      <c r="BAE68" s="1042"/>
      <c r="BAF68" s="1042"/>
      <c r="BAG68" s="1042"/>
      <c r="BAH68" s="1042"/>
      <c r="BAI68" s="1042"/>
      <c r="BAJ68" s="1042"/>
      <c r="BAK68" s="1042"/>
      <c r="BAL68" s="1042"/>
      <c r="BAM68" s="1042"/>
      <c r="BAN68" s="1042"/>
      <c r="BAO68" s="1042"/>
      <c r="BAP68" s="1042"/>
      <c r="BAQ68" s="1042"/>
      <c r="BAR68" s="1042"/>
      <c r="BAS68" s="1042"/>
      <c r="BAT68" s="1042"/>
      <c r="BAU68" s="1042"/>
      <c r="BAV68" s="1042"/>
      <c r="BAW68" s="1042"/>
      <c r="BAX68" s="1042"/>
      <c r="BAY68" s="1042"/>
      <c r="BAZ68" s="1042"/>
      <c r="BBA68" s="1042"/>
      <c r="BBB68" s="1042"/>
      <c r="BBC68" s="1042"/>
      <c r="BBD68" s="1042"/>
      <c r="BBE68" s="1042"/>
      <c r="BBF68" s="1042"/>
      <c r="BBG68" s="1042"/>
      <c r="BBH68" s="1042"/>
      <c r="BBI68" s="1042"/>
      <c r="BBJ68" s="1042"/>
      <c r="BBK68" s="1042"/>
      <c r="BBL68" s="1042"/>
      <c r="BBM68" s="1042"/>
      <c r="BBN68" s="1042"/>
      <c r="BBO68" s="1042"/>
      <c r="BBP68" s="1042"/>
      <c r="BBQ68" s="1042"/>
      <c r="BBR68" s="1042"/>
      <c r="BBS68" s="1042"/>
      <c r="BBT68" s="1042"/>
      <c r="BBU68" s="1042"/>
      <c r="BBV68" s="1042"/>
      <c r="BBW68" s="1042"/>
      <c r="BBX68" s="1042"/>
      <c r="BBY68" s="1042"/>
      <c r="BBZ68" s="1042"/>
      <c r="BCA68" s="1042"/>
      <c r="BCB68" s="1042"/>
      <c r="BCC68" s="1042"/>
      <c r="BCD68" s="1042"/>
      <c r="BCE68" s="1042"/>
      <c r="BCF68" s="1042"/>
      <c r="BCG68" s="1042"/>
      <c r="BCH68" s="1042"/>
      <c r="BCI68" s="1042"/>
      <c r="BCJ68" s="1042"/>
      <c r="BCK68" s="1042"/>
      <c r="BCL68" s="1042"/>
      <c r="BCM68" s="1042"/>
      <c r="BCN68" s="1042"/>
      <c r="BCO68" s="1042"/>
      <c r="BCP68" s="1042"/>
      <c r="BCQ68" s="1042"/>
      <c r="BCR68" s="1042"/>
      <c r="BCS68" s="1042"/>
      <c r="BCT68" s="1042"/>
      <c r="BCU68" s="1042"/>
      <c r="BCV68" s="1042"/>
      <c r="BCW68" s="1042"/>
      <c r="BCX68" s="1042"/>
      <c r="BCY68" s="1042"/>
      <c r="BCZ68" s="1042"/>
      <c r="BDA68" s="1042"/>
      <c r="BDB68" s="1042"/>
      <c r="BDC68" s="1042"/>
      <c r="BDD68" s="1042"/>
      <c r="BDE68" s="1042"/>
      <c r="BDF68" s="1042"/>
      <c r="BDG68" s="1042"/>
      <c r="BDH68" s="1042"/>
      <c r="BDI68" s="1042"/>
      <c r="BDJ68" s="1042"/>
      <c r="BDK68" s="1042"/>
      <c r="BDL68" s="1042"/>
      <c r="BDM68" s="1042"/>
      <c r="BDN68" s="1042"/>
      <c r="BDO68" s="1042"/>
      <c r="BDP68" s="1042"/>
      <c r="BDQ68" s="1042"/>
      <c r="BDR68" s="1042"/>
      <c r="BDS68" s="1042"/>
      <c r="BDT68" s="1042"/>
      <c r="BDU68" s="1042"/>
      <c r="BDV68" s="1042"/>
      <c r="BDW68" s="1042"/>
      <c r="BDX68" s="1042"/>
      <c r="BDY68" s="1042"/>
      <c r="BDZ68" s="1042"/>
      <c r="BEA68" s="1042"/>
      <c r="BEB68" s="1042"/>
      <c r="BEC68" s="1042"/>
      <c r="BED68" s="1042"/>
      <c r="BEE68" s="1042"/>
      <c r="BEF68" s="1042"/>
      <c r="BEG68" s="1042"/>
      <c r="BEH68" s="1042"/>
      <c r="BEI68" s="1042"/>
      <c r="BEJ68" s="1042"/>
      <c r="BEK68" s="1042"/>
      <c r="BEL68" s="1042"/>
      <c r="BEM68" s="1042"/>
      <c r="BEN68" s="1042"/>
      <c r="BEO68" s="1042"/>
      <c r="BEP68" s="1042"/>
      <c r="BEQ68" s="1042"/>
      <c r="BER68" s="1042"/>
      <c r="BES68" s="1042"/>
      <c r="BET68" s="1042"/>
      <c r="BEU68" s="1042"/>
      <c r="BEV68" s="1042"/>
      <c r="BEW68" s="1042"/>
      <c r="BEX68" s="1042"/>
      <c r="BEY68" s="1042"/>
      <c r="BEZ68" s="1042"/>
      <c r="BFA68" s="1042"/>
      <c r="BFB68" s="1042"/>
      <c r="BFC68" s="1042"/>
      <c r="BFD68" s="1042"/>
      <c r="BFE68" s="1042"/>
      <c r="BFF68" s="1042"/>
      <c r="BFG68" s="1042"/>
      <c r="BFH68" s="1042"/>
      <c r="BFI68" s="1042"/>
      <c r="BFJ68" s="1042"/>
      <c r="BFK68" s="1042"/>
      <c r="BFL68" s="1042"/>
      <c r="BFM68" s="1042"/>
      <c r="BFN68" s="1042"/>
      <c r="BFO68" s="1042"/>
      <c r="BFP68" s="1042"/>
      <c r="BFQ68" s="1042"/>
      <c r="BFR68" s="1042"/>
      <c r="BFS68" s="1042"/>
      <c r="BFT68" s="1042"/>
      <c r="BFU68" s="1042"/>
      <c r="BFV68" s="1042"/>
      <c r="BFW68" s="1042"/>
      <c r="BFX68" s="1042"/>
      <c r="BFY68" s="1042"/>
      <c r="BFZ68" s="1042"/>
      <c r="BGA68" s="1042"/>
      <c r="BGB68" s="1042"/>
      <c r="BGC68" s="1042"/>
      <c r="BGD68" s="1042"/>
      <c r="BGE68" s="1042"/>
      <c r="BGF68" s="1042"/>
      <c r="BGG68" s="1042"/>
      <c r="BGH68" s="1042"/>
      <c r="BGI68" s="1042"/>
      <c r="BGJ68" s="1042"/>
      <c r="BGK68" s="1042"/>
      <c r="BGL68" s="1042"/>
      <c r="BGM68" s="1042"/>
      <c r="BGN68" s="1042"/>
      <c r="BGO68" s="1042"/>
      <c r="BGP68" s="1042"/>
      <c r="BGQ68" s="1042"/>
      <c r="BGR68" s="1042"/>
      <c r="BGS68" s="1042"/>
      <c r="BGT68" s="1042"/>
      <c r="BGU68" s="1042"/>
      <c r="BGV68" s="1042"/>
      <c r="BGW68" s="1042"/>
      <c r="BGX68" s="1042"/>
      <c r="BGY68" s="1042"/>
      <c r="BGZ68" s="1042"/>
      <c r="BHA68" s="1042"/>
      <c r="BHB68" s="1042"/>
      <c r="BHC68" s="1042"/>
      <c r="BHD68" s="1042"/>
      <c r="BHE68" s="1042"/>
      <c r="BHF68" s="1042"/>
      <c r="BHG68" s="1042"/>
      <c r="BHH68" s="1042"/>
      <c r="BHI68" s="1042"/>
      <c r="BHJ68" s="1042"/>
      <c r="BHK68" s="1042"/>
      <c r="BHL68" s="1042"/>
      <c r="BHM68" s="1042"/>
      <c r="BHN68" s="1042"/>
      <c r="BHO68" s="1042"/>
      <c r="BHP68" s="1042"/>
      <c r="BHQ68" s="1042"/>
      <c r="BHR68" s="1042"/>
      <c r="BHS68" s="1042"/>
      <c r="BHT68" s="1042"/>
      <c r="BHU68" s="1042"/>
      <c r="BHV68" s="1042"/>
      <c r="BHW68" s="1042"/>
      <c r="BHX68" s="1042"/>
      <c r="BHY68" s="1042"/>
      <c r="BHZ68" s="1042"/>
      <c r="BIA68" s="1042"/>
      <c r="BIB68" s="1042"/>
      <c r="BIC68" s="1042"/>
      <c r="BID68" s="1042"/>
      <c r="BIE68" s="1042"/>
      <c r="BIF68" s="1042"/>
      <c r="BIG68" s="1042"/>
      <c r="BIH68" s="1042"/>
      <c r="BII68" s="1042"/>
      <c r="BIJ68" s="1042"/>
      <c r="BIK68" s="1042"/>
      <c r="BIL68" s="1042"/>
      <c r="BIM68" s="1042"/>
      <c r="BIN68" s="1042"/>
      <c r="BIO68" s="1042"/>
      <c r="BIP68" s="1042"/>
      <c r="BIQ68" s="1042"/>
      <c r="BIR68" s="1042"/>
      <c r="BIS68" s="1042"/>
      <c r="BIT68" s="1042"/>
      <c r="BIU68" s="1042"/>
      <c r="BIV68" s="1042"/>
      <c r="BIW68" s="1042"/>
      <c r="BIX68" s="1042"/>
      <c r="BIY68" s="1042"/>
      <c r="BIZ68" s="1042"/>
      <c r="BJA68" s="1042"/>
      <c r="BJB68" s="1042"/>
      <c r="BJC68" s="1042"/>
      <c r="BJD68" s="1042"/>
      <c r="BJE68" s="1042"/>
      <c r="BJF68" s="1042"/>
      <c r="BJG68" s="1042"/>
      <c r="BJH68" s="1042"/>
      <c r="BJI68" s="1042"/>
      <c r="BJJ68" s="1042"/>
      <c r="BJK68" s="1042"/>
      <c r="BJL68" s="1042"/>
      <c r="BJM68" s="1042"/>
      <c r="BJN68" s="1042"/>
      <c r="BJO68" s="1042"/>
      <c r="BJP68" s="1042"/>
      <c r="BJQ68" s="1042"/>
      <c r="BJR68" s="1042"/>
      <c r="BJS68" s="1042"/>
      <c r="BJT68" s="1042"/>
      <c r="BJU68" s="1042"/>
      <c r="BJV68" s="1042"/>
      <c r="BJW68" s="1042"/>
      <c r="BJX68" s="1042"/>
      <c r="BJY68" s="1042"/>
      <c r="BJZ68" s="1042"/>
      <c r="BKA68" s="1042"/>
      <c r="BKB68" s="1042"/>
      <c r="BKC68" s="1042"/>
      <c r="BKD68" s="1042"/>
      <c r="BKE68" s="1042"/>
      <c r="BKF68" s="1042"/>
      <c r="BKG68" s="1042"/>
      <c r="BKH68" s="1042"/>
      <c r="BKI68" s="1042"/>
      <c r="BKJ68" s="1042"/>
      <c r="BKK68" s="1042"/>
      <c r="BKL68" s="1042"/>
      <c r="BKM68" s="1042"/>
      <c r="BKN68" s="1042"/>
      <c r="BKO68" s="1042"/>
      <c r="BKP68" s="1042"/>
      <c r="BKQ68" s="1042"/>
      <c r="BKR68" s="1042"/>
      <c r="BKS68" s="1042"/>
      <c r="BKT68" s="1042"/>
      <c r="BKU68" s="1042"/>
      <c r="BKV68" s="1042"/>
      <c r="BKW68" s="1042"/>
      <c r="BKX68" s="1042"/>
      <c r="BKY68" s="1042"/>
      <c r="BKZ68" s="1042"/>
      <c r="BLA68" s="1042"/>
      <c r="BLB68" s="1042"/>
      <c r="BLC68" s="1042"/>
      <c r="BLD68" s="1042"/>
      <c r="BLE68" s="1042"/>
      <c r="BLF68" s="1042"/>
      <c r="BLG68" s="1042"/>
      <c r="BLH68" s="1042"/>
      <c r="BLI68" s="1042"/>
      <c r="BLJ68" s="1042"/>
      <c r="BLK68" s="1042"/>
      <c r="BLL68" s="1042"/>
      <c r="BLM68" s="1042"/>
      <c r="BLN68" s="1042"/>
      <c r="BLO68" s="1042"/>
      <c r="BLP68" s="1042"/>
      <c r="BLQ68" s="1042"/>
      <c r="BLR68" s="1042"/>
      <c r="BLS68" s="1042"/>
      <c r="BLT68" s="1042"/>
      <c r="BLU68" s="1042"/>
      <c r="BLV68" s="1042"/>
      <c r="BLW68" s="1042"/>
      <c r="BLX68" s="1042"/>
      <c r="BLY68" s="1042"/>
      <c r="BLZ68" s="1042"/>
      <c r="BMA68" s="1042"/>
      <c r="BMB68" s="1042"/>
      <c r="BMC68" s="1042"/>
      <c r="BMD68" s="1042"/>
      <c r="BME68" s="1042"/>
      <c r="BMF68" s="1042"/>
      <c r="BMG68" s="1042"/>
      <c r="BMH68" s="1042"/>
      <c r="BMI68" s="1042"/>
      <c r="BMJ68" s="1042"/>
      <c r="BMK68" s="1042"/>
      <c r="BML68" s="1042"/>
      <c r="BMM68" s="1042"/>
      <c r="BMN68" s="1042"/>
      <c r="BMO68" s="1042"/>
      <c r="BMP68" s="1042"/>
      <c r="BMQ68" s="1042"/>
      <c r="BMR68" s="1042"/>
      <c r="BMS68" s="1042"/>
      <c r="BMT68" s="1042"/>
      <c r="BMU68" s="1042"/>
      <c r="BMV68" s="1042"/>
      <c r="BMW68" s="1042"/>
      <c r="BMX68" s="1042"/>
      <c r="BMY68" s="1042"/>
      <c r="BMZ68" s="1042"/>
      <c r="BNA68" s="1042"/>
      <c r="BNB68" s="1042"/>
      <c r="BNC68" s="1042"/>
      <c r="BND68" s="1042"/>
      <c r="BNE68" s="1042"/>
      <c r="BNF68" s="1042"/>
      <c r="BNG68" s="1042"/>
      <c r="BNH68" s="1042"/>
      <c r="BNI68" s="1042"/>
      <c r="BNJ68" s="1042"/>
      <c r="BNK68" s="1042"/>
      <c r="BNL68" s="1042"/>
      <c r="BNM68" s="1042"/>
      <c r="BNN68" s="1042"/>
      <c r="BNO68" s="1042"/>
      <c r="BNP68" s="1042"/>
      <c r="BNQ68" s="1042"/>
      <c r="BNR68" s="1042"/>
      <c r="BNS68" s="1042"/>
      <c r="BNT68" s="1042"/>
      <c r="BNU68" s="1042"/>
      <c r="BNV68" s="1042"/>
      <c r="BNW68" s="1042"/>
      <c r="BNX68" s="1042"/>
      <c r="BNY68" s="1042"/>
      <c r="BNZ68" s="1042"/>
      <c r="BOA68" s="1042"/>
      <c r="BOB68" s="1042"/>
      <c r="BOC68" s="1042"/>
      <c r="BOD68" s="1042"/>
      <c r="BOE68" s="1042"/>
      <c r="BOF68" s="1042"/>
      <c r="BOG68" s="1042"/>
      <c r="BOH68" s="1042"/>
      <c r="BOI68" s="1042"/>
      <c r="BOJ68" s="1042"/>
      <c r="BOK68" s="1042"/>
      <c r="BOL68" s="1042"/>
      <c r="BOM68" s="1042"/>
      <c r="BON68" s="1042"/>
      <c r="BOO68" s="1042"/>
      <c r="BOP68" s="1042"/>
      <c r="BOQ68" s="1042"/>
      <c r="BOR68" s="1042"/>
      <c r="BOS68" s="1042"/>
      <c r="BOT68" s="1042"/>
      <c r="BOU68" s="1042"/>
      <c r="BOV68" s="1042"/>
      <c r="BOW68" s="1042"/>
      <c r="BOX68" s="1042"/>
      <c r="BOY68" s="1042"/>
      <c r="BOZ68" s="1042"/>
      <c r="BPA68" s="1042"/>
      <c r="BPB68" s="1042"/>
      <c r="BPC68" s="1042"/>
      <c r="BPD68" s="1042"/>
      <c r="BPE68" s="1042"/>
      <c r="BPF68" s="1042"/>
      <c r="BPG68" s="1042"/>
      <c r="BPH68" s="1042"/>
      <c r="BPI68" s="1042"/>
      <c r="BPJ68" s="1042"/>
      <c r="BPK68" s="1042"/>
      <c r="BPL68" s="1042"/>
      <c r="BPM68" s="1042"/>
      <c r="BPN68" s="1042"/>
      <c r="BPO68" s="1042"/>
      <c r="BPP68" s="1042"/>
      <c r="BPQ68" s="1042"/>
      <c r="BPR68" s="1042"/>
      <c r="BPS68" s="1042"/>
      <c r="BPT68" s="1042"/>
      <c r="BPU68" s="1042"/>
      <c r="BPV68" s="1042"/>
      <c r="BPW68" s="1042"/>
      <c r="BPX68" s="1042"/>
      <c r="BPY68" s="1042"/>
      <c r="BPZ68" s="1042"/>
      <c r="BQA68" s="1042"/>
      <c r="BQB68" s="1042"/>
      <c r="BQC68" s="1042"/>
      <c r="BQD68" s="1042"/>
      <c r="BQE68" s="1042"/>
      <c r="BQF68" s="1042"/>
      <c r="BQG68" s="1042"/>
      <c r="BQH68" s="1042"/>
      <c r="BQI68" s="1042"/>
      <c r="BQJ68" s="1042"/>
      <c r="BQK68" s="1042"/>
      <c r="BQL68" s="1042"/>
      <c r="BQM68" s="1042"/>
      <c r="BQN68" s="1042"/>
      <c r="BQO68" s="1042"/>
      <c r="BQP68" s="1042"/>
      <c r="BQQ68" s="1042"/>
      <c r="BQR68" s="1042"/>
      <c r="BQS68" s="1042"/>
      <c r="BQT68" s="1042"/>
      <c r="BQU68" s="1042"/>
      <c r="BQV68" s="1042"/>
      <c r="BQW68" s="1042"/>
      <c r="BQX68" s="1042"/>
      <c r="BQY68" s="1042"/>
      <c r="BQZ68" s="1042"/>
      <c r="BRA68" s="1042"/>
      <c r="BRB68" s="1042"/>
      <c r="BRC68" s="1042"/>
      <c r="BRD68" s="1042"/>
      <c r="BRE68" s="1042"/>
      <c r="BRF68" s="1042"/>
      <c r="BRG68" s="1042"/>
      <c r="BRH68" s="1042"/>
      <c r="BRI68" s="1042"/>
      <c r="BRJ68" s="1042"/>
      <c r="BRK68" s="1042"/>
      <c r="BRL68" s="1042"/>
      <c r="BRM68" s="1042"/>
      <c r="BRN68" s="1042"/>
      <c r="BRO68" s="1042"/>
      <c r="BRP68" s="1042"/>
      <c r="BRQ68" s="1042"/>
      <c r="BRR68" s="1042"/>
      <c r="BRS68" s="1042"/>
      <c r="BRT68" s="1042"/>
      <c r="BRU68" s="1042"/>
      <c r="BRV68" s="1042"/>
      <c r="BRW68" s="1042"/>
      <c r="BRX68" s="1042"/>
      <c r="BRY68" s="1042"/>
      <c r="BRZ68" s="1042"/>
      <c r="BSA68" s="1042"/>
      <c r="BSB68" s="1042"/>
      <c r="BSC68" s="1042"/>
      <c r="BSD68" s="1042"/>
      <c r="BSE68" s="1042"/>
      <c r="BSF68" s="1042"/>
      <c r="BSG68" s="1042"/>
      <c r="BSH68" s="1042"/>
      <c r="BSI68" s="1042"/>
      <c r="BSJ68" s="1042"/>
      <c r="BSK68" s="1042"/>
      <c r="BSL68" s="1042"/>
      <c r="BSM68" s="1042"/>
      <c r="BSN68" s="1042"/>
      <c r="BSO68" s="1042"/>
      <c r="BSP68" s="1042"/>
      <c r="BSQ68" s="1042"/>
      <c r="BSR68" s="1042"/>
      <c r="BSS68" s="1042"/>
      <c r="BST68" s="1042"/>
      <c r="BSU68" s="1042"/>
      <c r="BSV68" s="1042"/>
      <c r="BSW68" s="1042"/>
      <c r="BSX68" s="1042"/>
      <c r="BSY68" s="1042"/>
      <c r="BSZ68" s="1042"/>
      <c r="BTA68" s="1042"/>
      <c r="BTB68" s="1042"/>
      <c r="BTC68" s="1042"/>
      <c r="BTD68" s="1042"/>
      <c r="BTE68" s="1042"/>
      <c r="BTF68" s="1042"/>
      <c r="BTG68" s="1042"/>
      <c r="BTH68" s="1042"/>
      <c r="BTI68" s="1042"/>
      <c r="BTJ68" s="1042"/>
      <c r="BTK68" s="1042"/>
      <c r="BTL68" s="1042"/>
      <c r="BTM68" s="1042"/>
      <c r="BTN68" s="1042"/>
      <c r="BTO68" s="1042"/>
      <c r="BTP68" s="1042"/>
      <c r="BTQ68" s="1042"/>
      <c r="BTR68" s="1042"/>
      <c r="BTS68" s="1042"/>
      <c r="BTT68" s="1042"/>
      <c r="BTU68" s="1042"/>
      <c r="BTV68" s="1042"/>
      <c r="BTW68" s="1042"/>
      <c r="BTX68" s="1042"/>
      <c r="BTY68" s="1042"/>
      <c r="BTZ68" s="1042"/>
      <c r="BUA68" s="1042"/>
      <c r="BUB68" s="1042"/>
      <c r="BUC68" s="1042"/>
      <c r="BUD68" s="1042"/>
      <c r="BUE68" s="1042"/>
      <c r="BUF68" s="1042"/>
      <c r="BUG68" s="1042"/>
      <c r="BUH68" s="1042"/>
      <c r="BUI68" s="1042"/>
      <c r="BUJ68" s="1042"/>
      <c r="BUK68" s="1042"/>
      <c r="BUL68" s="1042"/>
      <c r="BUM68" s="1042"/>
      <c r="BUN68" s="1042"/>
      <c r="BUO68" s="1042"/>
      <c r="BUP68" s="1042"/>
      <c r="BUQ68" s="1042"/>
      <c r="BUR68" s="1042"/>
      <c r="BUS68" s="1042"/>
      <c r="BUT68" s="1042"/>
      <c r="BUU68" s="1042"/>
      <c r="BUV68" s="1042"/>
      <c r="BUW68" s="1042"/>
      <c r="BUX68" s="1042"/>
      <c r="BUY68" s="1042"/>
      <c r="BUZ68" s="1042"/>
      <c r="BVA68" s="1042"/>
      <c r="BVB68" s="1042"/>
      <c r="BVC68" s="1042"/>
      <c r="BVD68" s="1042"/>
      <c r="BVE68" s="1042"/>
      <c r="BVF68" s="1042"/>
      <c r="BVG68" s="1042"/>
      <c r="BVH68" s="1042"/>
      <c r="BVI68" s="1042"/>
      <c r="BVJ68" s="1042"/>
      <c r="BVK68" s="1042"/>
      <c r="BVL68" s="1042"/>
      <c r="BVM68" s="1042"/>
      <c r="BVN68" s="1042"/>
      <c r="BVO68" s="1042"/>
      <c r="BVP68" s="1042"/>
      <c r="BVQ68" s="1042"/>
      <c r="BVR68" s="1042"/>
      <c r="BVS68" s="1042"/>
      <c r="BVT68" s="1042"/>
      <c r="BVU68" s="1042"/>
      <c r="BVV68" s="1042"/>
      <c r="BVW68" s="1042"/>
      <c r="BVX68" s="1042"/>
      <c r="BVY68" s="1042"/>
      <c r="BVZ68" s="1042"/>
      <c r="BWA68" s="1042"/>
      <c r="BWB68" s="1042"/>
      <c r="BWC68" s="1042"/>
      <c r="BWD68" s="1042"/>
      <c r="BWE68" s="1042"/>
      <c r="BWF68" s="1042"/>
      <c r="BWG68" s="1042"/>
      <c r="BWH68" s="1042"/>
      <c r="BWI68" s="1042"/>
      <c r="BWJ68" s="1042"/>
      <c r="BWK68" s="1042"/>
      <c r="BWL68" s="1042"/>
      <c r="BWM68" s="1042"/>
      <c r="BWN68" s="1042"/>
      <c r="BWO68" s="1042"/>
      <c r="BWP68" s="1042"/>
      <c r="BWQ68" s="1042"/>
      <c r="BWR68" s="1042"/>
      <c r="BWS68" s="1042"/>
      <c r="BWT68" s="1042"/>
      <c r="BWU68" s="1042"/>
      <c r="BWV68" s="1042"/>
      <c r="BWW68" s="1042"/>
      <c r="BWX68" s="1042"/>
      <c r="BWY68" s="1042"/>
      <c r="BWZ68" s="1042"/>
      <c r="BXA68" s="1042"/>
      <c r="BXB68" s="1042"/>
      <c r="BXC68" s="1042"/>
      <c r="BXD68" s="1042"/>
      <c r="BXE68" s="1042"/>
      <c r="BXF68" s="1042"/>
      <c r="BXG68" s="1042"/>
      <c r="BXH68" s="1042"/>
      <c r="BXI68" s="1042"/>
      <c r="BXJ68" s="1042"/>
      <c r="BXK68" s="1042"/>
      <c r="BXL68" s="1042"/>
      <c r="BXM68" s="1042"/>
      <c r="BXN68" s="1042"/>
      <c r="BXO68" s="1042"/>
      <c r="BXP68" s="1042"/>
      <c r="BXQ68" s="1042"/>
      <c r="BXR68" s="1042"/>
      <c r="BXS68" s="1042"/>
      <c r="BXT68" s="1042"/>
      <c r="BXU68" s="1042"/>
      <c r="BXV68" s="1042"/>
      <c r="BXW68" s="1042"/>
      <c r="BXX68" s="1042"/>
      <c r="BXY68" s="1042"/>
      <c r="BXZ68" s="1042"/>
      <c r="BYA68" s="1042"/>
      <c r="BYB68" s="1042"/>
      <c r="BYC68" s="1042"/>
      <c r="BYD68" s="1042"/>
      <c r="BYE68" s="1042"/>
      <c r="BYF68" s="1042"/>
      <c r="BYG68" s="1042"/>
      <c r="BYH68" s="1042"/>
      <c r="BYI68" s="1042"/>
      <c r="BYJ68" s="1042"/>
      <c r="BYK68" s="1042"/>
      <c r="BYL68" s="1042"/>
      <c r="BYM68" s="1042"/>
      <c r="BYN68" s="1042"/>
      <c r="BYO68" s="1042"/>
      <c r="BYP68" s="1042"/>
      <c r="BYQ68" s="1042"/>
      <c r="BYR68" s="1042"/>
      <c r="BYS68" s="1042"/>
      <c r="BYT68" s="1042"/>
      <c r="BYU68" s="1042"/>
      <c r="BYV68" s="1042"/>
      <c r="BYW68" s="1042"/>
      <c r="BYX68" s="1042"/>
      <c r="BYY68" s="1042"/>
      <c r="BYZ68" s="1042"/>
      <c r="BZA68" s="1042"/>
      <c r="BZB68" s="1042"/>
      <c r="BZC68" s="1042"/>
      <c r="BZD68" s="1042"/>
      <c r="BZE68" s="1042"/>
      <c r="BZF68" s="1042"/>
      <c r="BZG68" s="1042"/>
      <c r="BZH68" s="1042"/>
      <c r="BZI68" s="1042"/>
      <c r="BZJ68" s="1042"/>
      <c r="BZK68" s="1042"/>
      <c r="BZL68" s="1042"/>
      <c r="BZM68" s="1042"/>
      <c r="BZN68" s="1042"/>
      <c r="BZO68" s="1042"/>
      <c r="BZP68" s="1042"/>
      <c r="BZQ68" s="1042"/>
      <c r="BZR68" s="1042"/>
      <c r="BZS68" s="1042"/>
      <c r="BZT68" s="1042"/>
      <c r="BZU68" s="1042"/>
      <c r="BZV68" s="1042"/>
      <c r="BZW68" s="1042"/>
      <c r="BZX68" s="1042"/>
      <c r="BZY68" s="1042"/>
      <c r="BZZ68" s="1042"/>
      <c r="CAA68" s="1042"/>
      <c r="CAB68" s="1042"/>
      <c r="CAC68" s="1042"/>
      <c r="CAD68" s="1042"/>
      <c r="CAE68" s="1042"/>
      <c r="CAF68" s="1042"/>
      <c r="CAG68" s="1042"/>
      <c r="CAH68" s="1042"/>
      <c r="CAI68" s="1042"/>
      <c r="CAJ68" s="1042"/>
      <c r="CAK68" s="1042"/>
      <c r="CAL68" s="1042"/>
      <c r="CAM68" s="1042"/>
      <c r="CAN68" s="1042"/>
      <c r="CAO68" s="1042"/>
      <c r="CAP68" s="1042"/>
      <c r="CAQ68" s="1042"/>
      <c r="CAR68" s="1042"/>
      <c r="CAS68" s="1042"/>
      <c r="CAT68" s="1042"/>
      <c r="CAU68" s="1042"/>
      <c r="CAV68" s="1042"/>
      <c r="CAW68" s="1042"/>
      <c r="CAX68" s="1042"/>
      <c r="CAY68" s="1042"/>
      <c r="CAZ68" s="1042"/>
      <c r="CBA68" s="1042"/>
      <c r="CBB68" s="1042"/>
      <c r="CBC68" s="1042"/>
      <c r="CBD68" s="1042"/>
      <c r="CBE68" s="1042"/>
      <c r="CBF68" s="1042"/>
      <c r="CBG68" s="1042"/>
      <c r="CBH68" s="1042"/>
      <c r="CBI68" s="1042"/>
      <c r="CBJ68" s="1042"/>
      <c r="CBK68" s="1042"/>
      <c r="CBL68" s="1042"/>
      <c r="CBM68" s="1042"/>
      <c r="CBN68" s="1042"/>
      <c r="CBO68" s="1042"/>
      <c r="CBP68" s="1042"/>
      <c r="CBQ68" s="1042"/>
      <c r="CBR68" s="1042"/>
      <c r="CBS68" s="1042"/>
      <c r="CBT68" s="1042"/>
      <c r="CBU68" s="1042"/>
      <c r="CBV68" s="1042"/>
      <c r="CBW68" s="1042"/>
      <c r="CBX68" s="1042"/>
      <c r="CBY68" s="1042"/>
      <c r="CBZ68" s="1042"/>
      <c r="CCA68" s="1042"/>
      <c r="CCB68" s="1042"/>
      <c r="CCC68" s="1042"/>
      <c r="CCD68" s="1042"/>
      <c r="CCE68" s="1042"/>
      <c r="CCF68" s="1042"/>
      <c r="CCG68" s="1042"/>
      <c r="CCH68" s="1042"/>
      <c r="CCI68" s="1042"/>
      <c r="CCJ68" s="1042"/>
      <c r="CCK68" s="1042"/>
      <c r="CCL68" s="1042"/>
      <c r="CCM68" s="1042"/>
      <c r="CCN68" s="1042"/>
      <c r="CCO68" s="1042"/>
      <c r="CCP68" s="1042"/>
      <c r="CCQ68" s="1042"/>
      <c r="CCR68" s="1042"/>
      <c r="CCS68" s="1042"/>
      <c r="CCT68" s="1042"/>
      <c r="CCU68" s="1042"/>
      <c r="CCV68" s="1042"/>
      <c r="CCW68" s="1042"/>
      <c r="CCX68" s="1042"/>
      <c r="CCY68" s="1042"/>
      <c r="CCZ68" s="1042"/>
      <c r="CDA68" s="1042"/>
      <c r="CDB68" s="1042"/>
      <c r="CDC68" s="1042"/>
      <c r="CDD68" s="1042"/>
      <c r="CDE68" s="1042"/>
      <c r="CDF68" s="1042"/>
      <c r="CDG68" s="1042"/>
      <c r="CDH68" s="1042"/>
      <c r="CDI68" s="1042"/>
      <c r="CDJ68" s="1042"/>
      <c r="CDK68" s="1042"/>
      <c r="CDL68" s="1042"/>
      <c r="CDM68" s="1042"/>
      <c r="CDN68" s="1042"/>
      <c r="CDO68" s="1042"/>
      <c r="CDP68" s="1042"/>
      <c r="CDQ68" s="1042"/>
      <c r="CDR68" s="1042"/>
      <c r="CDS68" s="1042"/>
      <c r="CDT68" s="1042"/>
      <c r="CDU68" s="1042"/>
      <c r="CDV68" s="1042"/>
      <c r="CDW68" s="1042"/>
      <c r="CDX68" s="1042"/>
      <c r="CDY68" s="1042"/>
      <c r="CDZ68" s="1042"/>
      <c r="CEA68" s="1042"/>
      <c r="CEB68" s="1042"/>
      <c r="CEC68" s="1042"/>
      <c r="CED68" s="1042"/>
      <c r="CEE68" s="1042"/>
      <c r="CEF68" s="1042"/>
      <c r="CEG68" s="1042"/>
      <c r="CEH68" s="1042"/>
      <c r="CEI68" s="1042"/>
      <c r="CEJ68" s="1042"/>
      <c r="CEK68" s="1042"/>
      <c r="CEL68" s="1042"/>
      <c r="CEM68" s="1042"/>
      <c r="CEN68" s="1042"/>
      <c r="CEO68" s="1042"/>
      <c r="CEP68" s="1042"/>
      <c r="CEQ68" s="1042"/>
      <c r="CER68" s="1042"/>
      <c r="CES68" s="1042"/>
      <c r="CET68" s="1042"/>
      <c r="CEU68" s="1042"/>
      <c r="CEV68" s="1042"/>
      <c r="CEW68" s="1042"/>
      <c r="CEX68" s="1042"/>
      <c r="CEY68" s="1042"/>
      <c r="CEZ68" s="1042"/>
      <c r="CFA68" s="1042"/>
      <c r="CFB68" s="1042"/>
      <c r="CFC68" s="1042"/>
      <c r="CFD68" s="1042"/>
      <c r="CFE68" s="1042"/>
      <c r="CFF68" s="1042"/>
      <c r="CFG68" s="1042"/>
      <c r="CFH68" s="1042"/>
      <c r="CFI68" s="1042"/>
      <c r="CFJ68" s="1042"/>
      <c r="CFK68" s="1042"/>
      <c r="CFL68" s="1042"/>
      <c r="CFM68" s="1042"/>
      <c r="CFN68" s="1042"/>
      <c r="CFO68" s="1042"/>
      <c r="CFP68" s="1042"/>
      <c r="CFQ68" s="1042"/>
      <c r="CFR68" s="1042"/>
      <c r="CFS68" s="1042"/>
      <c r="CFT68" s="1042"/>
      <c r="CFU68" s="1042"/>
      <c r="CFV68" s="1042"/>
      <c r="CFW68" s="1042"/>
      <c r="CFX68" s="1042"/>
      <c r="CFY68" s="1042"/>
      <c r="CFZ68" s="1042"/>
      <c r="CGA68" s="1042"/>
      <c r="CGB68" s="1042"/>
      <c r="CGC68" s="1042"/>
      <c r="CGD68" s="1042"/>
      <c r="CGE68" s="1042"/>
      <c r="CGF68" s="1042"/>
      <c r="CGG68" s="1042"/>
      <c r="CGH68" s="1042"/>
      <c r="CGI68" s="1042"/>
      <c r="CGJ68" s="1042"/>
      <c r="CGK68" s="1042"/>
      <c r="CGL68" s="1042"/>
      <c r="CGM68" s="1042"/>
      <c r="CGN68" s="1042"/>
      <c r="CGO68" s="1042"/>
      <c r="CGP68" s="1042"/>
      <c r="CGQ68" s="1042"/>
      <c r="CGR68" s="1042"/>
      <c r="CGS68" s="1042"/>
      <c r="CGT68" s="1042"/>
      <c r="CGU68" s="1042"/>
      <c r="CGV68" s="1042"/>
      <c r="CGW68" s="1042"/>
      <c r="CGX68" s="1042"/>
      <c r="CGY68" s="1042"/>
      <c r="CGZ68" s="1042"/>
      <c r="CHA68" s="1042"/>
      <c r="CHB68" s="1042"/>
      <c r="CHC68" s="1042"/>
      <c r="CHD68" s="1042"/>
      <c r="CHE68" s="1042"/>
      <c r="CHF68" s="1042"/>
      <c r="CHG68" s="1042"/>
      <c r="CHH68" s="1042"/>
      <c r="CHI68" s="1042"/>
      <c r="CHJ68" s="1042"/>
      <c r="CHK68" s="1042"/>
      <c r="CHL68" s="1042"/>
      <c r="CHM68" s="1042"/>
      <c r="CHN68" s="1042"/>
      <c r="CHO68" s="1042"/>
      <c r="CHP68" s="1042"/>
      <c r="CHQ68" s="1042"/>
      <c r="CHR68" s="1042"/>
      <c r="CHS68" s="1042"/>
      <c r="CHT68" s="1042"/>
      <c r="CHU68" s="1042"/>
      <c r="CHV68" s="1042"/>
      <c r="CHW68" s="1042"/>
      <c r="CHX68" s="1042"/>
      <c r="CHY68" s="1042"/>
      <c r="CHZ68" s="1042"/>
      <c r="CIA68" s="1042"/>
      <c r="CIB68" s="1042"/>
      <c r="CIC68" s="1042"/>
      <c r="CID68" s="1042"/>
      <c r="CIE68" s="1042"/>
      <c r="CIF68" s="1042"/>
      <c r="CIG68" s="1042"/>
      <c r="CIH68" s="1042"/>
      <c r="CII68" s="1042"/>
      <c r="CIJ68" s="1042"/>
      <c r="CIK68" s="1042"/>
      <c r="CIL68" s="1042"/>
      <c r="CIM68" s="1042"/>
      <c r="CIN68" s="1042"/>
      <c r="CIO68" s="1042"/>
      <c r="CIP68" s="1042"/>
      <c r="CIQ68" s="1042"/>
      <c r="CIR68" s="1042"/>
      <c r="CIS68" s="1042"/>
      <c r="CIT68" s="1042"/>
      <c r="CIU68" s="1042"/>
      <c r="CIV68" s="1042"/>
      <c r="CIW68" s="1042"/>
      <c r="CIX68" s="1042"/>
      <c r="CIY68" s="1042"/>
      <c r="CIZ68" s="1042"/>
      <c r="CJA68" s="1042"/>
      <c r="CJB68" s="1042"/>
      <c r="CJC68" s="1042"/>
      <c r="CJD68" s="1042"/>
      <c r="CJE68" s="1042"/>
      <c r="CJF68" s="1042"/>
      <c r="CJG68" s="1042"/>
      <c r="CJH68" s="1042"/>
      <c r="CJI68" s="1042"/>
      <c r="CJJ68" s="1042"/>
      <c r="CJK68" s="1042"/>
      <c r="CJL68" s="1042"/>
      <c r="CJM68" s="1042"/>
      <c r="CJN68" s="1042"/>
      <c r="CJO68" s="1042"/>
      <c r="CJP68" s="1042"/>
      <c r="CJQ68" s="1042"/>
      <c r="CJR68" s="1042"/>
      <c r="CJS68" s="1042"/>
      <c r="CJT68" s="1042"/>
      <c r="CJU68" s="1042"/>
      <c r="CJV68" s="1042"/>
      <c r="CJW68" s="1042"/>
      <c r="CJX68" s="1042"/>
      <c r="CJY68" s="1042"/>
      <c r="CJZ68" s="1042"/>
      <c r="CKA68" s="1042"/>
      <c r="CKB68" s="1042"/>
      <c r="CKC68" s="1042"/>
      <c r="CKD68" s="1042"/>
      <c r="CKE68" s="1042"/>
      <c r="CKF68" s="1042"/>
      <c r="CKG68" s="1042"/>
      <c r="CKH68" s="1042"/>
      <c r="CKI68" s="1042"/>
      <c r="CKJ68" s="1042"/>
      <c r="CKK68" s="1042"/>
      <c r="CKL68" s="1042"/>
      <c r="CKM68" s="1042"/>
      <c r="CKN68" s="1042"/>
      <c r="CKO68" s="1042"/>
      <c r="CKP68" s="1042"/>
      <c r="CKQ68" s="1042"/>
      <c r="CKR68" s="1042"/>
      <c r="CKS68" s="1042"/>
      <c r="CKT68" s="1042"/>
      <c r="CKU68" s="1042"/>
      <c r="CKV68" s="1042"/>
      <c r="CKW68" s="1042"/>
      <c r="CKX68" s="1042"/>
      <c r="CKY68" s="1042"/>
      <c r="CKZ68" s="1042"/>
      <c r="CLA68" s="1042"/>
      <c r="CLB68" s="1042"/>
      <c r="CLC68" s="1042"/>
      <c r="CLD68" s="1042"/>
      <c r="CLE68" s="1042"/>
      <c r="CLF68" s="1042"/>
      <c r="CLG68" s="1042"/>
      <c r="CLH68" s="1042"/>
      <c r="CLI68" s="1042"/>
      <c r="CLJ68" s="1042"/>
      <c r="CLK68" s="1042"/>
      <c r="CLL68" s="1042"/>
      <c r="CLM68" s="1042"/>
      <c r="CLN68" s="1042"/>
      <c r="CLO68" s="1042"/>
      <c r="CLP68" s="1042"/>
      <c r="CLQ68" s="1042"/>
      <c r="CLR68" s="1042"/>
      <c r="CLS68" s="1042"/>
      <c r="CLT68" s="1042"/>
      <c r="CLU68" s="1042"/>
      <c r="CLV68" s="1042"/>
      <c r="CLW68" s="1042"/>
      <c r="CLX68" s="1042"/>
      <c r="CLY68" s="1042"/>
      <c r="CLZ68" s="1042"/>
      <c r="CMA68" s="1042"/>
      <c r="CMB68" s="1042"/>
      <c r="CMC68" s="1042"/>
      <c r="CMD68" s="1042"/>
      <c r="CME68" s="1042"/>
      <c r="CMF68" s="1042"/>
      <c r="CMG68" s="1042"/>
      <c r="CMH68" s="1042"/>
      <c r="CMI68" s="1042"/>
      <c r="CMJ68" s="1042"/>
      <c r="CMK68" s="1042"/>
      <c r="CML68" s="1042"/>
      <c r="CMM68" s="1042"/>
      <c r="CMN68" s="1042"/>
      <c r="CMO68" s="1042"/>
      <c r="CMP68" s="1042"/>
      <c r="CMQ68" s="1042"/>
      <c r="CMR68" s="1042"/>
      <c r="CMS68" s="1042"/>
      <c r="CMT68" s="1042"/>
      <c r="CMU68" s="1042"/>
      <c r="CMV68" s="1042"/>
      <c r="CMW68" s="1042"/>
      <c r="CMX68" s="1042"/>
      <c r="CMY68" s="1042"/>
      <c r="CMZ68" s="1042"/>
      <c r="CNA68" s="1042"/>
      <c r="CNB68" s="1042"/>
      <c r="CNC68" s="1042"/>
      <c r="CND68" s="1042"/>
      <c r="CNE68" s="1042"/>
      <c r="CNF68" s="1042"/>
      <c r="CNG68" s="1042"/>
      <c r="CNH68" s="1042"/>
      <c r="CNI68" s="1042"/>
      <c r="CNJ68" s="1042"/>
      <c r="CNK68" s="1042"/>
      <c r="CNL68" s="1042"/>
      <c r="CNM68" s="1042"/>
      <c r="CNN68" s="1042"/>
      <c r="CNO68" s="1042"/>
      <c r="CNP68" s="1042"/>
      <c r="CNQ68" s="1042"/>
      <c r="CNR68" s="1042"/>
      <c r="CNS68" s="1042"/>
      <c r="CNT68" s="1042"/>
      <c r="CNU68" s="1042"/>
      <c r="CNV68" s="1042"/>
      <c r="CNW68" s="1042"/>
      <c r="CNX68" s="1042"/>
      <c r="CNY68" s="1042"/>
      <c r="CNZ68" s="1042"/>
      <c r="COA68" s="1042"/>
      <c r="COB68" s="1042"/>
      <c r="COC68" s="1042"/>
      <c r="COD68" s="1042"/>
      <c r="COE68" s="1042"/>
      <c r="COF68" s="1042"/>
      <c r="COG68" s="1042"/>
      <c r="COH68" s="1042"/>
      <c r="COI68" s="1042"/>
      <c r="COJ68" s="1042"/>
      <c r="COK68" s="1042"/>
      <c r="COL68" s="1042"/>
      <c r="COM68" s="1042"/>
      <c r="CON68" s="1042"/>
      <c r="COO68" s="1042"/>
      <c r="COP68" s="1042"/>
      <c r="COQ68" s="1042"/>
      <c r="COR68" s="1042"/>
      <c r="COS68" s="1042"/>
      <c r="COT68" s="1042"/>
      <c r="COU68" s="1042"/>
      <c r="COV68" s="1042"/>
      <c r="COW68" s="1042"/>
      <c r="COX68" s="1042"/>
      <c r="COY68" s="1042"/>
      <c r="COZ68" s="1042"/>
      <c r="CPA68" s="1042"/>
      <c r="CPB68" s="1042"/>
      <c r="CPC68" s="1042"/>
      <c r="CPD68" s="1042"/>
      <c r="CPE68" s="1042"/>
      <c r="CPF68" s="1042"/>
      <c r="CPG68" s="1042"/>
      <c r="CPH68" s="1042"/>
      <c r="CPI68" s="1042"/>
      <c r="CPJ68" s="1042"/>
      <c r="CPK68" s="1042"/>
      <c r="CPL68" s="1042"/>
      <c r="CPM68" s="1042"/>
      <c r="CPN68" s="1042"/>
      <c r="CPO68" s="1042"/>
      <c r="CPP68" s="1042"/>
      <c r="CPQ68" s="1042"/>
      <c r="CPR68" s="1042"/>
      <c r="CPS68" s="1042"/>
      <c r="CPT68" s="1042"/>
      <c r="CPU68" s="1042"/>
      <c r="CPV68" s="1042"/>
      <c r="CPW68" s="1042"/>
      <c r="CPX68" s="1042"/>
      <c r="CPY68" s="1042"/>
      <c r="CPZ68" s="1042"/>
      <c r="CQA68" s="1042"/>
      <c r="CQB68" s="1042"/>
      <c r="CQC68" s="1042"/>
      <c r="CQD68" s="1042"/>
      <c r="CQE68" s="1042"/>
      <c r="CQF68" s="1042"/>
      <c r="CQG68" s="1042"/>
      <c r="CQH68" s="1042"/>
      <c r="CQI68" s="1042"/>
      <c r="CQJ68" s="1042"/>
      <c r="CQK68" s="1042"/>
      <c r="CQL68" s="1042"/>
      <c r="CQM68" s="1042"/>
      <c r="CQN68" s="1042"/>
      <c r="CQO68" s="1042"/>
      <c r="CQP68" s="1042"/>
      <c r="CQQ68" s="1042"/>
      <c r="CQR68" s="1042"/>
      <c r="CQS68" s="1042"/>
      <c r="CQT68" s="1042"/>
      <c r="CQU68" s="1042"/>
      <c r="CQV68" s="1042"/>
      <c r="CQW68" s="1042"/>
      <c r="CQX68" s="1042"/>
      <c r="CQY68" s="1042"/>
      <c r="CQZ68" s="1042"/>
      <c r="CRA68" s="1042"/>
      <c r="CRB68" s="1042"/>
      <c r="CRC68" s="1042"/>
      <c r="CRD68" s="1042"/>
      <c r="CRE68" s="1042"/>
      <c r="CRF68" s="1042"/>
      <c r="CRG68" s="1042"/>
      <c r="CRH68" s="1042"/>
      <c r="CRI68" s="1042"/>
      <c r="CRJ68" s="1042"/>
      <c r="CRK68" s="1042"/>
      <c r="CRL68" s="1042"/>
      <c r="CRM68" s="1042"/>
      <c r="CRN68" s="1042"/>
      <c r="CRO68" s="1042"/>
      <c r="CRP68" s="1042"/>
      <c r="CRQ68" s="1042"/>
      <c r="CRR68" s="1042"/>
      <c r="CRS68" s="1042"/>
      <c r="CRT68" s="1042"/>
      <c r="CRU68" s="1042"/>
      <c r="CRV68" s="1042"/>
      <c r="CRW68" s="1042"/>
      <c r="CRX68" s="1042"/>
      <c r="CRY68" s="1042"/>
      <c r="CRZ68" s="1042"/>
      <c r="CSA68" s="1042"/>
      <c r="CSB68" s="1042"/>
      <c r="CSC68" s="1042"/>
      <c r="CSD68" s="1042"/>
      <c r="CSE68" s="1042"/>
      <c r="CSF68" s="1042"/>
      <c r="CSG68" s="1042"/>
      <c r="CSH68" s="1042"/>
      <c r="CSI68" s="1042"/>
      <c r="CSJ68" s="1042"/>
      <c r="CSK68" s="1042"/>
      <c r="CSL68" s="1042"/>
      <c r="CSM68" s="1042"/>
      <c r="CSN68" s="1042"/>
      <c r="CSO68" s="1042"/>
      <c r="CSP68" s="1042"/>
      <c r="CSQ68" s="1042"/>
      <c r="CSR68" s="1042"/>
      <c r="CSS68" s="1042"/>
      <c r="CST68" s="1042"/>
      <c r="CSU68" s="1042"/>
      <c r="CSV68" s="1042"/>
      <c r="CSW68" s="1042"/>
      <c r="CSX68" s="1042"/>
      <c r="CSY68" s="1042"/>
      <c r="CSZ68" s="1042"/>
      <c r="CTA68" s="1042"/>
      <c r="CTB68" s="1042"/>
      <c r="CTC68" s="1042"/>
      <c r="CTD68" s="1042"/>
      <c r="CTE68" s="1042"/>
      <c r="CTF68" s="1042"/>
      <c r="CTG68" s="1042"/>
      <c r="CTH68" s="1042"/>
      <c r="CTI68" s="1042"/>
      <c r="CTJ68" s="1042"/>
      <c r="CTK68" s="1042"/>
      <c r="CTL68" s="1042"/>
      <c r="CTM68" s="1042"/>
      <c r="CTN68" s="1042"/>
      <c r="CTO68" s="1042"/>
      <c r="CTP68" s="1042"/>
      <c r="CTQ68" s="1042"/>
      <c r="CTR68" s="1042"/>
      <c r="CTS68" s="1042"/>
      <c r="CTT68" s="1042"/>
      <c r="CTU68" s="1042"/>
      <c r="CTV68" s="1042"/>
      <c r="CTW68" s="1042"/>
      <c r="CTX68" s="1042"/>
      <c r="CTY68" s="1042"/>
      <c r="CTZ68" s="1042"/>
      <c r="CUA68" s="1042"/>
      <c r="CUB68" s="1042"/>
      <c r="CUC68" s="1042"/>
      <c r="CUD68" s="1042"/>
      <c r="CUE68" s="1042"/>
      <c r="CUF68" s="1042"/>
      <c r="CUG68" s="1042"/>
      <c r="CUH68" s="1042"/>
      <c r="CUI68" s="1042"/>
      <c r="CUJ68" s="1042"/>
      <c r="CUK68" s="1042"/>
      <c r="CUL68" s="1042"/>
      <c r="CUM68" s="1042"/>
      <c r="CUN68" s="1042"/>
      <c r="CUO68" s="1042"/>
      <c r="CUP68" s="1042"/>
      <c r="CUQ68" s="1042"/>
      <c r="CUR68" s="1042"/>
      <c r="CUS68" s="1042"/>
      <c r="CUT68" s="1042"/>
      <c r="CUU68" s="1042"/>
      <c r="CUV68" s="1042"/>
      <c r="CUW68" s="1042"/>
      <c r="CUX68" s="1042"/>
      <c r="CUY68" s="1042"/>
      <c r="CUZ68" s="1042"/>
      <c r="CVA68" s="1042"/>
      <c r="CVB68" s="1042"/>
      <c r="CVC68" s="1042"/>
      <c r="CVD68" s="1042"/>
      <c r="CVE68" s="1042"/>
      <c r="CVF68" s="1042"/>
      <c r="CVG68" s="1042"/>
      <c r="CVH68" s="1042"/>
      <c r="CVI68" s="1042"/>
      <c r="CVJ68" s="1042"/>
      <c r="CVK68" s="1042"/>
      <c r="CVL68" s="1042"/>
      <c r="CVM68" s="1042"/>
      <c r="CVN68" s="1042"/>
      <c r="CVO68" s="1042"/>
      <c r="CVP68" s="1042"/>
      <c r="CVQ68" s="1042"/>
      <c r="CVR68" s="1042"/>
      <c r="CVS68" s="1042"/>
      <c r="CVT68" s="1042"/>
      <c r="CVU68" s="1042"/>
      <c r="CVV68" s="1042"/>
      <c r="CVW68" s="1042"/>
      <c r="CVX68" s="1042"/>
      <c r="CVY68" s="1042"/>
      <c r="CVZ68" s="1042"/>
      <c r="CWA68" s="1042"/>
      <c r="CWB68" s="1042"/>
      <c r="CWC68" s="1042"/>
      <c r="CWD68" s="1042"/>
      <c r="CWE68" s="1042"/>
      <c r="CWF68" s="1042"/>
      <c r="CWG68" s="1042"/>
      <c r="CWH68" s="1042"/>
      <c r="CWI68" s="1042"/>
      <c r="CWJ68" s="1042"/>
      <c r="CWK68" s="1042"/>
      <c r="CWL68" s="1042"/>
      <c r="CWM68" s="1042"/>
      <c r="CWN68" s="1042"/>
      <c r="CWO68" s="1042"/>
      <c r="CWP68" s="1042"/>
      <c r="CWQ68" s="1042"/>
      <c r="CWR68" s="1042"/>
      <c r="CWS68" s="1042"/>
      <c r="CWT68" s="1042"/>
      <c r="CWU68" s="1042"/>
      <c r="CWV68" s="1042"/>
      <c r="CWW68" s="1042"/>
      <c r="CWX68" s="1042"/>
      <c r="CWY68" s="1042"/>
      <c r="CWZ68" s="1042"/>
      <c r="CXA68" s="1042"/>
      <c r="CXB68" s="1042"/>
      <c r="CXC68" s="1042"/>
      <c r="CXD68" s="1042"/>
      <c r="CXE68" s="1042"/>
      <c r="CXF68" s="1042"/>
      <c r="CXG68" s="1042"/>
      <c r="CXH68" s="1042"/>
      <c r="CXI68" s="1042"/>
      <c r="CXJ68" s="1042"/>
      <c r="CXK68" s="1042"/>
      <c r="CXL68" s="1042"/>
      <c r="CXM68" s="1042"/>
      <c r="CXN68" s="1042"/>
      <c r="CXO68" s="1042"/>
      <c r="CXP68" s="1042"/>
      <c r="CXQ68" s="1042"/>
      <c r="CXR68" s="1042"/>
      <c r="CXS68" s="1042"/>
      <c r="CXT68" s="1042"/>
      <c r="CXU68" s="1042"/>
      <c r="CXV68" s="1042"/>
      <c r="CXW68" s="1042"/>
      <c r="CXX68" s="1042"/>
      <c r="CXY68" s="1042"/>
      <c r="CXZ68" s="1042"/>
      <c r="CYA68" s="1042"/>
      <c r="CYB68" s="1042"/>
      <c r="CYC68" s="1042"/>
      <c r="CYD68" s="1042"/>
      <c r="CYE68" s="1042"/>
      <c r="CYF68" s="1042"/>
      <c r="CYG68" s="1042"/>
      <c r="CYH68" s="1042"/>
      <c r="CYI68" s="1042"/>
      <c r="CYJ68" s="1042"/>
      <c r="CYK68" s="1042"/>
      <c r="CYL68" s="1042"/>
      <c r="CYM68" s="1042"/>
      <c r="CYN68" s="1042"/>
      <c r="CYO68" s="1042"/>
      <c r="CYP68" s="1042"/>
      <c r="CYQ68" s="1042"/>
      <c r="CYR68" s="1042"/>
      <c r="CYS68" s="1042"/>
      <c r="CYT68" s="1042"/>
      <c r="CYU68" s="1042"/>
      <c r="CYV68" s="1042"/>
      <c r="CYW68" s="1042"/>
      <c r="CYX68" s="1042"/>
      <c r="CYY68" s="1042"/>
      <c r="CYZ68" s="1042"/>
      <c r="CZA68" s="1042"/>
      <c r="CZB68" s="1042"/>
      <c r="CZC68" s="1042"/>
      <c r="CZD68" s="1042"/>
      <c r="CZE68" s="1042"/>
      <c r="CZF68" s="1042"/>
      <c r="CZG68" s="1042"/>
      <c r="CZH68" s="1042"/>
      <c r="CZI68" s="1042"/>
      <c r="CZJ68" s="1042"/>
      <c r="CZK68" s="1042"/>
      <c r="CZL68" s="1042"/>
      <c r="CZM68" s="1042"/>
      <c r="CZN68" s="1042"/>
      <c r="CZO68" s="1042"/>
      <c r="CZP68" s="1042"/>
      <c r="CZQ68" s="1042"/>
      <c r="CZR68" s="1042"/>
      <c r="CZS68" s="1042"/>
      <c r="CZT68" s="1042"/>
      <c r="CZU68" s="1042"/>
      <c r="CZV68" s="1042"/>
      <c r="CZW68" s="1042"/>
      <c r="CZX68" s="1042"/>
      <c r="CZY68" s="1042"/>
      <c r="CZZ68" s="1042"/>
      <c r="DAA68" s="1042"/>
      <c r="DAB68" s="1042"/>
      <c r="DAC68" s="1042"/>
      <c r="DAD68" s="1042"/>
      <c r="DAE68" s="1042"/>
      <c r="DAF68" s="1042"/>
      <c r="DAG68" s="1042"/>
      <c r="DAH68" s="1042"/>
      <c r="DAI68" s="1042"/>
      <c r="DAJ68" s="1042"/>
      <c r="DAK68" s="1042"/>
      <c r="DAL68" s="1042"/>
      <c r="DAM68" s="1042"/>
      <c r="DAN68" s="1042"/>
      <c r="DAO68" s="1042"/>
      <c r="DAP68" s="1042"/>
      <c r="DAQ68" s="1042"/>
      <c r="DAR68" s="1042"/>
      <c r="DAS68" s="1042"/>
      <c r="DAT68" s="1042"/>
      <c r="DAU68" s="1042"/>
      <c r="DAV68" s="1042"/>
      <c r="DAW68" s="1042"/>
      <c r="DAX68" s="1042"/>
      <c r="DAY68" s="1042"/>
      <c r="DAZ68" s="1042"/>
      <c r="DBA68" s="1042"/>
      <c r="DBB68" s="1042"/>
      <c r="DBC68" s="1042"/>
      <c r="DBD68" s="1042"/>
      <c r="DBE68" s="1042"/>
      <c r="DBF68" s="1042"/>
      <c r="DBG68" s="1042"/>
      <c r="DBH68" s="1042"/>
      <c r="DBI68" s="1042"/>
      <c r="DBJ68" s="1042"/>
      <c r="DBK68" s="1042"/>
      <c r="DBL68" s="1042"/>
      <c r="DBM68" s="1042"/>
      <c r="DBN68" s="1042"/>
      <c r="DBO68" s="1042"/>
      <c r="DBP68" s="1042"/>
      <c r="DBQ68" s="1042"/>
      <c r="DBR68" s="1042"/>
      <c r="DBS68" s="1042"/>
      <c r="DBT68" s="1042"/>
      <c r="DBU68" s="1042"/>
      <c r="DBV68" s="1042"/>
      <c r="DBW68" s="1042"/>
      <c r="DBX68" s="1042"/>
      <c r="DBY68" s="1042"/>
      <c r="DBZ68" s="1042"/>
      <c r="DCA68" s="1042"/>
      <c r="DCB68" s="1042"/>
      <c r="DCC68" s="1042"/>
      <c r="DCD68" s="1042"/>
      <c r="DCE68" s="1042"/>
      <c r="DCF68" s="1042"/>
      <c r="DCG68" s="1042"/>
      <c r="DCH68" s="1042"/>
      <c r="DCI68" s="1042"/>
      <c r="DCJ68" s="1042"/>
      <c r="DCK68" s="1042"/>
      <c r="DCL68" s="1042"/>
      <c r="DCM68" s="1042"/>
      <c r="DCN68" s="1042"/>
      <c r="DCO68" s="1042"/>
      <c r="DCP68" s="1042"/>
      <c r="DCQ68" s="1042"/>
      <c r="DCR68" s="1042"/>
      <c r="DCS68" s="1042"/>
      <c r="DCT68" s="1042"/>
      <c r="DCU68" s="1042"/>
      <c r="DCV68" s="1042"/>
      <c r="DCW68" s="1042"/>
      <c r="DCX68" s="1042"/>
      <c r="DCY68" s="1042"/>
      <c r="DCZ68" s="1042"/>
      <c r="DDA68" s="1042"/>
      <c r="DDB68" s="1042"/>
      <c r="DDC68" s="1042"/>
      <c r="DDD68" s="1042"/>
      <c r="DDE68" s="1042"/>
      <c r="DDF68" s="1042"/>
      <c r="DDG68" s="1042"/>
      <c r="DDH68" s="1042"/>
      <c r="DDI68" s="1042"/>
      <c r="DDJ68" s="1042"/>
      <c r="DDK68" s="1042"/>
      <c r="DDL68" s="1042"/>
      <c r="DDM68" s="1042"/>
      <c r="DDN68" s="1042"/>
      <c r="DDO68" s="1042"/>
      <c r="DDP68" s="1042"/>
      <c r="DDQ68" s="1042"/>
      <c r="DDR68" s="1042"/>
      <c r="DDS68" s="1042"/>
      <c r="DDT68" s="1042"/>
      <c r="DDU68" s="1042"/>
      <c r="DDV68" s="1042"/>
      <c r="DDW68" s="1042"/>
      <c r="DDX68" s="1042"/>
      <c r="DDY68" s="1042"/>
      <c r="DDZ68" s="1042"/>
      <c r="DEA68" s="1042"/>
      <c r="DEB68" s="1042"/>
      <c r="DEC68" s="1042"/>
      <c r="DED68" s="1042"/>
      <c r="DEE68" s="1042"/>
      <c r="DEF68" s="1042"/>
      <c r="DEG68" s="1042"/>
      <c r="DEH68" s="1042"/>
      <c r="DEI68" s="1042"/>
      <c r="DEJ68" s="1042"/>
      <c r="DEK68" s="1042"/>
      <c r="DEL68" s="1042"/>
      <c r="DEM68" s="1042"/>
      <c r="DEN68" s="1042"/>
      <c r="DEO68" s="1042"/>
      <c r="DEP68" s="1042"/>
      <c r="DEQ68" s="1042"/>
      <c r="DER68" s="1042"/>
      <c r="DES68" s="1042"/>
      <c r="DET68" s="1042"/>
      <c r="DEU68" s="1042"/>
      <c r="DEV68" s="1042"/>
      <c r="DEW68" s="1042"/>
      <c r="DEX68" s="1042"/>
      <c r="DEY68" s="1042"/>
      <c r="DEZ68" s="1042"/>
      <c r="DFA68" s="1042"/>
      <c r="DFB68" s="1042"/>
      <c r="DFC68" s="1042"/>
      <c r="DFD68" s="1042"/>
      <c r="DFE68" s="1042"/>
      <c r="DFF68" s="1042"/>
      <c r="DFG68" s="1042"/>
      <c r="DFH68" s="1042"/>
      <c r="DFI68" s="1042"/>
      <c r="DFJ68" s="1042"/>
      <c r="DFK68" s="1042"/>
      <c r="DFL68" s="1042"/>
      <c r="DFM68" s="1042"/>
      <c r="DFN68" s="1042"/>
      <c r="DFO68" s="1042"/>
      <c r="DFP68" s="1042"/>
      <c r="DFQ68" s="1042"/>
      <c r="DFR68" s="1042"/>
      <c r="DFS68" s="1042"/>
      <c r="DFT68" s="1042"/>
      <c r="DFU68" s="1042"/>
      <c r="DFV68" s="1042"/>
      <c r="DFW68" s="1042"/>
      <c r="DFX68" s="1042"/>
      <c r="DFY68" s="1042"/>
      <c r="DFZ68" s="1042"/>
      <c r="DGA68" s="1042"/>
      <c r="DGB68" s="1042"/>
      <c r="DGC68" s="1042"/>
      <c r="DGD68" s="1042"/>
      <c r="DGE68" s="1042"/>
      <c r="DGF68" s="1042"/>
      <c r="DGG68" s="1042"/>
      <c r="DGH68" s="1042"/>
      <c r="DGI68" s="1042"/>
      <c r="DGJ68" s="1042"/>
      <c r="DGK68" s="1042"/>
      <c r="DGL68" s="1042"/>
      <c r="DGM68" s="1042"/>
      <c r="DGN68" s="1042"/>
      <c r="DGO68" s="1042"/>
      <c r="DGP68" s="1042"/>
      <c r="DGQ68" s="1042"/>
      <c r="DGR68" s="1042"/>
      <c r="DGS68" s="1042"/>
      <c r="DGT68" s="1042"/>
      <c r="DGU68" s="1042"/>
      <c r="DGV68" s="1042"/>
      <c r="DGW68" s="1042"/>
      <c r="DGX68" s="1042"/>
      <c r="DGY68" s="1042"/>
      <c r="DGZ68" s="1042"/>
      <c r="DHA68" s="1042"/>
      <c r="DHB68" s="1042"/>
      <c r="DHC68" s="1042"/>
      <c r="DHD68" s="1042"/>
      <c r="DHE68" s="1042"/>
      <c r="DHF68" s="1042"/>
      <c r="DHG68" s="1042"/>
      <c r="DHH68" s="1042"/>
      <c r="DHI68" s="1042"/>
      <c r="DHJ68" s="1042"/>
      <c r="DHK68" s="1042"/>
      <c r="DHL68" s="1042"/>
      <c r="DHM68" s="1042"/>
      <c r="DHN68" s="1042"/>
      <c r="DHO68" s="1042"/>
      <c r="DHP68" s="1042"/>
      <c r="DHQ68" s="1042"/>
      <c r="DHR68" s="1042"/>
      <c r="DHS68" s="1042"/>
      <c r="DHT68" s="1042"/>
      <c r="DHU68" s="1042"/>
      <c r="DHV68" s="1042"/>
      <c r="DHW68" s="1042"/>
      <c r="DHX68" s="1042"/>
      <c r="DHY68" s="1042"/>
      <c r="DHZ68" s="1042"/>
      <c r="DIA68" s="1042"/>
      <c r="DIB68" s="1042"/>
      <c r="DIC68" s="1042"/>
      <c r="DID68" s="1042"/>
      <c r="DIE68" s="1042"/>
      <c r="DIF68" s="1042"/>
      <c r="DIG68" s="1042"/>
      <c r="DIH68" s="1042"/>
      <c r="DII68" s="1042"/>
      <c r="DIJ68" s="1042"/>
      <c r="DIK68" s="1042"/>
      <c r="DIL68" s="1042"/>
      <c r="DIM68" s="1042"/>
      <c r="DIN68" s="1042"/>
      <c r="DIO68" s="1042"/>
      <c r="DIP68" s="1042"/>
      <c r="DIQ68" s="1042"/>
      <c r="DIR68" s="1042"/>
      <c r="DIS68" s="1042"/>
      <c r="DIT68" s="1042"/>
      <c r="DIU68" s="1042"/>
      <c r="DIV68" s="1042"/>
      <c r="DIW68" s="1042"/>
      <c r="DIX68" s="1042"/>
      <c r="DIY68" s="1042"/>
      <c r="DIZ68" s="1042"/>
      <c r="DJA68" s="1042"/>
      <c r="DJB68" s="1042"/>
      <c r="DJC68" s="1042"/>
      <c r="DJD68" s="1042"/>
      <c r="DJE68" s="1042"/>
      <c r="DJF68" s="1042"/>
      <c r="DJG68" s="1042"/>
      <c r="DJH68" s="1042"/>
      <c r="DJI68" s="1042"/>
      <c r="DJJ68" s="1042"/>
      <c r="DJK68" s="1042"/>
      <c r="DJL68" s="1042"/>
      <c r="DJM68" s="1042"/>
      <c r="DJN68" s="1042"/>
      <c r="DJO68" s="1042"/>
      <c r="DJP68" s="1042"/>
      <c r="DJQ68" s="1042"/>
      <c r="DJR68" s="1042"/>
      <c r="DJS68" s="1042"/>
      <c r="DJT68" s="1042"/>
      <c r="DJU68" s="1042"/>
      <c r="DJV68" s="1042"/>
      <c r="DJW68" s="1042"/>
      <c r="DJX68" s="1042"/>
      <c r="DJY68" s="1042"/>
      <c r="DJZ68" s="1042"/>
      <c r="DKA68" s="1042"/>
      <c r="DKB68" s="1042"/>
      <c r="DKC68" s="1042"/>
      <c r="DKD68" s="1042"/>
      <c r="DKE68" s="1042"/>
      <c r="DKF68" s="1042"/>
      <c r="DKG68" s="1042"/>
      <c r="DKH68" s="1042"/>
      <c r="DKI68" s="1042"/>
      <c r="DKJ68" s="1042"/>
      <c r="DKK68" s="1042"/>
      <c r="DKL68" s="1042"/>
      <c r="DKM68" s="1042"/>
      <c r="DKN68" s="1042"/>
      <c r="DKO68" s="1042"/>
      <c r="DKP68" s="1042"/>
      <c r="DKQ68" s="1042"/>
      <c r="DKR68" s="1042"/>
      <c r="DKS68" s="1042"/>
      <c r="DKT68" s="1042"/>
      <c r="DKU68" s="1042"/>
      <c r="DKV68" s="1042"/>
      <c r="DKW68" s="1042"/>
      <c r="DKX68" s="1042"/>
      <c r="DKY68" s="1042"/>
      <c r="DKZ68" s="1042"/>
      <c r="DLA68" s="1042"/>
      <c r="DLB68" s="1042"/>
      <c r="DLC68" s="1042"/>
      <c r="DLD68" s="1042"/>
      <c r="DLE68" s="1042"/>
      <c r="DLF68" s="1042"/>
      <c r="DLG68" s="1042"/>
      <c r="DLH68" s="1042"/>
      <c r="DLI68" s="1042"/>
      <c r="DLJ68" s="1042"/>
      <c r="DLK68" s="1042"/>
      <c r="DLL68" s="1042"/>
      <c r="DLM68" s="1042"/>
      <c r="DLN68" s="1042"/>
      <c r="DLO68" s="1042"/>
      <c r="DLP68" s="1042"/>
      <c r="DLQ68" s="1042"/>
      <c r="DLR68" s="1042"/>
      <c r="DLS68" s="1042"/>
      <c r="DLT68" s="1042"/>
      <c r="DLU68" s="1042"/>
      <c r="DLV68" s="1042"/>
      <c r="DLW68" s="1042"/>
      <c r="DLX68" s="1042"/>
      <c r="DLY68" s="1042"/>
      <c r="DLZ68" s="1042"/>
      <c r="DMA68" s="1042"/>
      <c r="DMB68" s="1042"/>
      <c r="DMC68" s="1042"/>
      <c r="DMD68" s="1042"/>
      <c r="DME68" s="1042"/>
      <c r="DMF68" s="1042"/>
      <c r="DMG68" s="1042"/>
      <c r="DMH68" s="1042"/>
      <c r="DMI68" s="1042"/>
      <c r="DMJ68" s="1042"/>
      <c r="DMK68" s="1042"/>
      <c r="DML68" s="1042"/>
      <c r="DMM68" s="1042"/>
      <c r="DMN68" s="1042"/>
      <c r="DMO68" s="1042"/>
      <c r="DMP68" s="1042"/>
      <c r="DMQ68" s="1042"/>
      <c r="DMR68" s="1042"/>
      <c r="DMS68" s="1042"/>
      <c r="DMT68" s="1042"/>
      <c r="DMU68" s="1042"/>
      <c r="DMV68" s="1042"/>
      <c r="DMW68" s="1042"/>
      <c r="DMX68" s="1042"/>
      <c r="DMY68" s="1042"/>
      <c r="DMZ68" s="1042"/>
      <c r="DNA68" s="1042"/>
      <c r="DNB68" s="1042"/>
      <c r="DNC68" s="1042"/>
      <c r="DND68" s="1042"/>
      <c r="DNE68" s="1042"/>
      <c r="DNF68" s="1042"/>
      <c r="DNG68" s="1042"/>
      <c r="DNH68" s="1042"/>
      <c r="DNI68" s="1042"/>
      <c r="DNJ68" s="1042"/>
      <c r="DNK68" s="1042"/>
      <c r="DNL68" s="1042"/>
      <c r="DNM68" s="1042"/>
      <c r="DNN68" s="1042"/>
      <c r="DNO68" s="1042"/>
      <c r="DNP68" s="1042"/>
      <c r="DNQ68" s="1042"/>
      <c r="DNR68" s="1042"/>
      <c r="DNS68" s="1042"/>
      <c r="DNT68" s="1042"/>
      <c r="DNU68" s="1042"/>
      <c r="DNV68" s="1042"/>
      <c r="DNW68" s="1042"/>
      <c r="DNX68" s="1042"/>
      <c r="DNY68" s="1042"/>
      <c r="DNZ68" s="1042"/>
      <c r="DOA68" s="1042"/>
      <c r="DOB68" s="1042"/>
      <c r="DOC68" s="1042"/>
      <c r="DOD68" s="1042"/>
      <c r="DOE68" s="1042"/>
      <c r="DOF68" s="1042"/>
      <c r="DOG68" s="1042"/>
      <c r="DOH68" s="1042"/>
      <c r="DOI68" s="1042"/>
      <c r="DOJ68" s="1042"/>
      <c r="DOK68" s="1042"/>
      <c r="DOL68" s="1042"/>
      <c r="DOM68" s="1042"/>
      <c r="DON68" s="1042"/>
      <c r="DOO68" s="1042"/>
      <c r="DOP68" s="1042"/>
      <c r="DOQ68" s="1042"/>
      <c r="DOR68" s="1042"/>
      <c r="DOS68" s="1042"/>
      <c r="DOT68" s="1042"/>
      <c r="DOU68" s="1042"/>
      <c r="DOV68" s="1042"/>
      <c r="DOW68" s="1042"/>
      <c r="DOX68" s="1042"/>
      <c r="DOY68" s="1042"/>
      <c r="DOZ68" s="1042"/>
      <c r="DPA68" s="1042"/>
      <c r="DPB68" s="1042"/>
      <c r="DPC68" s="1042"/>
      <c r="DPD68" s="1042"/>
      <c r="DPE68" s="1042"/>
      <c r="DPF68" s="1042"/>
      <c r="DPG68" s="1042"/>
      <c r="DPH68" s="1042"/>
      <c r="DPI68" s="1042"/>
      <c r="DPJ68" s="1042"/>
      <c r="DPK68" s="1042"/>
      <c r="DPL68" s="1042"/>
      <c r="DPM68" s="1042"/>
      <c r="DPN68" s="1042"/>
      <c r="DPO68" s="1042"/>
      <c r="DPP68" s="1042"/>
      <c r="DPQ68" s="1042"/>
      <c r="DPR68" s="1042"/>
      <c r="DPS68" s="1042"/>
      <c r="DPT68" s="1042"/>
      <c r="DPU68" s="1042"/>
      <c r="DPV68" s="1042"/>
      <c r="DPW68" s="1042"/>
      <c r="DPX68" s="1042"/>
      <c r="DPY68" s="1042"/>
      <c r="DPZ68" s="1042"/>
      <c r="DQA68" s="1042"/>
      <c r="DQB68" s="1042"/>
      <c r="DQC68" s="1042"/>
      <c r="DQD68" s="1042"/>
      <c r="DQE68" s="1042"/>
      <c r="DQF68" s="1042"/>
      <c r="DQG68" s="1042"/>
      <c r="DQH68" s="1042"/>
      <c r="DQI68" s="1042"/>
      <c r="DQJ68" s="1042"/>
      <c r="DQK68" s="1042"/>
      <c r="DQL68" s="1042"/>
      <c r="DQM68" s="1042"/>
      <c r="DQN68" s="1042"/>
      <c r="DQO68" s="1042"/>
      <c r="DQP68" s="1042"/>
      <c r="DQQ68" s="1042"/>
      <c r="DQR68" s="1042"/>
      <c r="DQS68" s="1042"/>
      <c r="DQT68" s="1042"/>
      <c r="DQU68" s="1042"/>
      <c r="DQV68" s="1042"/>
      <c r="DQW68" s="1042"/>
      <c r="DQX68" s="1042"/>
      <c r="DQY68" s="1042"/>
      <c r="DQZ68" s="1042"/>
      <c r="DRA68" s="1042"/>
      <c r="DRB68" s="1042"/>
      <c r="DRC68" s="1042"/>
      <c r="DRD68" s="1042"/>
      <c r="DRE68" s="1042"/>
      <c r="DRF68" s="1042"/>
      <c r="DRG68" s="1042"/>
      <c r="DRH68" s="1042"/>
      <c r="DRI68" s="1042"/>
      <c r="DRJ68" s="1042"/>
      <c r="DRK68" s="1042"/>
      <c r="DRL68" s="1042"/>
      <c r="DRM68" s="1042"/>
      <c r="DRN68" s="1042"/>
      <c r="DRO68" s="1042"/>
      <c r="DRP68" s="1042"/>
      <c r="DRQ68" s="1042"/>
      <c r="DRR68" s="1042"/>
      <c r="DRS68" s="1042"/>
      <c r="DRT68" s="1042"/>
      <c r="DRU68" s="1042"/>
      <c r="DRV68" s="1042"/>
      <c r="DRW68" s="1042"/>
      <c r="DRX68" s="1042"/>
      <c r="DRY68" s="1042"/>
      <c r="DRZ68" s="1042"/>
      <c r="DSA68" s="1042"/>
      <c r="DSB68" s="1042"/>
      <c r="DSC68" s="1042"/>
      <c r="DSD68" s="1042"/>
      <c r="DSE68" s="1042"/>
      <c r="DSF68" s="1042"/>
      <c r="DSG68" s="1042"/>
      <c r="DSH68" s="1042"/>
      <c r="DSI68" s="1042"/>
      <c r="DSJ68" s="1042"/>
      <c r="DSK68" s="1042"/>
      <c r="DSL68" s="1042"/>
      <c r="DSM68" s="1042"/>
      <c r="DSN68" s="1042"/>
      <c r="DSO68" s="1042"/>
      <c r="DSP68" s="1042"/>
      <c r="DSQ68" s="1042"/>
      <c r="DSR68" s="1042"/>
      <c r="DSS68" s="1042"/>
      <c r="DST68" s="1042"/>
      <c r="DSU68" s="1042"/>
      <c r="DSV68" s="1042"/>
      <c r="DSW68" s="1042"/>
      <c r="DSX68" s="1042"/>
      <c r="DSY68" s="1042"/>
      <c r="DSZ68" s="1042"/>
      <c r="DTA68" s="1042"/>
      <c r="DTB68" s="1042"/>
      <c r="DTC68" s="1042"/>
      <c r="DTD68" s="1042"/>
      <c r="DTE68" s="1042"/>
      <c r="DTF68" s="1042"/>
      <c r="DTG68" s="1042"/>
      <c r="DTH68" s="1042"/>
      <c r="DTI68" s="1042"/>
      <c r="DTJ68" s="1042"/>
      <c r="DTK68" s="1042"/>
      <c r="DTL68" s="1042"/>
      <c r="DTM68" s="1042"/>
      <c r="DTN68" s="1042"/>
      <c r="DTO68" s="1042"/>
      <c r="DTP68" s="1042"/>
      <c r="DTQ68" s="1042"/>
      <c r="DTR68" s="1042"/>
      <c r="DTS68" s="1042"/>
      <c r="DTT68" s="1042"/>
      <c r="DTU68" s="1042"/>
      <c r="DTV68" s="1042"/>
      <c r="DTW68" s="1042"/>
      <c r="DTX68" s="1042"/>
      <c r="DTY68" s="1042"/>
      <c r="DTZ68" s="1042"/>
      <c r="DUA68" s="1042"/>
      <c r="DUB68" s="1042"/>
      <c r="DUC68" s="1042"/>
      <c r="DUD68" s="1042"/>
      <c r="DUE68" s="1042"/>
      <c r="DUF68" s="1042"/>
      <c r="DUG68" s="1042"/>
      <c r="DUH68" s="1042"/>
      <c r="DUI68" s="1042"/>
      <c r="DUJ68" s="1042"/>
      <c r="DUK68" s="1042"/>
      <c r="DUL68" s="1042"/>
      <c r="DUM68" s="1042"/>
      <c r="DUN68" s="1042"/>
      <c r="DUO68" s="1042"/>
      <c r="DUP68" s="1042"/>
      <c r="DUQ68" s="1042"/>
      <c r="DUR68" s="1042"/>
      <c r="DUS68" s="1042"/>
      <c r="DUT68" s="1042"/>
      <c r="DUU68" s="1042"/>
      <c r="DUV68" s="1042"/>
      <c r="DUW68" s="1042"/>
      <c r="DUX68" s="1042"/>
      <c r="DUY68" s="1042"/>
      <c r="DUZ68" s="1042"/>
      <c r="DVA68" s="1042"/>
      <c r="DVB68" s="1042"/>
      <c r="DVC68" s="1042"/>
      <c r="DVD68" s="1042"/>
      <c r="DVE68" s="1042"/>
      <c r="DVF68" s="1042"/>
      <c r="DVG68" s="1042"/>
      <c r="DVH68" s="1042"/>
      <c r="DVI68" s="1042"/>
      <c r="DVJ68" s="1042"/>
      <c r="DVK68" s="1042"/>
      <c r="DVL68" s="1042"/>
      <c r="DVM68" s="1042"/>
      <c r="DVN68" s="1042"/>
      <c r="DVO68" s="1042"/>
      <c r="DVP68" s="1042"/>
      <c r="DVQ68" s="1042"/>
      <c r="DVR68" s="1042"/>
      <c r="DVS68" s="1042"/>
      <c r="DVT68" s="1042"/>
      <c r="DVU68" s="1042"/>
      <c r="DVV68" s="1042"/>
      <c r="DVW68" s="1042"/>
      <c r="DVX68" s="1042"/>
      <c r="DVY68" s="1042"/>
      <c r="DVZ68" s="1042"/>
      <c r="DWA68" s="1042"/>
      <c r="DWB68" s="1042"/>
      <c r="DWC68" s="1042"/>
      <c r="DWD68" s="1042"/>
      <c r="DWE68" s="1042"/>
      <c r="DWF68" s="1042"/>
      <c r="DWG68" s="1042"/>
      <c r="DWH68" s="1042"/>
      <c r="DWI68" s="1042"/>
      <c r="DWJ68" s="1042"/>
      <c r="DWK68" s="1042"/>
      <c r="DWL68" s="1042"/>
      <c r="DWM68" s="1042"/>
      <c r="DWN68" s="1042"/>
      <c r="DWO68" s="1042"/>
      <c r="DWP68" s="1042"/>
      <c r="DWQ68" s="1042"/>
      <c r="DWR68" s="1042"/>
      <c r="DWS68" s="1042"/>
      <c r="DWT68" s="1042"/>
      <c r="DWU68" s="1042"/>
      <c r="DWV68" s="1042"/>
      <c r="DWW68" s="1042"/>
      <c r="DWX68" s="1042"/>
      <c r="DWY68" s="1042"/>
      <c r="DWZ68" s="1042"/>
      <c r="DXA68" s="1042"/>
      <c r="DXB68" s="1042"/>
      <c r="DXC68" s="1042"/>
      <c r="DXD68" s="1042"/>
      <c r="DXE68" s="1042"/>
      <c r="DXF68" s="1042"/>
      <c r="DXG68" s="1042"/>
      <c r="DXH68" s="1042"/>
      <c r="DXI68" s="1042"/>
      <c r="DXJ68" s="1042"/>
      <c r="DXK68" s="1042"/>
      <c r="DXL68" s="1042"/>
      <c r="DXM68" s="1042"/>
      <c r="DXN68" s="1042"/>
      <c r="DXO68" s="1042"/>
      <c r="DXP68" s="1042"/>
      <c r="DXQ68" s="1042"/>
      <c r="DXR68" s="1042"/>
      <c r="DXS68" s="1042"/>
      <c r="DXT68" s="1042"/>
      <c r="DXU68" s="1042"/>
      <c r="DXV68" s="1042"/>
      <c r="DXW68" s="1042"/>
      <c r="DXX68" s="1042"/>
      <c r="DXY68" s="1042"/>
      <c r="DXZ68" s="1042"/>
      <c r="DYA68" s="1042"/>
      <c r="DYB68" s="1042"/>
      <c r="DYC68" s="1042"/>
      <c r="DYD68" s="1042"/>
      <c r="DYE68" s="1042"/>
      <c r="DYF68" s="1042"/>
      <c r="DYG68" s="1042"/>
      <c r="DYH68" s="1042"/>
      <c r="DYI68" s="1042"/>
      <c r="DYJ68" s="1042"/>
      <c r="DYK68" s="1042"/>
      <c r="DYL68" s="1042"/>
      <c r="DYM68" s="1042"/>
      <c r="DYN68" s="1042"/>
      <c r="DYO68" s="1042"/>
      <c r="DYP68" s="1042"/>
      <c r="DYQ68" s="1042"/>
      <c r="DYR68" s="1042"/>
      <c r="DYS68" s="1042"/>
      <c r="DYT68" s="1042"/>
      <c r="DYU68" s="1042"/>
      <c r="DYV68" s="1042"/>
      <c r="DYW68" s="1042"/>
      <c r="DYX68" s="1042"/>
      <c r="DYY68" s="1042"/>
      <c r="DYZ68" s="1042"/>
      <c r="DZA68" s="1042"/>
      <c r="DZB68" s="1042"/>
      <c r="DZC68" s="1042"/>
      <c r="DZD68" s="1042"/>
      <c r="DZE68" s="1042"/>
      <c r="DZF68" s="1042"/>
      <c r="DZG68" s="1042"/>
      <c r="DZH68" s="1042"/>
      <c r="DZI68" s="1042"/>
      <c r="DZJ68" s="1042"/>
      <c r="DZK68" s="1042"/>
      <c r="DZL68" s="1042"/>
      <c r="DZM68" s="1042"/>
      <c r="DZN68" s="1042"/>
      <c r="DZO68" s="1042"/>
      <c r="DZP68" s="1042"/>
      <c r="DZQ68" s="1042"/>
      <c r="DZR68" s="1042"/>
      <c r="DZS68" s="1042"/>
      <c r="DZT68" s="1042"/>
      <c r="DZU68" s="1042"/>
      <c r="DZV68" s="1042"/>
      <c r="DZW68" s="1042"/>
      <c r="DZX68" s="1042"/>
      <c r="DZY68" s="1042"/>
      <c r="DZZ68" s="1042"/>
      <c r="EAA68" s="1042"/>
      <c r="EAB68" s="1042"/>
      <c r="EAC68" s="1042"/>
      <c r="EAD68" s="1042"/>
      <c r="EAE68" s="1042"/>
      <c r="EAF68" s="1042"/>
      <c r="EAG68" s="1042"/>
      <c r="EAH68" s="1042"/>
      <c r="EAI68" s="1042"/>
      <c r="EAJ68" s="1042"/>
      <c r="EAK68" s="1042"/>
      <c r="EAL68" s="1042"/>
      <c r="EAM68" s="1042"/>
      <c r="EAN68" s="1042"/>
      <c r="EAO68" s="1042"/>
      <c r="EAP68" s="1042"/>
      <c r="EAQ68" s="1042"/>
      <c r="EAR68" s="1042"/>
      <c r="EAS68" s="1042"/>
      <c r="EAT68" s="1042"/>
      <c r="EAU68" s="1042"/>
      <c r="EAV68" s="1042"/>
      <c r="EAW68" s="1042"/>
      <c r="EAX68" s="1042"/>
      <c r="EAY68" s="1042"/>
      <c r="EAZ68" s="1042"/>
      <c r="EBA68" s="1042"/>
      <c r="EBB68" s="1042"/>
      <c r="EBC68" s="1042"/>
      <c r="EBD68" s="1042"/>
      <c r="EBE68" s="1042"/>
      <c r="EBF68" s="1042"/>
      <c r="EBG68" s="1042"/>
      <c r="EBH68" s="1042"/>
      <c r="EBI68" s="1042"/>
      <c r="EBJ68" s="1042"/>
      <c r="EBK68" s="1042"/>
      <c r="EBL68" s="1042"/>
      <c r="EBM68" s="1042"/>
      <c r="EBN68" s="1042"/>
      <c r="EBO68" s="1042"/>
      <c r="EBP68" s="1042"/>
      <c r="EBQ68" s="1042"/>
      <c r="EBR68" s="1042"/>
      <c r="EBS68" s="1042"/>
      <c r="EBT68" s="1042"/>
      <c r="EBU68" s="1042"/>
      <c r="EBV68" s="1042"/>
      <c r="EBW68" s="1042"/>
      <c r="EBX68" s="1042"/>
      <c r="EBY68" s="1042"/>
      <c r="EBZ68" s="1042"/>
      <c r="ECA68" s="1042"/>
      <c r="ECB68" s="1042"/>
      <c r="ECC68" s="1042"/>
      <c r="ECD68" s="1042"/>
      <c r="ECE68" s="1042"/>
      <c r="ECF68" s="1042"/>
      <c r="ECG68" s="1042"/>
      <c r="ECH68" s="1042"/>
      <c r="ECI68" s="1042"/>
      <c r="ECJ68" s="1042"/>
      <c r="ECK68" s="1042"/>
      <c r="ECL68" s="1042"/>
      <c r="ECM68" s="1042"/>
      <c r="ECN68" s="1042"/>
      <c r="ECO68" s="1042"/>
      <c r="ECP68" s="1042"/>
      <c r="ECQ68" s="1042"/>
      <c r="ECR68" s="1042"/>
      <c r="ECS68" s="1042"/>
      <c r="ECT68" s="1042"/>
      <c r="ECU68" s="1042"/>
      <c r="ECV68" s="1042"/>
      <c r="ECW68" s="1042"/>
      <c r="ECX68" s="1042"/>
      <c r="ECY68" s="1042"/>
      <c r="ECZ68" s="1042"/>
      <c r="EDA68" s="1042"/>
      <c r="EDB68" s="1042"/>
      <c r="EDC68" s="1042"/>
      <c r="EDD68" s="1042"/>
      <c r="EDE68" s="1042"/>
      <c r="EDF68" s="1042"/>
      <c r="EDG68" s="1042"/>
      <c r="EDH68" s="1042"/>
      <c r="EDI68" s="1042"/>
      <c r="EDJ68" s="1042"/>
      <c r="EDK68" s="1042"/>
      <c r="EDL68" s="1042"/>
      <c r="EDM68" s="1042"/>
      <c r="EDN68" s="1042"/>
      <c r="EDO68" s="1042"/>
      <c r="EDP68" s="1042"/>
      <c r="EDQ68" s="1042"/>
      <c r="EDR68" s="1042"/>
      <c r="EDS68" s="1042"/>
      <c r="EDT68" s="1042"/>
      <c r="EDU68" s="1042"/>
      <c r="EDV68" s="1042"/>
      <c r="EDW68" s="1042"/>
      <c r="EDX68" s="1042"/>
      <c r="EDY68" s="1042"/>
      <c r="EDZ68" s="1042"/>
      <c r="EEA68" s="1042"/>
      <c r="EEB68" s="1042"/>
      <c r="EEC68" s="1042"/>
      <c r="EED68" s="1042"/>
      <c r="EEE68" s="1042"/>
      <c r="EEF68" s="1042"/>
      <c r="EEG68" s="1042"/>
      <c r="EEH68" s="1042"/>
      <c r="EEI68" s="1042"/>
      <c r="EEJ68" s="1042"/>
      <c r="EEK68" s="1042"/>
      <c r="EEL68" s="1042"/>
      <c r="EEM68" s="1042"/>
      <c r="EEN68" s="1042"/>
      <c r="EEO68" s="1042"/>
      <c r="EEP68" s="1042"/>
      <c r="EEQ68" s="1042"/>
      <c r="EER68" s="1042"/>
      <c r="EES68" s="1042"/>
      <c r="EET68" s="1042"/>
      <c r="EEU68" s="1042"/>
      <c r="EEV68" s="1042"/>
      <c r="EEW68" s="1042"/>
      <c r="EEX68" s="1042"/>
      <c r="EEY68" s="1042"/>
      <c r="EEZ68" s="1042"/>
      <c r="EFA68" s="1042"/>
      <c r="EFB68" s="1042"/>
      <c r="EFC68" s="1042"/>
      <c r="EFD68" s="1042"/>
      <c r="EFE68" s="1042"/>
      <c r="EFF68" s="1042"/>
      <c r="EFG68" s="1042"/>
      <c r="EFH68" s="1042"/>
      <c r="EFI68" s="1042"/>
      <c r="EFJ68" s="1042"/>
      <c r="EFK68" s="1042"/>
      <c r="EFL68" s="1042"/>
      <c r="EFM68" s="1042"/>
      <c r="EFN68" s="1042"/>
      <c r="EFO68" s="1042"/>
      <c r="EFP68" s="1042"/>
      <c r="EFQ68" s="1042"/>
      <c r="EFR68" s="1042"/>
      <c r="EFS68" s="1042"/>
      <c r="EFT68" s="1042"/>
      <c r="EFU68" s="1042"/>
      <c r="EFV68" s="1042"/>
      <c r="EFW68" s="1042"/>
      <c r="EFX68" s="1042"/>
      <c r="EFY68" s="1042"/>
      <c r="EFZ68" s="1042"/>
      <c r="EGA68" s="1042"/>
      <c r="EGB68" s="1042"/>
      <c r="EGC68" s="1042"/>
      <c r="EGD68" s="1042"/>
      <c r="EGE68" s="1042"/>
      <c r="EGF68" s="1042"/>
      <c r="EGG68" s="1042"/>
      <c r="EGH68" s="1042"/>
      <c r="EGI68" s="1042"/>
      <c r="EGJ68" s="1042"/>
      <c r="EGK68" s="1042"/>
      <c r="EGL68" s="1042"/>
      <c r="EGM68" s="1042"/>
      <c r="EGN68" s="1042"/>
      <c r="EGO68" s="1042"/>
      <c r="EGP68" s="1042"/>
      <c r="EGQ68" s="1042"/>
      <c r="EGR68" s="1042"/>
      <c r="EGS68" s="1042"/>
      <c r="EGT68" s="1042"/>
      <c r="EGU68" s="1042"/>
      <c r="EGV68" s="1042"/>
      <c r="EGW68" s="1042"/>
      <c r="EGX68" s="1042"/>
      <c r="EGY68" s="1042"/>
      <c r="EGZ68" s="1042"/>
      <c r="EHA68" s="1042"/>
      <c r="EHB68" s="1042"/>
      <c r="EHC68" s="1042"/>
      <c r="EHD68" s="1042"/>
      <c r="EHE68" s="1042"/>
      <c r="EHF68" s="1042"/>
      <c r="EHG68" s="1042"/>
      <c r="EHH68" s="1042"/>
      <c r="EHI68" s="1042"/>
      <c r="EHJ68" s="1042"/>
      <c r="EHK68" s="1042"/>
      <c r="EHL68" s="1042"/>
      <c r="EHM68" s="1042"/>
      <c r="EHN68" s="1042"/>
      <c r="EHO68" s="1042"/>
      <c r="EHP68" s="1042"/>
      <c r="EHQ68" s="1042"/>
      <c r="EHR68" s="1042"/>
      <c r="EHS68" s="1042"/>
      <c r="EHT68" s="1042"/>
      <c r="EHU68" s="1042"/>
      <c r="EHV68" s="1042"/>
      <c r="EHW68" s="1042"/>
      <c r="EHX68" s="1042"/>
      <c r="EHY68" s="1042"/>
      <c r="EHZ68" s="1042"/>
      <c r="EIA68" s="1042"/>
      <c r="EIB68" s="1042"/>
      <c r="EIC68" s="1042"/>
      <c r="EID68" s="1042"/>
      <c r="EIE68" s="1042"/>
      <c r="EIF68" s="1042"/>
      <c r="EIG68" s="1042"/>
      <c r="EIH68" s="1042"/>
      <c r="EII68" s="1042"/>
      <c r="EIJ68" s="1042"/>
      <c r="EIK68" s="1042"/>
      <c r="EIL68" s="1042"/>
      <c r="EIM68" s="1042"/>
      <c r="EIN68" s="1042"/>
      <c r="EIO68" s="1042"/>
      <c r="EIP68" s="1042"/>
      <c r="EIQ68" s="1042"/>
      <c r="EIR68" s="1042"/>
      <c r="EIS68" s="1042"/>
      <c r="EIT68" s="1042"/>
      <c r="EIU68" s="1042"/>
      <c r="EIV68" s="1042"/>
      <c r="EIW68" s="1042"/>
      <c r="EIX68" s="1042"/>
      <c r="EIY68" s="1042"/>
      <c r="EIZ68" s="1042"/>
      <c r="EJA68" s="1042"/>
      <c r="EJB68" s="1042"/>
      <c r="EJC68" s="1042"/>
      <c r="EJD68" s="1042"/>
      <c r="EJE68" s="1042"/>
      <c r="EJF68" s="1042"/>
      <c r="EJG68" s="1042"/>
      <c r="EJH68" s="1042"/>
      <c r="EJI68" s="1042"/>
      <c r="EJJ68" s="1042"/>
      <c r="EJK68" s="1042"/>
      <c r="EJL68" s="1042"/>
      <c r="EJM68" s="1042"/>
      <c r="EJN68" s="1042"/>
      <c r="EJO68" s="1042"/>
      <c r="EJP68" s="1042"/>
      <c r="EJQ68" s="1042"/>
      <c r="EJR68" s="1042"/>
      <c r="EJS68" s="1042"/>
      <c r="EJT68" s="1042"/>
      <c r="EJU68" s="1042"/>
      <c r="EJV68" s="1042"/>
      <c r="EJW68" s="1042"/>
      <c r="EJX68" s="1042"/>
      <c r="EJY68" s="1042"/>
      <c r="EJZ68" s="1042"/>
      <c r="EKA68" s="1042"/>
      <c r="EKB68" s="1042"/>
      <c r="EKC68" s="1042"/>
      <c r="EKD68" s="1042"/>
      <c r="EKE68" s="1042"/>
      <c r="EKF68" s="1042"/>
      <c r="EKG68" s="1042"/>
      <c r="EKH68" s="1042"/>
      <c r="EKI68" s="1042"/>
      <c r="EKJ68" s="1042"/>
      <c r="EKK68" s="1042"/>
      <c r="EKL68" s="1042"/>
      <c r="EKM68" s="1042"/>
      <c r="EKN68" s="1042"/>
      <c r="EKO68" s="1042"/>
      <c r="EKP68" s="1042"/>
      <c r="EKQ68" s="1042"/>
      <c r="EKR68" s="1042"/>
      <c r="EKS68" s="1042"/>
      <c r="EKT68" s="1042"/>
      <c r="EKU68" s="1042"/>
      <c r="EKV68" s="1042"/>
      <c r="EKW68" s="1042"/>
      <c r="EKX68" s="1042"/>
      <c r="EKY68" s="1042"/>
      <c r="EKZ68" s="1042"/>
      <c r="ELA68" s="1042"/>
      <c r="ELB68" s="1042"/>
      <c r="ELC68" s="1042"/>
      <c r="ELD68" s="1042"/>
      <c r="ELE68" s="1042"/>
      <c r="ELF68" s="1042"/>
      <c r="ELG68" s="1042"/>
      <c r="ELH68" s="1042"/>
      <c r="ELI68" s="1042"/>
      <c r="ELJ68" s="1042"/>
      <c r="ELK68" s="1042"/>
      <c r="ELL68" s="1042"/>
      <c r="ELM68" s="1042"/>
      <c r="ELN68" s="1042"/>
      <c r="ELO68" s="1042"/>
      <c r="ELP68" s="1042"/>
      <c r="ELQ68" s="1042"/>
      <c r="ELR68" s="1042"/>
      <c r="ELS68" s="1042"/>
      <c r="ELT68" s="1042"/>
      <c r="ELU68" s="1042"/>
      <c r="ELV68" s="1042"/>
      <c r="ELW68" s="1042"/>
      <c r="ELX68" s="1042"/>
      <c r="ELY68" s="1042"/>
      <c r="ELZ68" s="1042"/>
      <c r="EMA68" s="1042"/>
      <c r="EMB68" s="1042"/>
      <c r="EMC68" s="1042"/>
      <c r="EMD68" s="1042"/>
      <c r="EME68" s="1042"/>
      <c r="EMF68" s="1042"/>
      <c r="EMG68" s="1042"/>
      <c r="EMH68" s="1042"/>
      <c r="EMI68" s="1042"/>
      <c r="EMJ68" s="1042"/>
      <c r="EMK68" s="1042"/>
      <c r="EML68" s="1042"/>
      <c r="EMM68" s="1042"/>
      <c r="EMN68" s="1042"/>
      <c r="EMO68" s="1042"/>
      <c r="EMP68" s="1042"/>
      <c r="EMQ68" s="1042"/>
      <c r="EMR68" s="1042"/>
      <c r="EMS68" s="1042"/>
      <c r="EMT68" s="1042"/>
      <c r="EMU68" s="1042"/>
      <c r="EMV68" s="1042"/>
      <c r="EMW68" s="1042"/>
      <c r="EMX68" s="1042"/>
      <c r="EMY68" s="1042"/>
      <c r="EMZ68" s="1042"/>
      <c r="ENA68" s="1042"/>
      <c r="ENB68" s="1042"/>
      <c r="ENC68" s="1042"/>
      <c r="END68" s="1042"/>
      <c r="ENE68" s="1042"/>
      <c r="ENF68" s="1042"/>
      <c r="ENG68" s="1042"/>
      <c r="ENH68" s="1042"/>
      <c r="ENI68" s="1042"/>
      <c r="ENJ68" s="1042"/>
      <c r="ENK68" s="1042"/>
      <c r="ENL68" s="1042"/>
      <c r="ENM68" s="1042"/>
      <c r="ENN68" s="1042"/>
      <c r="ENO68" s="1042"/>
      <c r="ENP68" s="1042"/>
      <c r="ENQ68" s="1042"/>
      <c r="ENR68" s="1042"/>
      <c r="ENS68" s="1042"/>
      <c r="ENT68" s="1042"/>
      <c r="ENU68" s="1042"/>
      <c r="ENV68" s="1042"/>
      <c r="ENW68" s="1042"/>
      <c r="ENX68" s="1042"/>
      <c r="ENY68" s="1042"/>
      <c r="ENZ68" s="1042"/>
      <c r="EOA68" s="1042"/>
      <c r="EOB68" s="1042"/>
      <c r="EOC68" s="1042"/>
      <c r="EOD68" s="1042"/>
      <c r="EOE68" s="1042"/>
      <c r="EOF68" s="1042"/>
      <c r="EOG68" s="1042"/>
      <c r="EOH68" s="1042"/>
      <c r="EOI68" s="1042"/>
      <c r="EOJ68" s="1042"/>
      <c r="EOK68" s="1042"/>
      <c r="EOL68" s="1042"/>
      <c r="EOM68" s="1042"/>
      <c r="EON68" s="1042"/>
      <c r="EOO68" s="1042"/>
      <c r="EOP68" s="1042"/>
      <c r="EOQ68" s="1042"/>
      <c r="EOR68" s="1042"/>
      <c r="EOS68" s="1042"/>
      <c r="EOT68" s="1042"/>
      <c r="EOU68" s="1042"/>
      <c r="EOV68" s="1042"/>
      <c r="EOW68" s="1042"/>
      <c r="EOX68" s="1042"/>
      <c r="EOY68" s="1042"/>
      <c r="EOZ68" s="1042"/>
      <c r="EPA68" s="1042"/>
      <c r="EPB68" s="1042"/>
      <c r="EPC68" s="1042"/>
      <c r="EPD68" s="1042"/>
      <c r="EPE68" s="1042"/>
      <c r="EPF68" s="1042"/>
      <c r="EPG68" s="1042"/>
      <c r="EPH68" s="1042"/>
      <c r="EPI68" s="1042"/>
      <c r="EPJ68" s="1042"/>
      <c r="EPK68" s="1042"/>
      <c r="EPL68" s="1042"/>
      <c r="EPM68" s="1042"/>
      <c r="EPN68" s="1042"/>
      <c r="EPO68" s="1042"/>
      <c r="EPP68" s="1042"/>
      <c r="EPQ68" s="1042"/>
      <c r="EPR68" s="1042"/>
      <c r="EPS68" s="1042"/>
      <c r="EPT68" s="1042"/>
      <c r="EPU68" s="1042"/>
      <c r="EPV68" s="1042"/>
      <c r="EPW68" s="1042"/>
      <c r="EPX68" s="1042"/>
      <c r="EPY68" s="1042"/>
      <c r="EPZ68" s="1042"/>
      <c r="EQA68" s="1042"/>
      <c r="EQB68" s="1042"/>
      <c r="EQC68" s="1042"/>
      <c r="EQD68" s="1042"/>
      <c r="EQE68" s="1042"/>
      <c r="EQF68" s="1042"/>
      <c r="EQG68" s="1042"/>
      <c r="EQH68" s="1042"/>
      <c r="EQI68" s="1042"/>
      <c r="EQJ68" s="1042"/>
      <c r="EQK68" s="1042"/>
      <c r="EQL68" s="1042"/>
      <c r="EQM68" s="1042"/>
      <c r="EQN68" s="1042"/>
      <c r="EQO68" s="1042"/>
      <c r="EQP68" s="1042"/>
      <c r="EQQ68" s="1042"/>
      <c r="EQR68" s="1042"/>
      <c r="EQS68" s="1042"/>
      <c r="EQT68" s="1042"/>
      <c r="EQU68" s="1042"/>
      <c r="EQV68" s="1042"/>
      <c r="EQW68" s="1042"/>
      <c r="EQX68" s="1042"/>
      <c r="EQY68" s="1042"/>
      <c r="EQZ68" s="1042"/>
      <c r="ERA68" s="1042"/>
      <c r="ERB68" s="1042"/>
      <c r="ERC68" s="1042"/>
      <c r="ERD68" s="1042"/>
      <c r="ERE68" s="1042"/>
      <c r="ERF68" s="1042"/>
      <c r="ERG68" s="1042"/>
      <c r="ERH68" s="1042"/>
      <c r="ERI68" s="1042"/>
      <c r="ERJ68" s="1042"/>
      <c r="ERK68" s="1042"/>
      <c r="ERL68" s="1042"/>
      <c r="ERM68" s="1042"/>
      <c r="ERN68" s="1042"/>
      <c r="ERO68" s="1042"/>
      <c r="ERP68" s="1042"/>
      <c r="ERQ68" s="1042"/>
      <c r="ERR68" s="1042"/>
      <c r="ERS68" s="1042"/>
      <c r="ERT68" s="1042"/>
      <c r="ERU68" s="1042"/>
      <c r="ERV68" s="1042"/>
      <c r="ERW68" s="1042"/>
      <c r="ERX68" s="1042"/>
      <c r="ERY68" s="1042"/>
      <c r="ERZ68" s="1042"/>
      <c r="ESA68" s="1042"/>
      <c r="ESB68" s="1042"/>
      <c r="ESC68" s="1042"/>
      <c r="ESD68" s="1042"/>
      <c r="ESE68" s="1042"/>
      <c r="ESF68" s="1042"/>
      <c r="ESG68" s="1042"/>
      <c r="ESH68" s="1042"/>
      <c r="ESI68" s="1042"/>
      <c r="ESJ68" s="1042"/>
      <c r="ESK68" s="1042"/>
      <c r="ESL68" s="1042"/>
      <c r="ESM68" s="1042"/>
      <c r="ESN68" s="1042"/>
      <c r="ESO68" s="1042"/>
      <c r="ESP68" s="1042"/>
      <c r="ESQ68" s="1042"/>
      <c r="ESR68" s="1042"/>
      <c r="ESS68" s="1042"/>
      <c r="EST68" s="1042"/>
      <c r="ESU68" s="1042"/>
      <c r="ESV68" s="1042"/>
      <c r="ESW68" s="1042"/>
      <c r="ESX68" s="1042"/>
      <c r="ESY68" s="1042"/>
      <c r="ESZ68" s="1042"/>
      <c r="ETA68" s="1042"/>
      <c r="ETB68" s="1042"/>
      <c r="ETC68" s="1042"/>
      <c r="ETD68" s="1042"/>
      <c r="ETE68" s="1042"/>
      <c r="ETF68" s="1042"/>
      <c r="ETG68" s="1042"/>
      <c r="ETH68" s="1042"/>
      <c r="ETI68" s="1042"/>
      <c r="ETJ68" s="1042"/>
      <c r="ETK68" s="1042"/>
      <c r="ETL68" s="1042"/>
      <c r="ETM68" s="1042"/>
      <c r="ETN68" s="1042"/>
      <c r="ETO68" s="1042"/>
      <c r="ETP68" s="1042"/>
      <c r="ETQ68" s="1042"/>
      <c r="ETR68" s="1042"/>
      <c r="ETS68" s="1042"/>
      <c r="ETT68" s="1042"/>
      <c r="ETU68" s="1042"/>
      <c r="ETV68" s="1042"/>
      <c r="ETW68" s="1042"/>
      <c r="ETX68" s="1042"/>
      <c r="ETY68" s="1042"/>
      <c r="ETZ68" s="1042"/>
      <c r="EUA68" s="1042"/>
      <c r="EUB68" s="1042"/>
      <c r="EUC68" s="1042"/>
      <c r="EUD68" s="1042"/>
      <c r="EUE68" s="1042"/>
      <c r="EUF68" s="1042"/>
      <c r="EUG68" s="1042"/>
      <c r="EUH68" s="1042"/>
      <c r="EUI68" s="1042"/>
      <c r="EUJ68" s="1042"/>
      <c r="EUK68" s="1042"/>
      <c r="EUL68" s="1042"/>
      <c r="EUM68" s="1042"/>
      <c r="EUN68" s="1042"/>
      <c r="EUO68" s="1042"/>
      <c r="EUP68" s="1042"/>
      <c r="EUQ68" s="1042"/>
      <c r="EUR68" s="1042"/>
      <c r="EUS68" s="1042"/>
      <c r="EUT68" s="1042"/>
      <c r="EUU68" s="1042"/>
      <c r="EUV68" s="1042"/>
      <c r="EUW68" s="1042"/>
      <c r="EUX68" s="1042"/>
      <c r="EUY68" s="1042"/>
      <c r="EUZ68" s="1042"/>
      <c r="EVA68" s="1042"/>
      <c r="EVB68" s="1042"/>
      <c r="EVC68" s="1042"/>
      <c r="EVD68" s="1042"/>
      <c r="EVE68" s="1042"/>
      <c r="EVF68" s="1042"/>
      <c r="EVG68" s="1042"/>
      <c r="EVH68" s="1042"/>
      <c r="EVI68" s="1042"/>
      <c r="EVJ68" s="1042"/>
      <c r="EVK68" s="1042"/>
      <c r="EVL68" s="1042"/>
      <c r="EVM68" s="1042"/>
      <c r="EVN68" s="1042"/>
      <c r="EVO68" s="1042"/>
      <c r="EVP68" s="1042"/>
      <c r="EVQ68" s="1042"/>
      <c r="EVR68" s="1042"/>
      <c r="EVS68" s="1042"/>
      <c r="EVT68" s="1042"/>
      <c r="EVU68" s="1042"/>
      <c r="EVV68" s="1042"/>
      <c r="EVW68" s="1042"/>
      <c r="EVX68" s="1042"/>
      <c r="EVY68" s="1042"/>
      <c r="EVZ68" s="1042"/>
      <c r="EWA68" s="1042"/>
      <c r="EWB68" s="1042"/>
      <c r="EWC68" s="1042"/>
      <c r="EWD68" s="1042"/>
      <c r="EWE68" s="1042"/>
      <c r="EWF68" s="1042"/>
      <c r="EWG68" s="1042"/>
      <c r="EWH68" s="1042"/>
      <c r="EWI68" s="1042"/>
      <c r="EWJ68" s="1042"/>
      <c r="EWK68" s="1042"/>
      <c r="EWL68" s="1042"/>
      <c r="EWM68" s="1042"/>
      <c r="EWN68" s="1042"/>
      <c r="EWO68" s="1042"/>
      <c r="EWP68" s="1042"/>
      <c r="EWQ68" s="1042"/>
      <c r="EWR68" s="1042"/>
      <c r="EWS68" s="1042"/>
      <c r="EWT68" s="1042"/>
      <c r="EWU68" s="1042"/>
      <c r="EWV68" s="1042"/>
      <c r="EWW68" s="1042"/>
      <c r="EWX68" s="1042"/>
      <c r="EWY68" s="1042"/>
      <c r="EWZ68" s="1042"/>
      <c r="EXA68" s="1042"/>
      <c r="EXB68" s="1042"/>
      <c r="EXC68" s="1042"/>
      <c r="EXD68" s="1042"/>
      <c r="EXE68" s="1042"/>
      <c r="EXF68" s="1042"/>
      <c r="EXG68" s="1042"/>
      <c r="EXH68" s="1042"/>
      <c r="EXI68" s="1042"/>
      <c r="EXJ68" s="1042"/>
      <c r="EXK68" s="1042"/>
      <c r="EXL68" s="1042"/>
      <c r="EXM68" s="1042"/>
      <c r="EXN68" s="1042"/>
      <c r="EXO68" s="1042"/>
      <c r="EXP68" s="1042"/>
      <c r="EXQ68" s="1042"/>
      <c r="EXR68" s="1042"/>
      <c r="EXS68" s="1042"/>
      <c r="EXT68" s="1042"/>
      <c r="EXU68" s="1042"/>
      <c r="EXV68" s="1042"/>
      <c r="EXW68" s="1042"/>
      <c r="EXX68" s="1042"/>
      <c r="EXY68" s="1042"/>
      <c r="EXZ68" s="1042"/>
      <c r="EYA68" s="1042"/>
      <c r="EYB68" s="1042"/>
      <c r="EYC68" s="1042"/>
      <c r="EYD68" s="1042"/>
      <c r="EYE68" s="1042"/>
      <c r="EYF68" s="1042"/>
      <c r="EYG68" s="1042"/>
      <c r="EYH68" s="1042"/>
      <c r="EYI68" s="1042"/>
      <c r="EYJ68" s="1042"/>
      <c r="EYK68" s="1042"/>
      <c r="EYL68" s="1042"/>
      <c r="EYM68" s="1042"/>
      <c r="EYN68" s="1042"/>
      <c r="EYO68" s="1042"/>
      <c r="EYP68" s="1042"/>
      <c r="EYQ68" s="1042"/>
      <c r="EYR68" s="1042"/>
      <c r="EYS68" s="1042"/>
      <c r="EYT68" s="1042"/>
      <c r="EYU68" s="1042"/>
      <c r="EYV68" s="1042"/>
      <c r="EYW68" s="1042"/>
      <c r="EYX68" s="1042"/>
      <c r="EYY68" s="1042"/>
      <c r="EYZ68" s="1042"/>
      <c r="EZA68" s="1042"/>
      <c r="EZB68" s="1042"/>
      <c r="EZC68" s="1042"/>
      <c r="EZD68" s="1042"/>
      <c r="EZE68" s="1042"/>
      <c r="EZF68" s="1042"/>
      <c r="EZG68" s="1042"/>
      <c r="EZH68" s="1042"/>
      <c r="EZI68" s="1042"/>
      <c r="EZJ68" s="1042"/>
      <c r="EZK68" s="1042"/>
      <c r="EZL68" s="1042"/>
      <c r="EZM68" s="1042"/>
      <c r="EZN68" s="1042"/>
      <c r="EZO68" s="1042"/>
      <c r="EZP68" s="1042"/>
      <c r="EZQ68" s="1042"/>
      <c r="EZR68" s="1042"/>
      <c r="EZS68" s="1042"/>
      <c r="EZT68" s="1042"/>
      <c r="EZU68" s="1042"/>
      <c r="EZV68" s="1042"/>
      <c r="EZW68" s="1042"/>
      <c r="EZX68" s="1042"/>
      <c r="EZY68" s="1042"/>
      <c r="EZZ68" s="1042"/>
      <c r="FAA68" s="1042"/>
      <c r="FAB68" s="1042"/>
      <c r="FAC68" s="1042"/>
      <c r="FAD68" s="1042"/>
      <c r="FAE68" s="1042"/>
      <c r="FAF68" s="1042"/>
      <c r="FAG68" s="1042"/>
      <c r="FAH68" s="1042"/>
      <c r="FAI68" s="1042"/>
      <c r="FAJ68" s="1042"/>
      <c r="FAK68" s="1042"/>
      <c r="FAL68" s="1042"/>
      <c r="FAM68" s="1042"/>
      <c r="FAN68" s="1042"/>
      <c r="FAO68" s="1042"/>
      <c r="FAP68" s="1042"/>
      <c r="FAQ68" s="1042"/>
      <c r="FAR68" s="1042"/>
      <c r="FAS68" s="1042"/>
      <c r="FAT68" s="1042"/>
      <c r="FAU68" s="1042"/>
      <c r="FAV68" s="1042"/>
      <c r="FAW68" s="1042"/>
      <c r="FAX68" s="1042"/>
      <c r="FAY68" s="1042"/>
      <c r="FAZ68" s="1042"/>
      <c r="FBA68" s="1042"/>
      <c r="FBB68" s="1042"/>
      <c r="FBC68" s="1042"/>
      <c r="FBD68" s="1042"/>
      <c r="FBE68" s="1042"/>
      <c r="FBF68" s="1042"/>
      <c r="FBG68" s="1042"/>
      <c r="FBH68" s="1042"/>
      <c r="FBI68" s="1042"/>
      <c r="FBJ68" s="1042"/>
      <c r="FBK68" s="1042"/>
      <c r="FBL68" s="1042"/>
      <c r="FBM68" s="1042"/>
      <c r="FBN68" s="1042"/>
      <c r="FBO68" s="1042"/>
      <c r="FBP68" s="1042"/>
      <c r="FBQ68" s="1042"/>
      <c r="FBR68" s="1042"/>
      <c r="FBS68" s="1042"/>
      <c r="FBT68" s="1042"/>
      <c r="FBU68" s="1042"/>
      <c r="FBV68" s="1042"/>
      <c r="FBW68" s="1042"/>
      <c r="FBX68" s="1042"/>
      <c r="FBY68" s="1042"/>
      <c r="FBZ68" s="1042"/>
      <c r="FCA68" s="1042"/>
      <c r="FCB68" s="1042"/>
      <c r="FCC68" s="1042"/>
      <c r="FCD68" s="1042"/>
      <c r="FCE68" s="1042"/>
      <c r="FCF68" s="1042"/>
      <c r="FCG68" s="1042"/>
      <c r="FCH68" s="1042"/>
      <c r="FCI68" s="1042"/>
      <c r="FCJ68" s="1042"/>
      <c r="FCK68" s="1042"/>
      <c r="FCL68" s="1042"/>
      <c r="FCM68" s="1042"/>
      <c r="FCN68" s="1042"/>
      <c r="FCO68" s="1042"/>
      <c r="FCP68" s="1042"/>
      <c r="FCQ68" s="1042"/>
      <c r="FCR68" s="1042"/>
      <c r="FCS68" s="1042"/>
      <c r="FCT68" s="1042"/>
      <c r="FCU68" s="1042"/>
      <c r="FCV68" s="1042"/>
      <c r="FCW68" s="1042"/>
      <c r="FCX68" s="1042"/>
      <c r="FCY68" s="1042"/>
      <c r="FCZ68" s="1042"/>
      <c r="FDA68" s="1042"/>
      <c r="FDB68" s="1042"/>
      <c r="FDC68" s="1042"/>
      <c r="FDD68" s="1042"/>
      <c r="FDE68" s="1042"/>
      <c r="FDF68" s="1042"/>
      <c r="FDG68" s="1042"/>
      <c r="FDH68" s="1042"/>
      <c r="FDI68" s="1042"/>
      <c r="FDJ68" s="1042"/>
      <c r="FDK68" s="1042"/>
      <c r="FDL68" s="1042"/>
      <c r="FDM68" s="1042"/>
      <c r="FDN68" s="1042"/>
      <c r="FDO68" s="1042"/>
      <c r="FDP68" s="1042"/>
      <c r="FDQ68" s="1042"/>
      <c r="FDR68" s="1042"/>
      <c r="FDS68" s="1042"/>
      <c r="FDT68" s="1042"/>
      <c r="FDU68" s="1042"/>
      <c r="FDV68" s="1042"/>
      <c r="FDW68" s="1042"/>
      <c r="FDX68" s="1042"/>
      <c r="FDY68" s="1042"/>
      <c r="FDZ68" s="1042"/>
      <c r="FEA68" s="1042"/>
      <c r="FEB68" s="1042"/>
      <c r="FEC68" s="1042"/>
      <c r="FED68" s="1042"/>
      <c r="FEE68" s="1042"/>
      <c r="FEF68" s="1042"/>
      <c r="FEG68" s="1042"/>
      <c r="FEH68" s="1042"/>
      <c r="FEI68" s="1042"/>
      <c r="FEJ68" s="1042"/>
      <c r="FEK68" s="1042"/>
      <c r="FEL68" s="1042"/>
      <c r="FEM68" s="1042"/>
      <c r="FEN68" s="1042"/>
      <c r="FEO68" s="1042"/>
      <c r="FEP68" s="1042"/>
      <c r="FEQ68" s="1042"/>
      <c r="FER68" s="1042"/>
      <c r="FES68" s="1042"/>
      <c r="FET68" s="1042"/>
      <c r="FEU68" s="1042"/>
      <c r="FEV68" s="1042"/>
      <c r="FEW68" s="1042"/>
      <c r="FEX68" s="1042"/>
      <c r="FEY68" s="1042"/>
      <c r="FEZ68" s="1042"/>
      <c r="FFA68" s="1042"/>
      <c r="FFB68" s="1042"/>
      <c r="FFC68" s="1042"/>
      <c r="FFD68" s="1042"/>
      <c r="FFE68" s="1042"/>
      <c r="FFF68" s="1042"/>
      <c r="FFG68" s="1042"/>
      <c r="FFH68" s="1042"/>
      <c r="FFI68" s="1042"/>
      <c r="FFJ68" s="1042"/>
      <c r="FFK68" s="1042"/>
      <c r="FFL68" s="1042"/>
      <c r="FFM68" s="1042"/>
      <c r="FFN68" s="1042"/>
      <c r="FFO68" s="1042"/>
      <c r="FFP68" s="1042"/>
      <c r="FFQ68" s="1042"/>
      <c r="FFR68" s="1042"/>
      <c r="FFS68" s="1042"/>
      <c r="FFT68" s="1042"/>
      <c r="FFU68" s="1042"/>
      <c r="FFV68" s="1042"/>
      <c r="FFW68" s="1042"/>
      <c r="FFX68" s="1042"/>
      <c r="FFY68" s="1042"/>
      <c r="FFZ68" s="1042"/>
      <c r="FGA68" s="1042"/>
      <c r="FGB68" s="1042"/>
      <c r="FGC68" s="1042"/>
      <c r="FGD68" s="1042"/>
      <c r="FGE68" s="1042"/>
      <c r="FGF68" s="1042"/>
      <c r="FGG68" s="1042"/>
      <c r="FGH68" s="1042"/>
      <c r="FGI68" s="1042"/>
      <c r="FGJ68" s="1042"/>
      <c r="FGK68" s="1042"/>
      <c r="FGL68" s="1042"/>
      <c r="FGM68" s="1042"/>
      <c r="FGN68" s="1042"/>
      <c r="FGO68" s="1042"/>
      <c r="FGP68" s="1042"/>
      <c r="FGQ68" s="1042"/>
      <c r="FGR68" s="1042"/>
      <c r="FGS68" s="1042"/>
      <c r="FGT68" s="1042"/>
      <c r="FGU68" s="1042"/>
      <c r="FGV68" s="1042"/>
      <c r="FGW68" s="1042"/>
      <c r="FGX68" s="1042"/>
      <c r="FGY68" s="1042"/>
      <c r="FGZ68" s="1042"/>
      <c r="FHA68" s="1042"/>
      <c r="FHB68" s="1042"/>
      <c r="FHC68" s="1042"/>
      <c r="FHD68" s="1042"/>
      <c r="FHE68" s="1042"/>
      <c r="FHF68" s="1042"/>
      <c r="FHG68" s="1042"/>
      <c r="FHH68" s="1042"/>
      <c r="FHI68" s="1042"/>
      <c r="FHJ68" s="1042"/>
      <c r="FHK68" s="1042"/>
      <c r="FHL68" s="1042"/>
      <c r="FHM68" s="1042"/>
      <c r="FHN68" s="1042"/>
      <c r="FHO68" s="1042"/>
      <c r="FHP68" s="1042"/>
      <c r="FHQ68" s="1042"/>
      <c r="FHR68" s="1042"/>
      <c r="FHS68" s="1042"/>
      <c r="FHT68" s="1042"/>
      <c r="FHU68" s="1042"/>
      <c r="FHV68" s="1042"/>
      <c r="FHW68" s="1042"/>
      <c r="FHX68" s="1042"/>
      <c r="FHY68" s="1042"/>
      <c r="FHZ68" s="1042"/>
      <c r="FIA68" s="1042"/>
      <c r="FIB68" s="1042"/>
      <c r="FIC68" s="1042"/>
      <c r="FID68" s="1042"/>
      <c r="FIE68" s="1042"/>
      <c r="FIF68" s="1042"/>
      <c r="FIG68" s="1042"/>
      <c r="FIH68" s="1042"/>
      <c r="FII68" s="1042"/>
      <c r="FIJ68" s="1042"/>
      <c r="FIK68" s="1042"/>
      <c r="FIL68" s="1042"/>
      <c r="FIM68" s="1042"/>
      <c r="FIN68" s="1042"/>
      <c r="FIO68" s="1042"/>
      <c r="FIP68" s="1042"/>
      <c r="FIQ68" s="1042"/>
      <c r="FIR68" s="1042"/>
      <c r="FIS68" s="1042"/>
      <c r="FIT68" s="1042"/>
      <c r="FIU68" s="1042"/>
      <c r="FIV68" s="1042"/>
      <c r="FIW68" s="1042"/>
      <c r="FIX68" s="1042"/>
      <c r="FIY68" s="1042"/>
      <c r="FIZ68" s="1042"/>
      <c r="FJA68" s="1042"/>
      <c r="FJB68" s="1042"/>
      <c r="FJC68" s="1042"/>
      <c r="FJD68" s="1042"/>
      <c r="FJE68" s="1042"/>
      <c r="FJF68" s="1042"/>
      <c r="FJG68" s="1042"/>
      <c r="FJH68" s="1042"/>
      <c r="FJI68" s="1042"/>
      <c r="FJJ68" s="1042"/>
      <c r="FJK68" s="1042"/>
      <c r="FJL68" s="1042"/>
      <c r="FJM68" s="1042"/>
      <c r="FJN68" s="1042"/>
      <c r="FJO68" s="1042"/>
      <c r="FJP68" s="1042"/>
      <c r="FJQ68" s="1042"/>
      <c r="FJR68" s="1042"/>
      <c r="FJS68" s="1042"/>
      <c r="FJT68" s="1042"/>
      <c r="FJU68" s="1042"/>
      <c r="FJV68" s="1042"/>
      <c r="FJW68" s="1042"/>
      <c r="FJX68" s="1042"/>
      <c r="FJY68" s="1042"/>
      <c r="FJZ68" s="1042"/>
      <c r="FKA68" s="1042"/>
      <c r="FKB68" s="1042"/>
      <c r="FKC68" s="1042"/>
      <c r="FKD68" s="1042"/>
      <c r="FKE68" s="1042"/>
      <c r="FKF68" s="1042"/>
      <c r="FKG68" s="1042"/>
      <c r="FKH68" s="1042"/>
      <c r="FKI68" s="1042"/>
      <c r="FKJ68" s="1042"/>
      <c r="FKK68" s="1042"/>
      <c r="FKL68" s="1042"/>
      <c r="FKM68" s="1042"/>
      <c r="FKN68" s="1042"/>
      <c r="FKO68" s="1042"/>
      <c r="FKP68" s="1042"/>
      <c r="FKQ68" s="1042"/>
      <c r="FKR68" s="1042"/>
      <c r="FKS68" s="1042"/>
      <c r="FKT68" s="1042"/>
      <c r="FKU68" s="1042"/>
      <c r="FKV68" s="1042"/>
      <c r="FKW68" s="1042"/>
      <c r="FKX68" s="1042"/>
      <c r="FKY68" s="1042"/>
      <c r="FKZ68" s="1042"/>
      <c r="FLA68" s="1042"/>
      <c r="FLB68" s="1042"/>
      <c r="FLC68" s="1042"/>
      <c r="FLD68" s="1042"/>
      <c r="FLE68" s="1042"/>
      <c r="FLF68" s="1042"/>
      <c r="FLG68" s="1042"/>
      <c r="FLH68" s="1042"/>
      <c r="FLI68" s="1042"/>
      <c r="FLJ68" s="1042"/>
      <c r="FLK68" s="1042"/>
      <c r="FLL68" s="1042"/>
      <c r="FLM68" s="1042"/>
      <c r="FLN68" s="1042"/>
      <c r="FLO68" s="1042"/>
      <c r="FLP68" s="1042"/>
      <c r="FLQ68" s="1042"/>
      <c r="FLR68" s="1042"/>
      <c r="FLS68" s="1042"/>
      <c r="FLT68" s="1042"/>
      <c r="FLU68" s="1042"/>
      <c r="FLV68" s="1042"/>
      <c r="FLW68" s="1042"/>
      <c r="FLX68" s="1042"/>
      <c r="FLY68" s="1042"/>
      <c r="FLZ68" s="1042"/>
      <c r="FMA68" s="1042"/>
      <c r="FMB68" s="1042"/>
      <c r="FMC68" s="1042"/>
      <c r="FMD68" s="1042"/>
      <c r="FME68" s="1042"/>
      <c r="FMF68" s="1042"/>
      <c r="FMG68" s="1042"/>
      <c r="FMH68" s="1042"/>
      <c r="FMI68" s="1042"/>
      <c r="FMJ68" s="1042"/>
      <c r="FMK68" s="1042"/>
      <c r="FML68" s="1042"/>
      <c r="FMM68" s="1042"/>
      <c r="FMN68" s="1042"/>
      <c r="FMO68" s="1042"/>
      <c r="FMP68" s="1042"/>
      <c r="FMQ68" s="1042"/>
      <c r="FMR68" s="1042"/>
      <c r="FMS68" s="1042"/>
      <c r="FMT68" s="1042"/>
      <c r="FMU68" s="1042"/>
      <c r="FMV68" s="1042"/>
      <c r="FMW68" s="1042"/>
      <c r="FMX68" s="1042"/>
      <c r="FMY68" s="1042"/>
      <c r="FMZ68" s="1042"/>
      <c r="FNA68" s="1042"/>
      <c r="FNB68" s="1042"/>
      <c r="FNC68" s="1042"/>
      <c r="FND68" s="1042"/>
      <c r="FNE68" s="1042"/>
      <c r="FNF68" s="1042"/>
      <c r="FNG68" s="1042"/>
      <c r="FNH68" s="1042"/>
      <c r="FNI68" s="1042"/>
      <c r="FNJ68" s="1042"/>
      <c r="FNK68" s="1042"/>
      <c r="FNL68" s="1042"/>
      <c r="FNM68" s="1042"/>
      <c r="FNN68" s="1042"/>
      <c r="FNO68" s="1042"/>
      <c r="FNP68" s="1042"/>
      <c r="FNQ68" s="1042"/>
      <c r="FNR68" s="1042"/>
      <c r="FNS68" s="1042"/>
      <c r="FNT68" s="1042"/>
      <c r="FNU68" s="1042"/>
      <c r="FNV68" s="1042"/>
      <c r="FNW68" s="1042"/>
      <c r="FNX68" s="1042"/>
      <c r="FNY68" s="1042"/>
      <c r="FNZ68" s="1042"/>
      <c r="FOA68" s="1042"/>
      <c r="FOB68" s="1042"/>
      <c r="FOC68" s="1042"/>
      <c r="FOD68" s="1042"/>
      <c r="FOE68" s="1042"/>
      <c r="FOF68" s="1042"/>
      <c r="FOG68" s="1042"/>
      <c r="FOH68" s="1042"/>
      <c r="FOI68" s="1042"/>
      <c r="FOJ68" s="1042"/>
      <c r="FOK68" s="1042"/>
      <c r="FOL68" s="1042"/>
      <c r="FOM68" s="1042"/>
      <c r="FON68" s="1042"/>
      <c r="FOO68" s="1042"/>
      <c r="FOP68" s="1042"/>
      <c r="FOQ68" s="1042"/>
      <c r="FOR68" s="1042"/>
      <c r="FOS68" s="1042"/>
      <c r="FOT68" s="1042"/>
      <c r="FOU68" s="1042"/>
      <c r="FOV68" s="1042"/>
      <c r="FOW68" s="1042"/>
      <c r="FOX68" s="1042"/>
      <c r="FOY68" s="1042"/>
      <c r="FOZ68" s="1042"/>
      <c r="FPA68" s="1042"/>
      <c r="FPB68" s="1042"/>
      <c r="FPC68" s="1042"/>
      <c r="FPD68" s="1042"/>
      <c r="FPE68" s="1042"/>
      <c r="FPF68" s="1042"/>
      <c r="FPG68" s="1042"/>
      <c r="FPH68" s="1042"/>
      <c r="FPI68" s="1042"/>
      <c r="FPJ68" s="1042"/>
      <c r="FPK68" s="1042"/>
      <c r="FPL68" s="1042"/>
      <c r="FPM68" s="1042"/>
      <c r="FPN68" s="1042"/>
      <c r="FPO68" s="1042"/>
      <c r="FPP68" s="1042"/>
      <c r="FPQ68" s="1042"/>
      <c r="FPR68" s="1042"/>
      <c r="FPS68" s="1042"/>
      <c r="FPT68" s="1042"/>
      <c r="FPU68" s="1042"/>
      <c r="FPV68" s="1042"/>
      <c r="FPW68" s="1042"/>
      <c r="FPX68" s="1042"/>
      <c r="FPY68" s="1042"/>
      <c r="FPZ68" s="1042"/>
      <c r="FQA68" s="1042"/>
      <c r="FQB68" s="1042"/>
      <c r="FQC68" s="1042"/>
      <c r="FQD68" s="1042"/>
      <c r="FQE68" s="1042"/>
      <c r="FQF68" s="1042"/>
      <c r="FQG68" s="1042"/>
      <c r="FQH68" s="1042"/>
      <c r="FQI68" s="1042"/>
      <c r="FQJ68" s="1042"/>
      <c r="FQK68" s="1042"/>
      <c r="FQL68" s="1042"/>
      <c r="FQM68" s="1042"/>
      <c r="FQN68" s="1042"/>
      <c r="FQO68" s="1042"/>
      <c r="FQP68" s="1042"/>
      <c r="FQQ68" s="1042"/>
      <c r="FQR68" s="1042"/>
      <c r="FQS68" s="1042"/>
      <c r="FQT68" s="1042"/>
      <c r="FQU68" s="1042"/>
      <c r="FQV68" s="1042"/>
      <c r="FQW68" s="1042"/>
      <c r="FQX68" s="1042"/>
      <c r="FQY68" s="1042"/>
      <c r="FQZ68" s="1042"/>
      <c r="FRA68" s="1042"/>
      <c r="FRB68" s="1042"/>
      <c r="FRC68" s="1042"/>
      <c r="FRD68" s="1042"/>
      <c r="FRE68" s="1042"/>
      <c r="FRF68" s="1042"/>
      <c r="FRG68" s="1042"/>
      <c r="FRH68" s="1042"/>
      <c r="FRI68" s="1042"/>
      <c r="FRJ68" s="1042"/>
      <c r="FRK68" s="1042"/>
      <c r="FRL68" s="1042"/>
      <c r="FRM68" s="1042"/>
      <c r="FRN68" s="1042"/>
      <c r="FRO68" s="1042"/>
      <c r="FRP68" s="1042"/>
      <c r="FRQ68" s="1042"/>
      <c r="FRR68" s="1042"/>
      <c r="FRS68" s="1042"/>
      <c r="FRT68" s="1042"/>
      <c r="FRU68" s="1042"/>
      <c r="FRV68" s="1042"/>
      <c r="FRW68" s="1042"/>
      <c r="FRX68" s="1042"/>
      <c r="FRY68" s="1042"/>
      <c r="FRZ68" s="1042"/>
      <c r="FSA68" s="1042"/>
      <c r="FSB68" s="1042"/>
      <c r="FSC68" s="1042"/>
      <c r="FSD68" s="1042"/>
      <c r="FSE68" s="1042"/>
      <c r="FSF68" s="1042"/>
      <c r="FSG68" s="1042"/>
      <c r="FSH68" s="1042"/>
      <c r="FSI68" s="1042"/>
      <c r="FSJ68" s="1042"/>
      <c r="FSK68" s="1042"/>
      <c r="FSL68" s="1042"/>
      <c r="FSM68" s="1042"/>
      <c r="FSN68" s="1042"/>
      <c r="FSO68" s="1042"/>
      <c r="FSP68" s="1042"/>
      <c r="FSQ68" s="1042"/>
      <c r="FSR68" s="1042"/>
      <c r="FSS68" s="1042"/>
      <c r="FST68" s="1042"/>
      <c r="FSU68" s="1042"/>
      <c r="FSV68" s="1042"/>
      <c r="FSW68" s="1042"/>
      <c r="FSX68" s="1042"/>
      <c r="FSY68" s="1042"/>
      <c r="FSZ68" s="1042"/>
      <c r="FTA68" s="1042"/>
      <c r="FTB68" s="1042"/>
      <c r="FTC68" s="1042"/>
      <c r="FTD68" s="1042"/>
      <c r="FTE68" s="1042"/>
      <c r="FTF68" s="1042"/>
      <c r="FTG68" s="1042"/>
      <c r="FTH68" s="1042"/>
      <c r="FTI68" s="1042"/>
      <c r="FTJ68" s="1042"/>
      <c r="FTK68" s="1042"/>
      <c r="FTL68" s="1042"/>
      <c r="FTM68" s="1042"/>
      <c r="FTN68" s="1042"/>
      <c r="FTO68" s="1042"/>
      <c r="FTP68" s="1042"/>
      <c r="FTQ68" s="1042"/>
      <c r="FTR68" s="1042"/>
      <c r="FTS68" s="1042"/>
      <c r="FTT68" s="1042"/>
      <c r="FTU68" s="1042"/>
      <c r="FTV68" s="1042"/>
      <c r="FTW68" s="1042"/>
      <c r="FTX68" s="1042"/>
      <c r="FTY68" s="1042"/>
      <c r="FTZ68" s="1042"/>
      <c r="FUA68" s="1042"/>
      <c r="FUB68" s="1042"/>
      <c r="FUC68" s="1042"/>
      <c r="FUD68" s="1042"/>
      <c r="FUE68" s="1042"/>
      <c r="FUF68" s="1042"/>
      <c r="FUG68" s="1042"/>
      <c r="FUH68" s="1042"/>
      <c r="FUI68" s="1042"/>
      <c r="FUJ68" s="1042"/>
      <c r="FUK68" s="1042"/>
      <c r="FUL68" s="1042"/>
      <c r="FUM68" s="1042"/>
      <c r="FUN68" s="1042"/>
      <c r="FUO68" s="1042"/>
      <c r="FUP68" s="1042"/>
      <c r="FUQ68" s="1042"/>
      <c r="FUR68" s="1042"/>
      <c r="FUS68" s="1042"/>
      <c r="FUT68" s="1042"/>
      <c r="FUU68" s="1042"/>
      <c r="FUV68" s="1042"/>
      <c r="FUW68" s="1042"/>
      <c r="FUX68" s="1042"/>
      <c r="FUY68" s="1042"/>
      <c r="FUZ68" s="1042"/>
      <c r="FVA68" s="1042"/>
      <c r="FVB68" s="1042"/>
      <c r="FVC68" s="1042"/>
      <c r="FVD68" s="1042"/>
      <c r="FVE68" s="1042"/>
      <c r="FVF68" s="1042"/>
      <c r="FVG68" s="1042"/>
      <c r="FVH68" s="1042"/>
      <c r="FVI68" s="1042"/>
      <c r="FVJ68" s="1042"/>
      <c r="FVK68" s="1042"/>
      <c r="FVL68" s="1042"/>
      <c r="FVM68" s="1042"/>
      <c r="FVN68" s="1042"/>
      <c r="FVO68" s="1042"/>
      <c r="FVP68" s="1042"/>
      <c r="FVQ68" s="1042"/>
      <c r="FVR68" s="1042"/>
      <c r="FVS68" s="1042"/>
      <c r="FVT68" s="1042"/>
      <c r="FVU68" s="1042"/>
      <c r="FVV68" s="1042"/>
      <c r="FVW68" s="1042"/>
      <c r="FVX68" s="1042"/>
      <c r="FVY68" s="1042"/>
      <c r="FVZ68" s="1042"/>
      <c r="FWA68" s="1042"/>
      <c r="FWB68" s="1042"/>
      <c r="FWC68" s="1042"/>
      <c r="FWD68" s="1042"/>
      <c r="FWE68" s="1042"/>
      <c r="FWF68" s="1042"/>
      <c r="FWG68" s="1042"/>
      <c r="FWH68" s="1042"/>
      <c r="FWI68" s="1042"/>
      <c r="FWJ68" s="1042"/>
      <c r="FWK68" s="1042"/>
      <c r="FWL68" s="1042"/>
      <c r="FWM68" s="1042"/>
      <c r="FWN68" s="1042"/>
      <c r="FWO68" s="1042"/>
      <c r="FWP68" s="1042"/>
      <c r="FWQ68" s="1042"/>
      <c r="FWR68" s="1042"/>
      <c r="FWS68" s="1042"/>
      <c r="FWT68" s="1042"/>
      <c r="FWU68" s="1042"/>
      <c r="FWV68" s="1042"/>
      <c r="FWW68" s="1042"/>
      <c r="FWX68" s="1042"/>
      <c r="FWY68" s="1042"/>
      <c r="FWZ68" s="1042"/>
      <c r="FXA68" s="1042"/>
      <c r="FXB68" s="1042"/>
      <c r="FXC68" s="1042"/>
      <c r="FXD68" s="1042"/>
      <c r="FXE68" s="1042"/>
      <c r="FXF68" s="1042"/>
      <c r="FXG68" s="1042"/>
      <c r="FXH68" s="1042"/>
      <c r="FXI68" s="1042"/>
      <c r="FXJ68" s="1042"/>
      <c r="FXK68" s="1042"/>
      <c r="FXL68" s="1042"/>
      <c r="FXM68" s="1042"/>
      <c r="FXN68" s="1042"/>
      <c r="FXO68" s="1042"/>
      <c r="FXP68" s="1042"/>
      <c r="FXQ68" s="1042"/>
      <c r="FXR68" s="1042"/>
      <c r="FXS68" s="1042"/>
      <c r="FXT68" s="1042"/>
      <c r="FXU68" s="1042"/>
      <c r="FXV68" s="1042"/>
      <c r="FXW68" s="1042"/>
      <c r="FXX68" s="1042"/>
      <c r="FXY68" s="1042"/>
      <c r="FXZ68" s="1042"/>
      <c r="FYA68" s="1042"/>
      <c r="FYB68" s="1042"/>
      <c r="FYC68" s="1042"/>
      <c r="FYD68" s="1042"/>
      <c r="FYE68" s="1042"/>
      <c r="FYF68" s="1042"/>
      <c r="FYG68" s="1042"/>
      <c r="FYH68" s="1042"/>
      <c r="FYI68" s="1042"/>
      <c r="FYJ68" s="1042"/>
      <c r="FYK68" s="1042"/>
      <c r="FYL68" s="1042"/>
      <c r="FYM68" s="1042"/>
      <c r="FYN68" s="1042"/>
      <c r="FYO68" s="1042"/>
      <c r="FYP68" s="1042"/>
      <c r="FYQ68" s="1042"/>
      <c r="FYR68" s="1042"/>
      <c r="FYS68" s="1042"/>
      <c r="FYT68" s="1042"/>
      <c r="FYU68" s="1042"/>
      <c r="FYV68" s="1042"/>
      <c r="FYW68" s="1042"/>
      <c r="FYX68" s="1042"/>
      <c r="FYY68" s="1042"/>
      <c r="FYZ68" s="1042"/>
      <c r="FZA68" s="1042"/>
      <c r="FZB68" s="1042"/>
      <c r="FZC68" s="1042"/>
      <c r="FZD68" s="1042"/>
      <c r="FZE68" s="1042"/>
      <c r="FZF68" s="1042"/>
      <c r="FZG68" s="1042"/>
      <c r="FZH68" s="1042"/>
      <c r="FZI68" s="1042"/>
      <c r="FZJ68" s="1042"/>
      <c r="FZK68" s="1042"/>
      <c r="FZL68" s="1042"/>
      <c r="FZM68" s="1042"/>
      <c r="FZN68" s="1042"/>
      <c r="FZO68" s="1042"/>
      <c r="FZP68" s="1042"/>
      <c r="FZQ68" s="1042"/>
      <c r="FZR68" s="1042"/>
      <c r="FZS68" s="1042"/>
      <c r="FZT68" s="1042"/>
      <c r="FZU68" s="1042"/>
      <c r="FZV68" s="1042"/>
      <c r="FZW68" s="1042"/>
      <c r="FZX68" s="1042"/>
      <c r="FZY68" s="1042"/>
      <c r="FZZ68" s="1042"/>
      <c r="GAA68" s="1042"/>
      <c r="GAB68" s="1042"/>
      <c r="GAC68" s="1042"/>
      <c r="GAD68" s="1042"/>
      <c r="GAE68" s="1042"/>
      <c r="GAF68" s="1042"/>
      <c r="GAG68" s="1042"/>
      <c r="GAH68" s="1042"/>
      <c r="GAI68" s="1042"/>
      <c r="GAJ68" s="1042"/>
      <c r="GAK68" s="1042"/>
      <c r="GAL68" s="1042"/>
      <c r="GAM68" s="1042"/>
      <c r="GAN68" s="1042"/>
      <c r="GAO68" s="1042"/>
      <c r="GAP68" s="1042"/>
      <c r="GAQ68" s="1042"/>
      <c r="GAR68" s="1042"/>
      <c r="GAS68" s="1042"/>
      <c r="GAT68" s="1042"/>
      <c r="GAU68" s="1042"/>
      <c r="GAV68" s="1042"/>
      <c r="GAW68" s="1042"/>
      <c r="GAX68" s="1042"/>
      <c r="GAY68" s="1042"/>
      <c r="GAZ68" s="1042"/>
      <c r="GBA68" s="1042"/>
      <c r="GBB68" s="1042"/>
      <c r="GBC68" s="1042"/>
      <c r="GBD68" s="1042"/>
      <c r="GBE68" s="1042"/>
      <c r="GBF68" s="1042"/>
      <c r="GBG68" s="1042"/>
      <c r="GBH68" s="1042"/>
      <c r="GBI68" s="1042"/>
      <c r="GBJ68" s="1042"/>
      <c r="GBK68" s="1042"/>
      <c r="GBL68" s="1042"/>
      <c r="GBM68" s="1042"/>
      <c r="GBN68" s="1042"/>
      <c r="GBO68" s="1042"/>
      <c r="GBP68" s="1042"/>
      <c r="GBQ68" s="1042"/>
      <c r="GBR68" s="1042"/>
      <c r="GBS68" s="1042"/>
      <c r="GBT68" s="1042"/>
      <c r="GBU68" s="1042"/>
      <c r="GBV68" s="1042"/>
      <c r="GBW68" s="1042"/>
      <c r="GBX68" s="1042"/>
      <c r="GBY68" s="1042"/>
      <c r="GBZ68" s="1042"/>
      <c r="GCA68" s="1042"/>
      <c r="GCB68" s="1042"/>
      <c r="GCC68" s="1042"/>
      <c r="GCD68" s="1042"/>
      <c r="GCE68" s="1042"/>
      <c r="GCF68" s="1042"/>
      <c r="GCG68" s="1042"/>
      <c r="GCH68" s="1042"/>
      <c r="GCI68" s="1042"/>
      <c r="GCJ68" s="1042"/>
      <c r="GCK68" s="1042"/>
      <c r="GCL68" s="1042"/>
      <c r="GCM68" s="1042"/>
      <c r="GCN68" s="1042"/>
      <c r="GCO68" s="1042"/>
      <c r="GCP68" s="1042"/>
      <c r="GCQ68" s="1042"/>
      <c r="GCR68" s="1042"/>
      <c r="GCS68" s="1042"/>
      <c r="GCT68" s="1042"/>
      <c r="GCU68" s="1042"/>
      <c r="GCV68" s="1042"/>
      <c r="GCW68" s="1042"/>
      <c r="GCX68" s="1042"/>
      <c r="GCY68" s="1042"/>
      <c r="GCZ68" s="1042"/>
      <c r="GDA68" s="1042"/>
      <c r="GDB68" s="1042"/>
      <c r="GDC68" s="1042"/>
      <c r="GDD68" s="1042"/>
      <c r="GDE68" s="1042"/>
      <c r="GDF68" s="1042"/>
      <c r="GDG68" s="1042"/>
      <c r="GDH68" s="1042"/>
      <c r="GDI68" s="1042"/>
      <c r="GDJ68" s="1042"/>
      <c r="GDK68" s="1042"/>
      <c r="GDL68" s="1042"/>
      <c r="GDM68" s="1042"/>
      <c r="GDN68" s="1042"/>
      <c r="GDO68" s="1042"/>
      <c r="GDP68" s="1042"/>
      <c r="GDQ68" s="1042"/>
      <c r="GDR68" s="1042"/>
      <c r="GDS68" s="1042"/>
      <c r="GDT68" s="1042"/>
      <c r="GDU68" s="1042"/>
      <c r="GDV68" s="1042"/>
      <c r="GDW68" s="1042"/>
      <c r="GDX68" s="1042"/>
      <c r="GDY68" s="1042"/>
      <c r="GDZ68" s="1042"/>
      <c r="GEA68" s="1042"/>
      <c r="GEB68" s="1042"/>
      <c r="GEC68" s="1042"/>
      <c r="GED68" s="1042"/>
      <c r="GEE68" s="1042"/>
      <c r="GEF68" s="1042"/>
      <c r="GEG68" s="1042"/>
      <c r="GEH68" s="1042"/>
      <c r="GEI68" s="1042"/>
      <c r="GEJ68" s="1042"/>
      <c r="GEK68" s="1042"/>
      <c r="GEL68" s="1042"/>
      <c r="GEM68" s="1042"/>
      <c r="GEN68" s="1042"/>
      <c r="GEO68" s="1042"/>
      <c r="GEP68" s="1042"/>
      <c r="GEQ68" s="1042"/>
      <c r="GER68" s="1042"/>
      <c r="GES68" s="1042"/>
      <c r="GET68" s="1042"/>
      <c r="GEU68" s="1042"/>
      <c r="GEV68" s="1042"/>
      <c r="GEW68" s="1042"/>
      <c r="GEX68" s="1042"/>
      <c r="GEY68" s="1042"/>
      <c r="GEZ68" s="1042"/>
      <c r="GFA68" s="1042"/>
      <c r="GFB68" s="1042"/>
      <c r="GFC68" s="1042"/>
      <c r="GFD68" s="1042"/>
      <c r="GFE68" s="1042"/>
      <c r="GFF68" s="1042"/>
      <c r="GFG68" s="1042"/>
      <c r="GFH68" s="1042"/>
      <c r="GFI68" s="1042"/>
      <c r="GFJ68" s="1042"/>
      <c r="GFK68" s="1042"/>
      <c r="GFL68" s="1042"/>
      <c r="GFM68" s="1042"/>
      <c r="GFN68" s="1042"/>
      <c r="GFO68" s="1042"/>
      <c r="GFP68" s="1042"/>
      <c r="GFQ68" s="1042"/>
      <c r="GFR68" s="1042"/>
      <c r="GFS68" s="1042"/>
      <c r="GFT68" s="1042"/>
      <c r="GFU68" s="1042"/>
      <c r="GFV68" s="1042"/>
      <c r="GFW68" s="1042"/>
      <c r="GFX68" s="1042"/>
      <c r="GFY68" s="1042"/>
      <c r="GFZ68" s="1042"/>
      <c r="GGA68" s="1042"/>
      <c r="GGB68" s="1042"/>
      <c r="GGC68" s="1042"/>
      <c r="GGD68" s="1042"/>
      <c r="GGE68" s="1042"/>
      <c r="GGF68" s="1042"/>
      <c r="GGG68" s="1042"/>
      <c r="GGH68" s="1042"/>
      <c r="GGI68" s="1042"/>
      <c r="GGJ68" s="1042"/>
      <c r="GGK68" s="1042"/>
      <c r="GGL68" s="1042"/>
      <c r="GGM68" s="1042"/>
      <c r="GGN68" s="1042"/>
      <c r="GGO68" s="1042"/>
      <c r="GGP68" s="1042"/>
      <c r="GGQ68" s="1042"/>
      <c r="GGR68" s="1042"/>
      <c r="GGS68" s="1042"/>
      <c r="GGT68" s="1042"/>
      <c r="GGU68" s="1042"/>
      <c r="GGV68" s="1042"/>
      <c r="GGW68" s="1042"/>
      <c r="GGX68" s="1042"/>
      <c r="GGY68" s="1042"/>
      <c r="GGZ68" s="1042"/>
      <c r="GHA68" s="1042"/>
      <c r="GHB68" s="1042"/>
      <c r="GHC68" s="1042"/>
      <c r="GHD68" s="1042"/>
      <c r="GHE68" s="1042"/>
      <c r="GHF68" s="1042"/>
      <c r="GHG68" s="1042"/>
      <c r="GHH68" s="1042"/>
      <c r="GHI68" s="1042"/>
      <c r="GHJ68" s="1042"/>
      <c r="GHK68" s="1042"/>
      <c r="GHL68" s="1042"/>
      <c r="GHM68" s="1042"/>
      <c r="GHN68" s="1042"/>
      <c r="GHO68" s="1042"/>
      <c r="GHP68" s="1042"/>
      <c r="GHQ68" s="1042"/>
      <c r="GHR68" s="1042"/>
      <c r="GHS68" s="1042"/>
      <c r="GHT68" s="1042"/>
      <c r="GHU68" s="1042"/>
      <c r="GHV68" s="1042"/>
      <c r="GHW68" s="1042"/>
      <c r="GHX68" s="1042"/>
      <c r="GHY68" s="1042"/>
      <c r="GHZ68" s="1042"/>
      <c r="GIA68" s="1042"/>
      <c r="GIB68" s="1042"/>
      <c r="GIC68" s="1042"/>
      <c r="GID68" s="1042"/>
      <c r="GIE68" s="1042"/>
      <c r="GIF68" s="1042"/>
      <c r="GIG68" s="1042"/>
      <c r="GIH68" s="1042"/>
      <c r="GII68" s="1042"/>
      <c r="GIJ68" s="1042"/>
      <c r="GIK68" s="1042"/>
      <c r="GIL68" s="1042"/>
      <c r="GIM68" s="1042"/>
      <c r="GIN68" s="1042"/>
      <c r="GIO68" s="1042"/>
      <c r="GIP68" s="1042"/>
      <c r="GIQ68" s="1042"/>
      <c r="GIR68" s="1042"/>
      <c r="GIS68" s="1042"/>
      <c r="GIT68" s="1042"/>
      <c r="GIU68" s="1042"/>
      <c r="GIV68" s="1042"/>
      <c r="GIW68" s="1042"/>
      <c r="GIX68" s="1042"/>
      <c r="GIY68" s="1042"/>
      <c r="GIZ68" s="1042"/>
      <c r="GJA68" s="1042"/>
      <c r="GJB68" s="1042"/>
      <c r="GJC68" s="1042"/>
      <c r="GJD68" s="1042"/>
      <c r="GJE68" s="1042"/>
      <c r="GJF68" s="1042"/>
      <c r="GJG68" s="1042"/>
      <c r="GJH68" s="1042"/>
      <c r="GJI68" s="1042"/>
      <c r="GJJ68" s="1042"/>
      <c r="GJK68" s="1042"/>
      <c r="GJL68" s="1042"/>
      <c r="GJM68" s="1042"/>
      <c r="GJN68" s="1042"/>
      <c r="GJO68" s="1042"/>
      <c r="GJP68" s="1042"/>
      <c r="GJQ68" s="1042"/>
      <c r="GJR68" s="1042"/>
      <c r="GJS68" s="1042"/>
      <c r="GJT68" s="1042"/>
      <c r="GJU68" s="1042"/>
      <c r="GJV68" s="1042"/>
      <c r="GJW68" s="1042"/>
      <c r="GJX68" s="1042"/>
      <c r="GJY68" s="1042"/>
      <c r="GJZ68" s="1042"/>
      <c r="GKA68" s="1042"/>
      <c r="GKB68" s="1042"/>
      <c r="GKC68" s="1042"/>
      <c r="GKD68" s="1042"/>
      <c r="GKE68" s="1042"/>
      <c r="GKF68" s="1042"/>
      <c r="GKG68" s="1042"/>
      <c r="GKH68" s="1042"/>
      <c r="GKI68" s="1042"/>
      <c r="GKJ68" s="1042"/>
      <c r="GKK68" s="1042"/>
      <c r="GKL68" s="1042"/>
      <c r="GKM68" s="1042"/>
      <c r="GKN68" s="1042"/>
      <c r="GKO68" s="1042"/>
      <c r="GKP68" s="1042"/>
      <c r="GKQ68" s="1042"/>
      <c r="GKR68" s="1042"/>
      <c r="GKS68" s="1042"/>
      <c r="GKT68" s="1042"/>
      <c r="GKU68" s="1042"/>
      <c r="GKV68" s="1042"/>
      <c r="GKW68" s="1042"/>
      <c r="GKX68" s="1042"/>
      <c r="GKY68" s="1042"/>
      <c r="GKZ68" s="1042"/>
      <c r="GLA68" s="1042"/>
      <c r="GLB68" s="1042"/>
      <c r="GLC68" s="1042"/>
      <c r="GLD68" s="1042"/>
      <c r="GLE68" s="1042"/>
      <c r="GLF68" s="1042"/>
      <c r="GLG68" s="1042"/>
      <c r="GLH68" s="1042"/>
      <c r="GLI68" s="1042"/>
      <c r="GLJ68" s="1042"/>
      <c r="GLK68" s="1042"/>
      <c r="GLL68" s="1042"/>
      <c r="GLM68" s="1042"/>
      <c r="GLN68" s="1042"/>
      <c r="GLO68" s="1042"/>
      <c r="GLP68" s="1042"/>
      <c r="GLQ68" s="1042"/>
      <c r="GLR68" s="1042"/>
      <c r="GLS68" s="1042"/>
      <c r="GLT68" s="1042"/>
      <c r="GLU68" s="1042"/>
      <c r="GLV68" s="1042"/>
      <c r="GLW68" s="1042"/>
      <c r="GLX68" s="1042"/>
      <c r="GLY68" s="1042"/>
      <c r="GLZ68" s="1042"/>
      <c r="GMA68" s="1042"/>
      <c r="GMB68" s="1042"/>
      <c r="GMC68" s="1042"/>
      <c r="GMD68" s="1042"/>
      <c r="GME68" s="1042"/>
      <c r="GMF68" s="1042"/>
      <c r="GMG68" s="1042"/>
      <c r="GMH68" s="1042"/>
      <c r="GMI68" s="1042"/>
      <c r="GMJ68" s="1042"/>
      <c r="GMK68" s="1042"/>
      <c r="GML68" s="1042"/>
      <c r="GMM68" s="1042"/>
      <c r="GMN68" s="1042"/>
      <c r="GMO68" s="1042"/>
      <c r="GMP68" s="1042"/>
      <c r="GMQ68" s="1042"/>
      <c r="GMR68" s="1042"/>
      <c r="GMS68" s="1042"/>
      <c r="GMT68" s="1042"/>
      <c r="GMU68" s="1042"/>
      <c r="GMV68" s="1042"/>
      <c r="GMW68" s="1042"/>
      <c r="GMX68" s="1042"/>
      <c r="GMY68" s="1042"/>
      <c r="GMZ68" s="1042"/>
      <c r="GNA68" s="1042"/>
      <c r="GNB68" s="1042"/>
      <c r="GNC68" s="1042"/>
      <c r="GND68" s="1042"/>
      <c r="GNE68" s="1042"/>
      <c r="GNF68" s="1042"/>
      <c r="GNG68" s="1042"/>
      <c r="GNH68" s="1042"/>
      <c r="GNI68" s="1042"/>
      <c r="GNJ68" s="1042"/>
      <c r="GNK68" s="1042"/>
      <c r="GNL68" s="1042"/>
      <c r="GNM68" s="1042"/>
      <c r="GNN68" s="1042"/>
      <c r="GNO68" s="1042"/>
      <c r="GNP68" s="1042"/>
      <c r="GNQ68" s="1042"/>
      <c r="GNR68" s="1042"/>
      <c r="GNS68" s="1042"/>
      <c r="GNT68" s="1042"/>
      <c r="GNU68" s="1042"/>
      <c r="GNV68" s="1042"/>
      <c r="GNW68" s="1042"/>
      <c r="GNX68" s="1042"/>
      <c r="GNY68" s="1042"/>
      <c r="GNZ68" s="1042"/>
      <c r="GOA68" s="1042"/>
      <c r="GOB68" s="1042"/>
      <c r="GOC68" s="1042"/>
      <c r="GOD68" s="1042"/>
      <c r="GOE68" s="1042"/>
      <c r="GOF68" s="1042"/>
      <c r="GOG68" s="1042"/>
      <c r="GOH68" s="1042"/>
      <c r="GOI68" s="1042"/>
      <c r="GOJ68" s="1042"/>
      <c r="GOK68" s="1042"/>
      <c r="GOL68" s="1042"/>
      <c r="GOM68" s="1042"/>
      <c r="GON68" s="1042"/>
      <c r="GOO68" s="1042"/>
      <c r="GOP68" s="1042"/>
      <c r="GOQ68" s="1042"/>
      <c r="GOR68" s="1042"/>
      <c r="GOS68" s="1042"/>
      <c r="GOT68" s="1042"/>
      <c r="GOU68" s="1042"/>
      <c r="GOV68" s="1042"/>
      <c r="GOW68" s="1042"/>
      <c r="GOX68" s="1042"/>
      <c r="GOY68" s="1042"/>
      <c r="GOZ68" s="1042"/>
      <c r="GPA68" s="1042"/>
      <c r="GPB68" s="1042"/>
      <c r="GPC68" s="1042"/>
      <c r="GPD68" s="1042"/>
      <c r="GPE68" s="1042"/>
      <c r="GPF68" s="1042"/>
      <c r="GPG68" s="1042"/>
      <c r="GPH68" s="1042"/>
      <c r="GPI68" s="1042"/>
      <c r="GPJ68" s="1042"/>
      <c r="GPK68" s="1042"/>
      <c r="GPL68" s="1042"/>
      <c r="GPM68" s="1042"/>
      <c r="GPN68" s="1042"/>
      <c r="GPO68" s="1042"/>
      <c r="GPP68" s="1042"/>
      <c r="GPQ68" s="1042"/>
      <c r="GPR68" s="1042"/>
      <c r="GPS68" s="1042"/>
      <c r="GPT68" s="1042"/>
      <c r="GPU68" s="1042"/>
      <c r="GPV68" s="1042"/>
      <c r="GPW68" s="1042"/>
      <c r="GPX68" s="1042"/>
      <c r="GPY68" s="1042"/>
      <c r="GPZ68" s="1042"/>
      <c r="GQA68" s="1042"/>
      <c r="GQB68" s="1042"/>
      <c r="GQC68" s="1042"/>
      <c r="GQD68" s="1042"/>
      <c r="GQE68" s="1042"/>
      <c r="GQF68" s="1042"/>
      <c r="GQG68" s="1042"/>
      <c r="GQH68" s="1042"/>
      <c r="GQI68" s="1042"/>
      <c r="GQJ68" s="1042"/>
      <c r="GQK68" s="1042"/>
      <c r="GQL68" s="1042"/>
      <c r="GQM68" s="1042"/>
      <c r="GQN68" s="1042"/>
      <c r="GQO68" s="1042"/>
      <c r="GQP68" s="1042"/>
      <c r="GQQ68" s="1042"/>
      <c r="GQR68" s="1042"/>
      <c r="GQS68" s="1042"/>
      <c r="GQT68" s="1042"/>
      <c r="GQU68" s="1042"/>
      <c r="GQV68" s="1042"/>
      <c r="GQW68" s="1042"/>
      <c r="GQX68" s="1042"/>
      <c r="GQY68" s="1042"/>
      <c r="GQZ68" s="1042"/>
      <c r="GRA68" s="1042"/>
      <c r="GRB68" s="1042"/>
      <c r="GRC68" s="1042"/>
      <c r="GRD68" s="1042"/>
      <c r="GRE68" s="1042"/>
      <c r="GRF68" s="1042"/>
      <c r="GRG68" s="1042"/>
      <c r="GRH68" s="1042"/>
      <c r="GRI68" s="1042"/>
      <c r="GRJ68" s="1042"/>
      <c r="GRK68" s="1042"/>
      <c r="GRL68" s="1042"/>
      <c r="GRM68" s="1042"/>
      <c r="GRN68" s="1042"/>
      <c r="GRO68" s="1042"/>
      <c r="GRP68" s="1042"/>
      <c r="GRQ68" s="1042"/>
      <c r="GRR68" s="1042"/>
      <c r="GRS68" s="1042"/>
      <c r="GRT68" s="1042"/>
      <c r="GRU68" s="1042"/>
      <c r="GRV68" s="1042"/>
      <c r="GRW68" s="1042"/>
      <c r="GRX68" s="1042"/>
      <c r="GRY68" s="1042"/>
      <c r="GRZ68" s="1042"/>
      <c r="GSA68" s="1042"/>
      <c r="GSB68" s="1042"/>
      <c r="GSC68" s="1042"/>
      <c r="GSD68" s="1042"/>
      <c r="GSE68" s="1042"/>
      <c r="GSF68" s="1042"/>
      <c r="GSG68" s="1042"/>
      <c r="GSH68" s="1042"/>
      <c r="GSI68" s="1042"/>
      <c r="GSJ68" s="1042"/>
      <c r="GSK68" s="1042"/>
      <c r="GSL68" s="1042"/>
      <c r="GSM68" s="1042"/>
      <c r="GSN68" s="1042"/>
      <c r="GSO68" s="1042"/>
      <c r="GSP68" s="1042"/>
      <c r="GSQ68" s="1042"/>
      <c r="GSR68" s="1042"/>
      <c r="GSS68" s="1042"/>
      <c r="GST68" s="1042"/>
      <c r="GSU68" s="1042"/>
      <c r="GSV68" s="1042"/>
      <c r="GSW68" s="1042"/>
      <c r="GSX68" s="1042"/>
      <c r="GSY68" s="1042"/>
      <c r="GSZ68" s="1042"/>
      <c r="GTA68" s="1042"/>
      <c r="GTB68" s="1042"/>
      <c r="GTC68" s="1042"/>
      <c r="GTD68" s="1042"/>
      <c r="GTE68" s="1042"/>
      <c r="GTF68" s="1042"/>
      <c r="GTG68" s="1042"/>
      <c r="GTH68" s="1042"/>
      <c r="GTI68" s="1042"/>
      <c r="GTJ68" s="1042"/>
      <c r="GTK68" s="1042"/>
      <c r="GTL68" s="1042"/>
      <c r="GTM68" s="1042"/>
      <c r="GTN68" s="1042"/>
      <c r="GTO68" s="1042"/>
      <c r="GTP68" s="1042"/>
      <c r="GTQ68" s="1042"/>
      <c r="GTR68" s="1042"/>
      <c r="GTS68" s="1042"/>
      <c r="GTT68" s="1042"/>
      <c r="GTU68" s="1042"/>
      <c r="GTV68" s="1042"/>
      <c r="GTW68" s="1042"/>
      <c r="GTX68" s="1042"/>
      <c r="GTY68" s="1042"/>
      <c r="GTZ68" s="1042"/>
      <c r="GUA68" s="1042"/>
      <c r="GUB68" s="1042"/>
      <c r="GUC68" s="1042"/>
      <c r="GUD68" s="1042"/>
      <c r="GUE68" s="1042"/>
      <c r="GUF68" s="1042"/>
      <c r="GUG68" s="1042"/>
      <c r="GUH68" s="1042"/>
      <c r="GUI68" s="1042"/>
      <c r="GUJ68" s="1042"/>
      <c r="GUK68" s="1042"/>
      <c r="GUL68" s="1042"/>
      <c r="GUM68" s="1042"/>
      <c r="GUN68" s="1042"/>
      <c r="GUO68" s="1042"/>
      <c r="GUP68" s="1042"/>
      <c r="GUQ68" s="1042"/>
      <c r="GUR68" s="1042"/>
      <c r="GUS68" s="1042"/>
      <c r="GUT68" s="1042"/>
      <c r="GUU68" s="1042"/>
      <c r="GUV68" s="1042"/>
      <c r="GUW68" s="1042"/>
      <c r="GUX68" s="1042"/>
      <c r="GUY68" s="1042"/>
      <c r="GUZ68" s="1042"/>
      <c r="GVA68" s="1042"/>
      <c r="GVB68" s="1042"/>
      <c r="GVC68" s="1042"/>
      <c r="GVD68" s="1042"/>
      <c r="GVE68" s="1042"/>
      <c r="GVF68" s="1042"/>
      <c r="GVG68" s="1042"/>
      <c r="GVH68" s="1042"/>
      <c r="GVI68" s="1042"/>
      <c r="GVJ68" s="1042"/>
      <c r="GVK68" s="1042"/>
      <c r="GVL68" s="1042"/>
      <c r="GVM68" s="1042"/>
      <c r="GVN68" s="1042"/>
      <c r="GVO68" s="1042"/>
      <c r="GVP68" s="1042"/>
      <c r="GVQ68" s="1042"/>
      <c r="GVR68" s="1042"/>
      <c r="GVS68" s="1042"/>
      <c r="GVT68" s="1042"/>
      <c r="GVU68" s="1042"/>
      <c r="GVV68" s="1042"/>
      <c r="GVW68" s="1042"/>
      <c r="GVX68" s="1042"/>
      <c r="GVY68" s="1042"/>
      <c r="GVZ68" s="1042"/>
      <c r="GWA68" s="1042"/>
      <c r="GWB68" s="1042"/>
      <c r="GWC68" s="1042"/>
      <c r="GWD68" s="1042"/>
      <c r="GWE68" s="1042"/>
      <c r="GWF68" s="1042"/>
      <c r="GWG68" s="1042"/>
      <c r="GWH68" s="1042"/>
      <c r="GWI68" s="1042"/>
      <c r="GWJ68" s="1042"/>
      <c r="GWK68" s="1042"/>
      <c r="GWL68" s="1042"/>
      <c r="GWM68" s="1042"/>
      <c r="GWN68" s="1042"/>
      <c r="GWO68" s="1042"/>
      <c r="GWP68" s="1042"/>
      <c r="GWQ68" s="1042"/>
      <c r="GWR68" s="1042"/>
      <c r="GWS68" s="1042"/>
      <c r="GWT68" s="1042"/>
      <c r="GWU68" s="1042"/>
      <c r="GWV68" s="1042"/>
      <c r="GWW68" s="1042"/>
      <c r="GWX68" s="1042"/>
      <c r="GWY68" s="1042"/>
      <c r="GWZ68" s="1042"/>
      <c r="GXA68" s="1042"/>
      <c r="GXB68" s="1042"/>
      <c r="GXC68" s="1042"/>
      <c r="GXD68" s="1042"/>
      <c r="GXE68" s="1042"/>
      <c r="GXF68" s="1042"/>
      <c r="GXG68" s="1042"/>
      <c r="GXH68" s="1042"/>
      <c r="GXI68" s="1042"/>
      <c r="GXJ68" s="1042"/>
      <c r="GXK68" s="1042"/>
      <c r="GXL68" s="1042"/>
      <c r="GXM68" s="1042"/>
      <c r="GXN68" s="1042"/>
      <c r="GXO68" s="1042"/>
      <c r="GXP68" s="1042"/>
      <c r="GXQ68" s="1042"/>
      <c r="GXR68" s="1042"/>
      <c r="GXS68" s="1042"/>
      <c r="GXT68" s="1042"/>
      <c r="GXU68" s="1042"/>
      <c r="GXV68" s="1042"/>
      <c r="GXW68" s="1042"/>
      <c r="GXX68" s="1042"/>
      <c r="GXY68" s="1042"/>
      <c r="GXZ68" s="1042"/>
      <c r="GYA68" s="1042"/>
      <c r="GYB68" s="1042"/>
      <c r="GYC68" s="1042"/>
      <c r="GYD68" s="1042"/>
      <c r="GYE68" s="1042"/>
      <c r="GYF68" s="1042"/>
      <c r="GYG68" s="1042"/>
      <c r="GYH68" s="1042"/>
      <c r="GYI68" s="1042"/>
      <c r="GYJ68" s="1042"/>
      <c r="GYK68" s="1042"/>
      <c r="GYL68" s="1042"/>
      <c r="GYM68" s="1042"/>
      <c r="GYN68" s="1042"/>
      <c r="GYO68" s="1042"/>
      <c r="GYP68" s="1042"/>
      <c r="GYQ68" s="1042"/>
      <c r="GYR68" s="1042"/>
      <c r="GYS68" s="1042"/>
      <c r="GYT68" s="1042"/>
      <c r="GYU68" s="1042"/>
      <c r="GYV68" s="1042"/>
      <c r="GYW68" s="1042"/>
      <c r="GYX68" s="1042"/>
      <c r="GYY68" s="1042"/>
      <c r="GYZ68" s="1042"/>
      <c r="GZA68" s="1042"/>
      <c r="GZB68" s="1042"/>
      <c r="GZC68" s="1042"/>
      <c r="GZD68" s="1042"/>
      <c r="GZE68" s="1042"/>
      <c r="GZF68" s="1042"/>
      <c r="GZG68" s="1042"/>
      <c r="GZH68" s="1042"/>
      <c r="GZI68" s="1042"/>
      <c r="GZJ68" s="1042"/>
      <c r="GZK68" s="1042"/>
      <c r="GZL68" s="1042"/>
      <c r="GZM68" s="1042"/>
      <c r="GZN68" s="1042"/>
      <c r="GZO68" s="1042"/>
      <c r="GZP68" s="1042"/>
      <c r="GZQ68" s="1042"/>
      <c r="GZR68" s="1042"/>
      <c r="GZS68" s="1042"/>
      <c r="GZT68" s="1042"/>
      <c r="GZU68" s="1042"/>
      <c r="GZV68" s="1042"/>
      <c r="GZW68" s="1042"/>
      <c r="GZX68" s="1042"/>
      <c r="GZY68" s="1042"/>
      <c r="GZZ68" s="1042"/>
      <c r="HAA68" s="1042"/>
      <c r="HAB68" s="1042"/>
      <c r="HAC68" s="1042"/>
      <c r="HAD68" s="1042"/>
      <c r="HAE68" s="1042"/>
      <c r="HAF68" s="1042"/>
      <c r="HAG68" s="1042"/>
      <c r="HAH68" s="1042"/>
      <c r="HAI68" s="1042"/>
      <c r="HAJ68" s="1042"/>
      <c r="HAK68" s="1042"/>
      <c r="HAL68" s="1042"/>
      <c r="HAM68" s="1042"/>
      <c r="HAN68" s="1042"/>
      <c r="HAO68" s="1042"/>
      <c r="HAP68" s="1042"/>
      <c r="HAQ68" s="1042"/>
      <c r="HAR68" s="1042"/>
      <c r="HAS68" s="1042"/>
      <c r="HAT68" s="1042"/>
      <c r="HAU68" s="1042"/>
      <c r="HAV68" s="1042"/>
      <c r="HAW68" s="1042"/>
      <c r="HAX68" s="1042"/>
      <c r="HAY68" s="1042"/>
      <c r="HAZ68" s="1042"/>
      <c r="HBA68" s="1042"/>
      <c r="HBB68" s="1042"/>
      <c r="HBC68" s="1042"/>
      <c r="HBD68" s="1042"/>
      <c r="HBE68" s="1042"/>
      <c r="HBF68" s="1042"/>
      <c r="HBG68" s="1042"/>
      <c r="HBH68" s="1042"/>
      <c r="HBI68" s="1042"/>
      <c r="HBJ68" s="1042"/>
      <c r="HBK68" s="1042"/>
      <c r="HBL68" s="1042"/>
      <c r="HBM68" s="1042"/>
      <c r="HBN68" s="1042"/>
      <c r="HBO68" s="1042"/>
      <c r="HBP68" s="1042"/>
      <c r="HBQ68" s="1042"/>
      <c r="HBR68" s="1042"/>
      <c r="HBS68" s="1042"/>
      <c r="HBT68" s="1042"/>
      <c r="HBU68" s="1042"/>
      <c r="HBV68" s="1042"/>
      <c r="HBW68" s="1042"/>
      <c r="HBX68" s="1042"/>
      <c r="HBY68" s="1042"/>
      <c r="HBZ68" s="1042"/>
      <c r="HCA68" s="1042"/>
      <c r="HCB68" s="1042"/>
      <c r="HCC68" s="1042"/>
      <c r="HCD68" s="1042"/>
      <c r="HCE68" s="1042"/>
      <c r="HCF68" s="1042"/>
      <c r="HCG68" s="1042"/>
      <c r="HCH68" s="1042"/>
      <c r="HCI68" s="1042"/>
      <c r="HCJ68" s="1042"/>
      <c r="HCK68" s="1042"/>
      <c r="HCL68" s="1042"/>
      <c r="HCM68" s="1042"/>
      <c r="HCN68" s="1042"/>
      <c r="HCO68" s="1042"/>
      <c r="HCP68" s="1042"/>
      <c r="HCQ68" s="1042"/>
      <c r="HCR68" s="1042"/>
      <c r="HCS68" s="1042"/>
      <c r="HCT68" s="1042"/>
      <c r="HCU68" s="1042"/>
      <c r="HCV68" s="1042"/>
      <c r="HCW68" s="1042"/>
      <c r="HCX68" s="1042"/>
      <c r="HCY68" s="1042"/>
      <c r="HCZ68" s="1042"/>
      <c r="HDA68" s="1042"/>
      <c r="HDB68" s="1042"/>
      <c r="HDC68" s="1042"/>
      <c r="HDD68" s="1042"/>
      <c r="HDE68" s="1042"/>
      <c r="HDF68" s="1042"/>
      <c r="HDG68" s="1042"/>
      <c r="HDH68" s="1042"/>
      <c r="HDI68" s="1042"/>
      <c r="HDJ68" s="1042"/>
      <c r="HDK68" s="1042"/>
      <c r="HDL68" s="1042"/>
      <c r="HDM68" s="1042"/>
      <c r="HDN68" s="1042"/>
      <c r="HDO68" s="1042"/>
      <c r="HDP68" s="1042"/>
      <c r="HDQ68" s="1042"/>
      <c r="HDR68" s="1042"/>
      <c r="HDS68" s="1042"/>
      <c r="HDT68" s="1042"/>
      <c r="HDU68" s="1042"/>
      <c r="HDV68" s="1042"/>
      <c r="HDW68" s="1042"/>
      <c r="HDX68" s="1042"/>
      <c r="HDY68" s="1042"/>
      <c r="HDZ68" s="1042"/>
      <c r="HEA68" s="1042"/>
      <c r="HEB68" s="1042"/>
      <c r="HEC68" s="1042"/>
      <c r="HED68" s="1042"/>
      <c r="HEE68" s="1042"/>
      <c r="HEF68" s="1042"/>
      <c r="HEG68" s="1042"/>
      <c r="HEH68" s="1042"/>
      <c r="HEI68" s="1042"/>
      <c r="HEJ68" s="1042"/>
      <c r="HEK68" s="1042"/>
      <c r="HEL68" s="1042"/>
      <c r="HEM68" s="1042"/>
      <c r="HEN68" s="1042"/>
      <c r="HEO68" s="1042"/>
      <c r="HEP68" s="1042"/>
      <c r="HEQ68" s="1042"/>
      <c r="HER68" s="1042"/>
      <c r="HES68" s="1042"/>
      <c r="HET68" s="1042"/>
      <c r="HEU68" s="1042"/>
      <c r="HEV68" s="1042"/>
      <c r="HEW68" s="1042"/>
      <c r="HEX68" s="1042"/>
      <c r="HEY68" s="1042"/>
      <c r="HEZ68" s="1042"/>
      <c r="HFA68" s="1042"/>
      <c r="HFB68" s="1042"/>
      <c r="HFC68" s="1042"/>
      <c r="HFD68" s="1042"/>
      <c r="HFE68" s="1042"/>
      <c r="HFF68" s="1042"/>
      <c r="HFG68" s="1042"/>
      <c r="HFH68" s="1042"/>
      <c r="HFI68" s="1042"/>
      <c r="HFJ68" s="1042"/>
      <c r="HFK68" s="1042"/>
      <c r="HFL68" s="1042"/>
      <c r="HFM68" s="1042"/>
      <c r="HFN68" s="1042"/>
      <c r="HFO68" s="1042"/>
      <c r="HFP68" s="1042"/>
      <c r="HFQ68" s="1042"/>
      <c r="HFR68" s="1042"/>
      <c r="HFS68" s="1042"/>
      <c r="HFT68" s="1042"/>
      <c r="HFU68" s="1042"/>
      <c r="HFV68" s="1042"/>
      <c r="HFW68" s="1042"/>
      <c r="HFX68" s="1042"/>
      <c r="HFY68" s="1042"/>
      <c r="HFZ68" s="1042"/>
      <c r="HGA68" s="1042"/>
      <c r="HGB68" s="1042"/>
      <c r="HGC68" s="1042"/>
      <c r="HGD68" s="1042"/>
      <c r="HGE68" s="1042"/>
      <c r="HGF68" s="1042"/>
      <c r="HGG68" s="1042"/>
      <c r="HGH68" s="1042"/>
      <c r="HGI68" s="1042"/>
      <c r="HGJ68" s="1042"/>
      <c r="HGK68" s="1042"/>
      <c r="HGL68" s="1042"/>
      <c r="HGM68" s="1042"/>
      <c r="HGN68" s="1042"/>
      <c r="HGO68" s="1042"/>
      <c r="HGP68" s="1042"/>
      <c r="HGQ68" s="1042"/>
      <c r="HGR68" s="1042"/>
      <c r="HGS68" s="1042"/>
      <c r="HGT68" s="1042"/>
      <c r="HGU68" s="1042"/>
      <c r="HGV68" s="1042"/>
      <c r="HGW68" s="1042"/>
      <c r="HGX68" s="1042"/>
      <c r="HGY68" s="1042"/>
      <c r="HGZ68" s="1042"/>
      <c r="HHA68" s="1042"/>
      <c r="HHB68" s="1042"/>
      <c r="HHC68" s="1042"/>
      <c r="HHD68" s="1042"/>
      <c r="HHE68" s="1042"/>
      <c r="HHF68" s="1042"/>
      <c r="HHG68" s="1042"/>
      <c r="HHH68" s="1042"/>
      <c r="HHI68" s="1042"/>
      <c r="HHJ68" s="1042"/>
      <c r="HHK68" s="1042"/>
      <c r="HHL68" s="1042"/>
      <c r="HHM68" s="1042"/>
      <c r="HHN68" s="1042"/>
      <c r="HHO68" s="1042"/>
      <c r="HHP68" s="1042"/>
      <c r="HHQ68" s="1042"/>
      <c r="HHR68" s="1042"/>
      <c r="HHS68" s="1042"/>
      <c r="HHT68" s="1042"/>
      <c r="HHU68" s="1042"/>
      <c r="HHV68" s="1042"/>
      <c r="HHW68" s="1042"/>
      <c r="HHX68" s="1042"/>
      <c r="HHY68" s="1042"/>
      <c r="HHZ68" s="1042"/>
      <c r="HIA68" s="1042"/>
      <c r="HIB68" s="1042"/>
      <c r="HIC68" s="1042"/>
      <c r="HID68" s="1042"/>
      <c r="HIE68" s="1042"/>
      <c r="HIF68" s="1042"/>
      <c r="HIG68" s="1042"/>
      <c r="HIH68" s="1042"/>
      <c r="HII68" s="1042"/>
      <c r="HIJ68" s="1042"/>
      <c r="HIK68" s="1042"/>
      <c r="HIL68" s="1042"/>
      <c r="HIM68" s="1042"/>
      <c r="HIN68" s="1042"/>
      <c r="HIO68" s="1042"/>
      <c r="HIP68" s="1042"/>
      <c r="HIQ68" s="1042"/>
      <c r="HIR68" s="1042"/>
      <c r="HIS68" s="1042"/>
      <c r="HIT68" s="1042"/>
      <c r="HIU68" s="1042"/>
      <c r="HIV68" s="1042"/>
      <c r="HIW68" s="1042"/>
      <c r="HIX68" s="1042"/>
      <c r="HIY68" s="1042"/>
      <c r="HIZ68" s="1042"/>
      <c r="HJA68" s="1042"/>
      <c r="HJB68" s="1042"/>
      <c r="HJC68" s="1042"/>
      <c r="HJD68" s="1042"/>
      <c r="HJE68" s="1042"/>
      <c r="HJF68" s="1042"/>
      <c r="HJG68" s="1042"/>
      <c r="HJH68" s="1042"/>
      <c r="HJI68" s="1042"/>
      <c r="HJJ68" s="1042"/>
      <c r="HJK68" s="1042"/>
      <c r="HJL68" s="1042"/>
      <c r="HJM68" s="1042"/>
      <c r="HJN68" s="1042"/>
      <c r="HJO68" s="1042"/>
      <c r="HJP68" s="1042"/>
      <c r="HJQ68" s="1042"/>
      <c r="HJR68" s="1042"/>
      <c r="HJS68" s="1042"/>
      <c r="HJT68" s="1042"/>
      <c r="HJU68" s="1042"/>
      <c r="HJV68" s="1042"/>
      <c r="HJW68" s="1042"/>
      <c r="HJX68" s="1042"/>
      <c r="HJY68" s="1042"/>
      <c r="HJZ68" s="1042"/>
      <c r="HKA68" s="1042"/>
      <c r="HKB68" s="1042"/>
      <c r="HKC68" s="1042"/>
      <c r="HKD68" s="1042"/>
      <c r="HKE68" s="1042"/>
      <c r="HKF68" s="1042"/>
      <c r="HKG68" s="1042"/>
      <c r="HKH68" s="1042"/>
      <c r="HKI68" s="1042"/>
      <c r="HKJ68" s="1042"/>
      <c r="HKK68" s="1042"/>
      <c r="HKL68" s="1042"/>
      <c r="HKM68" s="1042"/>
      <c r="HKN68" s="1042"/>
      <c r="HKO68" s="1042"/>
      <c r="HKP68" s="1042"/>
      <c r="HKQ68" s="1042"/>
      <c r="HKR68" s="1042"/>
      <c r="HKS68" s="1042"/>
      <c r="HKT68" s="1042"/>
      <c r="HKU68" s="1042"/>
      <c r="HKV68" s="1042"/>
      <c r="HKW68" s="1042"/>
      <c r="HKX68" s="1042"/>
      <c r="HKY68" s="1042"/>
      <c r="HKZ68" s="1042"/>
      <c r="HLA68" s="1042"/>
      <c r="HLB68" s="1042"/>
      <c r="HLC68" s="1042"/>
      <c r="HLD68" s="1042"/>
      <c r="HLE68" s="1042"/>
      <c r="HLF68" s="1042"/>
      <c r="HLG68" s="1042"/>
      <c r="HLH68" s="1042"/>
      <c r="HLI68" s="1042"/>
      <c r="HLJ68" s="1042"/>
      <c r="HLK68" s="1042"/>
      <c r="HLL68" s="1042"/>
      <c r="HLM68" s="1042"/>
      <c r="HLN68" s="1042"/>
      <c r="HLO68" s="1042"/>
      <c r="HLP68" s="1042"/>
      <c r="HLQ68" s="1042"/>
      <c r="HLR68" s="1042"/>
      <c r="HLS68" s="1042"/>
      <c r="HLT68" s="1042"/>
      <c r="HLU68" s="1042"/>
      <c r="HLV68" s="1042"/>
      <c r="HLW68" s="1042"/>
      <c r="HLX68" s="1042"/>
      <c r="HLY68" s="1042"/>
      <c r="HLZ68" s="1042"/>
      <c r="HMA68" s="1042"/>
      <c r="HMB68" s="1042"/>
      <c r="HMC68" s="1042"/>
      <c r="HMD68" s="1042"/>
      <c r="HME68" s="1042"/>
      <c r="HMF68" s="1042"/>
      <c r="HMG68" s="1042"/>
      <c r="HMH68" s="1042"/>
      <c r="HMI68" s="1042"/>
      <c r="HMJ68" s="1042"/>
      <c r="HMK68" s="1042"/>
      <c r="HML68" s="1042"/>
      <c r="HMM68" s="1042"/>
      <c r="HMN68" s="1042"/>
      <c r="HMO68" s="1042"/>
      <c r="HMP68" s="1042"/>
      <c r="HMQ68" s="1042"/>
      <c r="HMR68" s="1042"/>
      <c r="HMS68" s="1042"/>
      <c r="HMT68" s="1042"/>
      <c r="HMU68" s="1042"/>
      <c r="HMV68" s="1042"/>
      <c r="HMW68" s="1042"/>
      <c r="HMX68" s="1042"/>
      <c r="HMY68" s="1042"/>
      <c r="HMZ68" s="1042"/>
      <c r="HNA68" s="1042"/>
      <c r="HNB68" s="1042"/>
      <c r="HNC68" s="1042"/>
      <c r="HND68" s="1042"/>
      <c r="HNE68" s="1042"/>
      <c r="HNF68" s="1042"/>
      <c r="HNG68" s="1042"/>
      <c r="HNH68" s="1042"/>
      <c r="HNI68" s="1042"/>
      <c r="HNJ68" s="1042"/>
      <c r="HNK68" s="1042"/>
      <c r="HNL68" s="1042"/>
      <c r="HNM68" s="1042"/>
      <c r="HNN68" s="1042"/>
      <c r="HNO68" s="1042"/>
      <c r="HNP68" s="1042"/>
      <c r="HNQ68" s="1042"/>
      <c r="HNR68" s="1042"/>
      <c r="HNS68" s="1042"/>
      <c r="HNT68" s="1042"/>
      <c r="HNU68" s="1042"/>
      <c r="HNV68" s="1042"/>
      <c r="HNW68" s="1042"/>
      <c r="HNX68" s="1042"/>
      <c r="HNY68" s="1042"/>
      <c r="HNZ68" s="1042"/>
      <c r="HOA68" s="1042"/>
      <c r="HOB68" s="1042"/>
      <c r="HOC68" s="1042"/>
      <c r="HOD68" s="1042"/>
      <c r="HOE68" s="1042"/>
      <c r="HOF68" s="1042"/>
      <c r="HOG68" s="1042"/>
      <c r="HOH68" s="1042"/>
      <c r="HOI68" s="1042"/>
      <c r="HOJ68" s="1042"/>
      <c r="HOK68" s="1042"/>
      <c r="HOL68" s="1042"/>
      <c r="HOM68" s="1042"/>
      <c r="HON68" s="1042"/>
      <c r="HOO68" s="1042"/>
      <c r="HOP68" s="1042"/>
      <c r="HOQ68" s="1042"/>
      <c r="HOR68" s="1042"/>
      <c r="HOS68" s="1042"/>
      <c r="HOT68" s="1042"/>
      <c r="HOU68" s="1042"/>
      <c r="HOV68" s="1042"/>
      <c r="HOW68" s="1042"/>
      <c r="HOX68" s="1042"/>
      <c r="HOY68" s="1042"/>
      <c r="HOZ68" s="1042"/>
      <c r="HPA68" s="1042"/>
      <c r="HPB68" s="1042"/>
      <c r="HPC68" s="1042"/>
      <c r="HPD68" s="1042"/>
      <c r="HPE68" s="1042"/>
      <c r="HPF68" s="1042"/>
      <c r="HPG68" s="1042"/>
      <c r="HPH68" s="1042"/>
      <c r="HPI68" s="1042"/>
      <c r="HPJ68" s="1042"/>
      <c r="HPK68" s="1042"/>
      <c r="HPL68" s="1042"/>
      <c r="HPM68" s="1042"/>
      <c r="HPN68" s="1042"/>
      <c r="HPO68" s="1042"/>
      <c r="HPP68" s="1042"/>
      <c r="HPQ68" s="1042"/>
      <c r="HPR68" s="1042"/>
      <c r="HPS68" s="1042"/>
      <c r="HPT68" s="1042"/>
      <c r="HPU68" s="1042"/>
      <c r="HPV68" s="1042"/>
      <c r="HPW68" s="1042"/>
      <c r="HPX68" s="1042"/>
      <c r="HPY68" s="1042"/>
      <c r="HPZ68" s="1042"/>
      <c r="HQA68" s="1042"/>
      <c r="HQB68" s="1042"/>
      <c r="HQC68" s="1042"/>
      <c r="HQD68" s="1042"/>
      <c r="HQE68" s="1042"/>
      <c r="HQF68" s="1042"/>
      <c r="HQG68" s="1042"/>
      <c r="HQH68" s="1042"/>
      <c r="HQI68" s="1042"/>
      <c r="HQJ68" s="1042"/>
      <c r="HQK68" s="1042"/>
      <c r="HQL68" s="1042"/>
      <c r="HQM68" s="1042"/>
      <c r="HQN68" s="1042"/>
      <c r="HQO68" s="1042"/>
      <c r="HQP68" s="1042"/>
      <c r="HQQ68" s="1042"/>
      <c r="HQR68" s="1042"/>
      <c r="HQS68" s="1042"/>
      <c r="HQT68" s="1042"/>
      <c r="HQU68" s="1042"/>
      <c r="HQV68" s="1042"/>
      <c r="HQW68" s="1042"/>
      <c r="HQX68" s="1042"/>
      <c r="HQY68" s="1042"/>
      <c r="HQZ68" s="1042"/>
      <c r="HRA68" s="1042"/>
      <c r="HRB68" s="1042"/>
      <c r="HRC68" s="1042"/>
      <c r="HRD68" s="1042"/>
      <c r="HRE68" s="1042"/>
      <c r="HRF68" s="1042"/>
      <c r="HRG68" s="1042"/>
      <c r="HRH68" s="1042"/>
      <c r="HRI68" s="1042"/>
      <c r="HRJ68" s="1042"/>
      <c r="HRK68" s="1042"/>
      <c r="HRL68" s="1042"/>
      <c r="HRM68" s="1042"/>
      <c r="HRN68" s="1042"/>
      <c r="HRO68" s="1042"/>
      <c r="HRP68" s="1042"/>
      <c r="HRQ68" s="1042"/>
      <c r="HRR68" s="1042"/>
      <c r="HRS68" s="1042"/>
      <c r="HRT68" s="1042"/>
      <c r="HRU68" s="1042"/>
      <c r="HRV68" s="1042"/>
      <c r="HRW68" s="1042"/>
      <c r="HRX68" s="1042"/>
      <c r="HRY68" s="1042"/>
      <c r="HRZ68" s="1042"/>
      <c r="HSA68" s="1042"/>
      <c r="HSB68" s="1042"/>
      <c r="HSC68" s="1042"/>
      <c r="HSD68" s="1042"/>
      <c r="HSE68" s="1042"/>
      <c r="HSF68" s="1042"/>
      <c r="HSG68" s="1042"/>
      <c r="HSH68" s="1042"/>
      <c r="HSI68" s="1042"/>
      <c r="HSJ68" s="1042"/>
      <c r="HSK68" s="1042"/>
      <c r="HSL68" s="1042"/>
      <c r="HSM68" s="1042"/>
      <c r="HSN68" s="1042"/>
      <c r="HSO68" s="1042"/>
      <c r="HSP68" s="1042"/>
      <c r="HSQ68" s="1042"/>
      <c r="HSR68" s="1042"/>
      <c r="HSS68" s="1042"/>
      <c r="HST68" s="1042"/>
      <c r="HSU68" s="1042"/>
      <c r="HSV68" s="1042"/>
      <c r="HSW68" s="1042"/>
      <c r="HSX68" s="1042"/>
      <c r="HSY68" s="1042"/>
      <c r="HSZ68" s="1042"/>
      <c r="HTA68" s="1042"/>
      <c r="HTB68" s="1042"/>
      <c r="HTC68" s="1042"/>
      <c r="HTD68" s="1042"/>
      <c r="HTE68" s="1042"/>
      <c r="HTF68" s="1042"/>
      <c r="HTG68" s="1042"/>
      <c r="HTH68" s="1042"/>
      <c r="HTI68" s="1042"/>
      <c r="HTJ68" s="1042"/>
      <c r="HTK68" s="1042"/>
      <c r="HTL68" s="1042"/>
      <c r="HTM68" s="1042"/>
      <c r="HTN68" s="1042"/>
      <c r="HTO68" s="1042"/>
      <c r="HTP68" s="1042"/>
      <c r="HTQ68" s="1042"/>
      <c r="HTR68" s="1042"/>
      <c r="HTS68" s="1042"/>
      <c r="HTT68" s="1042"/>
      <c r="HTU68" s="1042"/>
      <c r="HTV68" s="1042"/>
      <c r="HTW68" s="1042"/>
      <c r="HTX68" s="1042"/>
      <c r="HTY68" s="1042"/>
      <c r="HTZ68" s="1042"/>
      <c r="HUA68" s="1042"/>
      <c r="HUB68" s="1042"/>
      <c r="HUC68" s="1042"/>
      <c r="HUD68" s="1042"/>
      <c r="HUE68" s="1042"/>
      <c r="HUF68" s="1042"/>
      <c r="HUG68" s="1042"/>
      <c r="HUH68" s="1042"/>
      <c r="HUI68" s="1042"/>
      <c r="HUJ68" s="1042"/>
      <c r="HUK68" s="1042"/>
      <c r="HUL68" s="1042"/>
      <c r="HUM68" s="1042"/>
      <c r="HUN68" s="1042"/>
      <c r="HUO68" s="1042"/>
      <c r="HUP68" s="1042"/>
      <c r="HUQ68" s="1042"/>
      <c r="HUR68" s="1042"/>
      <c r="HUS68" s="1042"/>
      <c r="HUT68" s="1042"/>
      <c r="HUU68" s="1042"/>
      <c r="HUV68" s="1042"/>
      <c r="HUW68" s="1042"/>
      <c r="HUX68" s="1042"/>
      <c r="HUY68" s="1042"/>
      <c r="HUZ68" s="1042"/>
      <c r="HVA68" s="1042"/>
      <c r="HVB68" s="1042"/>
      <c r="HVC68" s="1042"/>
      <c r="HVD68" s="1042"/>
      <c r="HVE68" s="1042"/>
      <c r="HVF68" s="1042"/>
      <c r="HVG68" s="1042"/>
      <c r="HVH68" s="1042"/>
      <c r="HVI68" s="1042"/>
      <c r="HVJ68" s="1042"/>
      <c r="HVK68" s="1042"/>
      <c r="HVL68" s="1042"/>
      <c r="HVM68" s="1042"/>
      <c r="HVN68" s="1042"/>
      <c r="HVO68" s="1042"/>
      <c r="HVP68" s="1042"/>
      <c r="HVQ68" s="1042"/>
      <c r="HVR68" s="1042"/>
      <c r="HVS68" s="1042"/>
      <c r="HVT68" s="1042"/>
      <c r="HVU68" s="1042"/>
      <c r="HVV68" s="1042"/>
      <c r="HVW68" s="1042"/>
      <c r="HVX68" s="1042"/>
      <c r="HVY68" s="1042"/>
      <c r="HVZ68" s="1042"/>
      <c r="HWA68" s="1042"/>
      <c r="HWB68" s="1042"/>
      <c r="HWC68" s="1042"/>
      <c r="HWD68" s="1042"/>
      <c r="HWE68" s="1042"/>
      <c r="HWF68" s="1042"/>
      <c r="HWG68" s="1042"/>
      <c r="HWH68" s="1042"/>
      <c r="HWI68" s="1042"/>
      <c r="HWJ68" s="1042"/>
      <c r="HWK68" s="1042"/>
      <c r="HWL68" s="1042"/>
      <c r="HWM68" s="1042"/>
      <c r="HWN68" s="1042"/>
      <c r="HWO68" s="1042"/>
      <c r="HWP68" s="1042"/>
      <c r="HWQ68" s="1042"/>
      <c r="HWR68" s="1042"/>
      <c r="HWS68" s="1042"/>
      <c r="HWT68" s="1042"/>
      <c r="HWU68" s="1042"/>
      <c r="HWV68" s="1042"/>
      <c r="HWW68" s="1042"/>
      <c r="HWX68" s="1042"/>
      <c r="HWY68" s="1042"/>
      <c r="HWZ68" s="1042"/>
      <c r="HXA68" s="1042"/>
      <c r="HXB68" s="1042"/>
      <c r="HXC68" s="1042"/>
      <c r="HXD68" s="1042"/>
      <c r="HXE68" s="1042"/>
      <c r="HXF68" s="1042"/>
      <c r="HXG68" s="1042"/>
      <c r="HXH68" s="1042"/>
      <c r="HXI68" s="1042"/>
      <c r="HXJ68" s="1042"/>
      <c r="HXK68" s="1042"/>
      <c r="HXL68" s="1042"/>
      <c r="HXM68" s="1042"/>
      <c r="HXN68" s="1042"/>
      <c r="HXO68" s="1042"/>
      <c r="HXP68" s="1042"/>
      <c r="HXQ68" s="1042"/>
      <c r="HXR68" s="1042"/>
      <c r="HXS68" s="1042"/>
      <c r="HXT68" s="1042"/>
      <c r="HXU68" s="1042"/>
      <c r="HXV68" s="1042"/>
      <c r="HXW68" s="1042"/>
      <c r="HXX68" s="1042"/>
      <c r="HXY68" s="1042"/>
      <c r="HXZ68" s="1042"/>
      <c r="HYA68" s="1042"/>
      <c r="HYB68" s="1042"/>
      <c r="HYC68" s="1042"/>
      <c r="HYD68" s="1042"/>
      <c r="HYE68" s="1042"/>
      <c r="HYF68" s="1042"/>
      <c r="HYG68" s="1042"/>
      <c r="HYH68" s="1042"/>
      <c r="HYI68" s="1042"/>
      <c r="HYJ68" s="1042"/>
      <c r="HYK68" s="1042"/>
      <c r="HYL68" s="1042"/>
      <c r="HYM68" s="1042"/>
      <c r="HYN68" s="1042"/>
      <c r="HYO68" s="1042"/>
      <c r="HYP68" s="1042"/>
      <c r="HYQ68" s="1042"/>
      <c r="HYR68" s="1042"/>
      <c r="HYS68" s="1042"/>
      <c r="HYT68" s="1042"/>
      <c r="HYU68" s="1042"/>
      <c r="HYV68" s="1042"/>
      <c r="HYW68" s="1042"/>
      <c r="HYX68" s="1042"/>
      <c r="HYY68" s="1042"/>
      <c r="HYZ68" s="1042"/>
      <c r="HZA68" s="1042"/>
      <c r="HZB68" s="1042"/>
      <c r="HZC68" s="1042"/>
      <c r="HZD68" s="1042"/>
      <c r="HZE68" s="1042"/>
      <c r="HZF68" s="1042"/>
      <c r="HZG68" s="1042"/>
      <c r="HZH68" s="1042"/>
      <c r="HZI68" s="1042"/>
      <c r="HZJ68" s="1042"/>
      <c r="HZK68" s="1042"/>
      <c r="HZL68" s="1042"/>
      <c r="HZM68" s="1042"/>
      <c r="HZN68" s="1042"/>
      <c r="HZO68" s="1042"/>
      <c r="HZP68" s="1042"/>
      <c r="HZQ68" s="1042"/>
      <c r="HZR68" s="1042"/>
      <c r="HZS68" s="1042"/>
      <c r="HZT68" s="1042"/>
      <c r="HZU68" s="1042"/>
      <c r="HZV68" s="1042"/>
      <c r="HZW68" s="1042"/>
      <c r="HZX68" s="1042"/>
      <c r="HZY68" s="1042"/>
      <c r="HZZ68" s="1042"/>
      <c r="IAA68" s="1042"/>
      <c r="IAB68" s="1042"/>
      <c r="IAC68" s="1042"/>
      <c r="IAD68" s="1042"/>
      <c r="IAE68" s="1042"/>
      <c r="IAF68" s="1042"/>
      <c r="IAG68" s="1042"/>
      <c r="IAH68" s="1042"/>
      <c r="IAI68" s="1042"/>
      <c r="IAJ68" s="1042"/>
      <c r="IAK68" s="1042"/>
      <c r="IAL68" s="1042"/>
      <c r="IAM68" s="1042"/>
      <c r="IAN68" s="1042"/>
      <c r="IAO68" s="1042"/>
      <c r="IAP68" s="1042"/>
      <c r="IAQ68" s="1042"/>
      <c r="IAR68" s="1042"/>
      <c r="IAS68" s="1042"/>
      <c r="IAT68" s="1042"/>
      <c r="IAU68" s="1042"/>
      <c r="IAV68" s="1042"/>
      <c r="IAW68" s="1042"/>
      <c r="IAX68" s="1042"/>
      <c r="IAY68" s="1042"/>
      <c r="IAZ68" s="1042"/>
      <c r="IBA68" s="1042"/>
      <c r="IBB68" s="1042"/>
      <c r="IBC68" s="1042"/>
      <c r="IBD68" s="1042"/>
      <c r="IBE68" s="1042"/>
      <c r="IBF68" s="1042"/>
      <c r="IBG68" s="1042"/>
      <c r="IBH68" s="1042"/>
      <c r="IBI68" s="1042"/>
      <c r="IBJ68" s="1042"/>
      <c r="IBK68" s="1042"/>
      <c r="IBL68" s="1042"/>
      <c r="IBM68" s="1042"/>
      <c r="IBN68" s="1042"/>
      <c r="IBO68" s="1042"/>
      <c r="IBP68" s="1042"/>
      <c r="IBQ68" s="1042"/>
      <c r="IBR68" s="1042"/>
      <c r="IBS68" s="1042"/>
      <c r="IBT68" s="1042"/>
      <c r="IBU68" s="1042"/>
      <c r="IBV68" s="1042"/>
      <c r="IBW68" s="1042"/>
      <c r="IBX68" s="1042"/>
      <c r="IBY68" s="1042"/>
      <c r="IBZ68" s="1042"/>
      <c r="ICA68" s="1042"/>
      <c r="ICB68" s="1042"/>
      <c r="ICC68" s="1042"/>
      <c r="ICD68" s="1042"/>
      <c r="ICE68" s="1042"/>
      <c r="ICF68" s="1042"/>
      <c r="ICG68" s="1042"/>
      <c r="ICH68" s="1042"/>
      <c r="ICI68" s="1042"/>
      <c r="ICJ68" s="1042"/>
      <c r="ICK68" s="1042"/>
      <c r="ICL68" s="1042"/>
      <c r="ICM68" s="1042"/>
      <c r="ICN68" s="1042"/>
      <c r="ICO68" s="1042"/>
      <c r="ICP68" s="1042"/>
      <c r="ICQ68" s="1042"/>
      <c r="ICR68" s="1042"/>
      <c r="ICS68" s="1042"/>
      <c r="ICT68" s="1042"/>
      <c r="ICU68" s="1042"/>
      <c r="ICV68" s="1042"/>
      <c r="ICW68" s="1042"/>
      <c r="ICX68" s="1042"/>
      <c r="ICY68" s="1042"/>
      <c r="ICZ68" s="1042"/>
      <c r="IDA68" s="1042"/>
      <c r="IDB68" s="1042"/>
      <c r="IDC68" s="1042"/>
      <c r="IDD68" s="1042"/>
      <c r="IDE68" s="1042"/>
      <c r="IDF68" s="1042"/>
      <c r="IDG68" s="1042"/>
      <c r="IDH68" s="1042"/>
      <c r="IDI68" s="1042"/>
      <c r="IDJ68" s="1042"/>
      <c r="IDK68" s="1042"/>
      <c r="IDL68" s="1042"/>
      <c r="IDM68" s="1042"/>
      <c r="IDN68" s="1042"/>
      <c r="IDO68" s="1042"/>
      <c r="IDP68" s="1042"/>
      <c r="IDQ68" s="1042"/>
      <c r="IDR68" s="1042"/>
      <c r="IDS68" s="1042"/>
      <c r="IDT68" s="1042"/>
      <c r="IDU68" s="1042"/>
      <c r="IDV68" s="1042"/>
      <c r="IDW68" s="1042"/>
      <c r="IDX68" s="1042"/>
      <c r="IDY68" s="1042"/>
      <c r="IDZ68" s="1042"/>
      <c r="IEA68" s="1042"/>
      <c r="IEB68" s="1042"/>
      <c r="IEC68" s="1042"/>
      <c r="IED68" s="1042"/>
      <c r="IEE68" s="1042"/>
      <c r="IEF68" s="1042"/>
      <c r="IEG68" s="1042"/>
      <c r="IEH68" s="1042"/>
      <c r="IEI68" s="1042"/>
      <c r="IEJ68" s="1042"/>
      <c r="IEK68" s="1042"/>
      <c r="IEL68" s="1042"/>
      <c r="IEM68" s="1042"/>
      <c r="IEN68" s="1042"/>
      <c r="IEO68" s="1042"/>
      <c r="IEP68" s="1042"/>
      <c r="IEQ68" s="1042"/>
      <c r="IER68" s="1042"/>
      <c r="IES68" s="1042"/>
      <c r="IET68" s="1042"/>
      <c r="IEU68" s="1042"/>
      <c r="IEV68" s="1042"/>
      <c r="IEW68" s="1042"/>
      <c r="IEX68" s="1042"/>
      <c r="IEY68" s="1042"/>
      <c r="IEZ68" s="1042"/>
      <c r="IFA68" s="1042"/>
      <c r="IFB68" s="1042"/>
      <c r="IFC68" s="1042"/>
      <c r="IFD68" s="1042"/>
      <c r="IFE68" s="1042"/>
      <c r="IFF68" s="1042"/>
      <c r="IFG68" s="1042"/>
      <c r="IFH68" s="1042"/>
      <c r="IFI68" s="1042"/>
      <c r="IFJ68" s="1042"/>
      <c r="IFK68" s="1042"/>
      <c r="IFL68" s="1042"/>
      <c r="IFM68" s="1042"/>
      <c r="IFN68" s="1042"/>
      <c r="IFO68" s="1042"/>
      <c r="IFP68" s="1042"/>
      <c r="IFQ68" s="1042"/>
      <c r="IFR68" s="1042"/>
      <c r="IFS68" s="1042"/>
      <c r="IFT68" s="1042"/>
      <c r="IFU68" s="1042"/>
      <c r="IFV68" s="1042"/>
      <c r="IFW68" s="1042"/>
      <c r="IFX68" s="1042"/>
      <c r="IFY68" s="1042"/>
      <c r="IFZ68" s="1042"/>
      <c r="IGA68" s="1042"/>
      <c r="IGB68" s="1042"/>
      <c r="IGC68" s="1042"/>
      <c r="IGD68" s="1042"/>
      <c r="IGE68" s="1042"/>
      <c r="IGF68" s="1042"/>
      <c r="IGG68" s="1042"/>
      <c r="IGH68" s="1042"/>
      <c r="IGI68" s="1042"/>
      <c r="IGJ68" s="1042"/>
      <c r="IGK68" s="1042"/>
      <c r="IGL68" s="1042"/>
      <c r="IGM68" s="1042"/>
      <c r="IGN68" s="1042"/>
      <c r="IGO68" s="1042"/>
      <c r="IGP68" s="1042"/>
      <c r="IGQ68" s="1042"/>
      <c r="IGR68" s="1042"/>
      <c r="IGS68" s="1042"/>
      <c r="IGT68" s="1042"/>
      <c r="IGU68" s="1042"/>
      <c r="IGV68" s="1042"/>
      <c r="IGW68" s="1042"/>
      <c r="IGX68" s="1042"/>
      <c r="IGY68" s="1042"/>
      <c r="IGZ68" s="1042"/>
      <c r="IHA68" s="1042"/>
      <c r="IHB68" s="1042"/>
      <c r="IHC68" s="1042"/>
      <c r="IHD68" s="1042"/>
      <c r="IHE68" s="1042"/>
      <c r="IHF68" s="1042"/>
      <c r="IHG68" s="1042"/>
      <c r="IHH68" s="1042"/>
      <c r="IHI68" s="1042"/>
      <c r="IHJ68" s="1042"/>
      <c r="IHK68" s="1042"/>
      <c r="IHL68" s="1042"/>
      <c r="IHM68" s="1042"/>
      <c r="IHN68" s="1042"/>
      <c r="IHO68" s="1042"/>
      <c r="IHP68" s="1042"/>
      <c r="IHQ68" s="1042"/>
      <c r="IHR68" s="1042"/>
      <c r="IHS68" s="1042"/>
      <c r="IHT68" s="1042"/>
      <c r="IHU68" s="1042"/>
      <c r="IHV68" s="1042"/>
      <c r="IHW68" s="1042"/>
      <c r="IHX68" s="1042"/>
      <c r="IHY68" s="1042"/>
      <c r="IHZ68" s="1042"/>
      <c r="IIA68" s="1042"/>
      <c r="IIB68" s="1042"/>
      <c r="IIC68" s="1042"/>
      <c r="IID68" s="1042"/>
      <c r="IIE68" s="1042"/>
      <c r="IIF68" s="1042"/>
      <c r="IIG68" s="1042"/>
      <c r="IIH68" s="1042"/>
      <c r="III68" s="1042"/>
      <c r="IIJ68" s="1042"/>
      <c r="IIK68" s="1042"/>
      <c r="IIL68" s="1042"/>
      <c r="IIM68" s="1042"/>
      <c r="IIN68" s="1042"/>
      <c r="IIO68" s="1042"/>
      <c r="IIP68" s="1042"/>
      <c r="IIQ68" s="1042"/>
      <c r="IIR68" s="1042"/>
      <c r="IIS68" s="1042"/>
      <c r="IIT68" s="1042"/>
      <c r="IIU68" s="1042"/>
      <c r="IIV68" s="1042"/>
      <c r="IIW68" s="1042"/>
      <c r="IIX68" s="1042"/>
      <c r="IIY68" s="1042"/>
      <c r="IIZ68" s="1042"/>
      <c r="IJA68" s="1042"/>
      <c r="IJB68" s="1042"/>
      <c r="IJC68" s="1042"/>
      <c r="IJD68" s="1042"/>
      <c r="IJE68" s="1042"/>
      <c r="IJF68" s="1042"/>
      <c r="IJG68" s="1042"/>
      <c r="IJH68" s="1042"/>
      <c r="IJI68" s="1042"/>
      <c r="IJJ68" s="1042"/>
      <c r="IJK68" s="1042"/>
      <c r="IJL68" s="1042"/>
      <c r="IJM68" s="1042"/>
      <c r="IJN68" s="1042"/>
      <c r="IJO68" s="1042"/>
      <c r="IJP68" s="1042"/>
      <c r="IJQ68" s="1042"/>
      <c r="IJR68" s="1042"/>
      <c r="IJS68" s="1042"/>
      <c r="IJT68" s="1042"/>
      <c r="IJU68" s="1042"/>
      <c r="IJV68" s="1042"/>
      <c r="IJW68" s="1042"/>
      <c r="IJX68" s="1042"/>
      <c r="IJY68" s="1042"/>
      <c r="IJZ68" s="1042"/>
      <c r="IKA68" s="1042"/>
      <c r="IKB68" s="1042"/>
      <c r="IKC68" s="1042"/>
      <c r="IKD68" s="1042"/>
      <c r="IKE68" s="1042"/>
      <c r="IKF68" s="1042"/>
      <c r="IKG68" s="1042"/>
      <c r="IKH68" s="1042"/>
      <c r="IKI68" s="1042"/>
      <c r="IKJ68" s="1042"/>
      <c r="IKK68" s="1042"/>
      <c r="IKL68" s="1042"/>
      <c r="IKM68" s="1042"/>
      <c r="IKN68" s="1042"/>
      <c r="IKO68" s="1042"/>
      <c r="IKP68" s="1042"/>
      <c r="IKQ68" s="1042"/>
      <c r="IKR68" s="1042"/>
      <c r="IKS68" s="1042"/>
      <c r="IKT68" s="1042"/>
      <c r="IKU68" s="1042"/>
      <c r="IKV68" s="1042"/>
      <c r="IKW68" s="1042"/>
      <c r="IKX68" s="1042"/>
      <c r="IKY68" s="1042"/>
      <c r="IKZ68" s="1042"/>
      <c r="ILA68" s="1042"/>
      <c r="ILB68" s="1042"/>
      <c r="ILC68" s="1042"/>
      <c r="ILD68" s="1042"/>
      <c r="ILE68" s="1042"/>
      <c r="ILF68" s="1042"/>
      <c r="ILG68" s="1042"/>
      <c r="ILH68" s="1042"/>
      <c r="ILI68" s="1042"/>
      <c r="ILJ68" s="1042"/>
      <c r="ILK68" s="1042"/>
      <c r="ILL68" s="1042"/>
      <c r="ILM68" s="1042"/>
      <c r="ILN68" s="1042"/>
      <c r="ILO68" s="1042"/>
      <c r="ILP68" s="1042"/>
      <c r="ILQ68" s="1042"/>
      <c r="ILR68" s="1042"/>
      <c r="ILS68" s="1042"/>
      <c r="ILT68" s="1042"/>
      <c r="ILU68" s="1042"/>
      <c r="ILV68" s="1042"/>
      <c r="ILW68" s="1042"/>
      <c r="ILX68" s="1042"/>
      <c r="ILY68" s="1042"/>
      <c r="ILZ68" s="1042"/>
      <c r="IMA68" s="1042"/>
      <c r="IMB68" s="1042"/>
      <c r="IMC68" s="1042"/>
      <c r="IMD68" s="1042"/>
      <c r="IME68" s="1042"/>
      <c r="IMF68" s="1042"/>
      <c r="IMG68" s="1042"/>
      <c r="IMH68" s="1042"/>
      <c r="IMI68" s="1042"/>
      <c r="IMJ68" s="1042"/>
      <c r="IMK68" s="1042"/>
      <c r="IML68" s="1042"/>
      <c r="IMM68" s="1042"/>
      <c r="IMN68" s="1042"/>
      <c r="IMO68" s="1042"/>
      <c r="IMP68" s="1042"/>
      <c r="IMQ68" s="1042"/>
      <c r="IMR68" s="1042"/>
      <c r="IMS68" s="1042"/>
      <c r="IMT68" s="1042"/>
      <c r="IMU68" s="1042"/>
      <c r="IMV68" s="1042"/>
      <c r="IMW68" s="1042"/>
      <c r="IMX68" s="1042"/>
      <c r="IMY68" s="1042"/>
      <c r="IMZ68" s="1042"/>
      <c r="INA68" s="1042"/>
      <c r="INB68" s="1042"/>
      <c r="INC68" s="1042"/>
      <c r="IND68" s="1042"/>
      <c r="INE68" s="1042"/>
      <c r="INF68" s="1042"/>
      <c r="ING68" s="1042"/>
      <c r="INH68" s="1042"/>
      <c r="INI68" s="1042"/>
      <c r="INJ68" s="1042"/>
      <c r="INK68" s="1042"/>
      <c r="INL68" s="1042"/>
      <c r="INM68" s="1042"/>
      <c r="INN68" s="1042"/>
      <c r="INO68" s="1042"/>
      <c r="INP68" s="1042"/>
      <c r="INQ68" s="1042"/>
      <c r="INR68" s="1042"/>
      <c r="INS68" s="1042"/>
      <c r="INT68" s="1042"/>
      <c r="INU68" s="1042"/>
      <c r="INV68" s="1042"/>
      <c r="INW68" s="1042"/>
      <c r="INX68" s="1042"/>
      <c r="INY68" s="1042"/>
      <c r="INZ68" s="1042"/>
      <c r="IOA68" s="1042"/>
      <c r="IOB68" s="1042"/>
      <c r="IOC68" s="1042"/>
      <c r="IOD68" s="1042"/>
      <c r="IOE68" s="1042"/>
      <c r="IOF68" s="1042"/>
      <c r="IOG68" s="1042"/>
      <c r="IOH68" s="1042"/>
      <c r="IOI68" s="1042"/>
      <c r="IOJ68" s="1042"/>
      <c r="IOK68" s="1042"/>
      <c r="IOL68" s="1042"/>
      <c r="IOM68" s="1042"/>
      <c r="ION68" s="1042"/>
      <c r="IOO68" s="1042"/>
      <c r="IOP68" s="1042"/>
      <c r="IOQ68" s="1042"/>
      <c r="IOR68" s="1042"/>
      <c r="IOS68" s="1042"/>
      <c r="IOT68" s="1042"/>
      <c r="IOU68" s="1042"/>
      <c r="IOV68" s="1042"/>
      <c r="IOW68" s="1042"/>
      <c r="IOX68" s="1042"/>
      <c r="IOY68" s="1042"/>
      <c r="IOZ68" s="1042"/>
      <c r="IPA68" s="1042"/>
      <c r="IPB68" s="1042"/>
      <c r="IPC68" s="1042"/>
      <c r="IPD68" s="1042"/>
      <c r="IPE68" s="1042"/>
      <c r="IPF68" s="1042"/>
      <c r="IPG68" s="1042"/>
      <c r="IPH68" s="1042"/>
      <c r="IPI68" s="1042"/>
      <c r="IPJ68" s="1042"/>
      <c r="IPK68" s="1042"/>
      <c r="IPL68" s="1042"/>
      <c r="IPM68" s="1042"/>
      <c r="IPN68" s="1042"/>
      <c r="IPO68" s="1042"/>
      <c r="IPP68" s="1042"/>
      <c r="IPQ68" s="1042"/>
      <c r="IPR68" s="1042"/>
      <c r="IPS68" s="1042"/>
      <c r="IPT68" s="1042"/>
      <c r="IPU68" s="1042"/>
      <c r="IPV68" s="1042"/>
      <c r="IPW68" s="1042"/>
      <c r="IPX68" s="1042"/>
      <c r="IPY68" s="1042"/>
      <c r="IPZ68" s="1042"/>
      <c r="IQA68" s="1042"/>
      <c r="IQB68" s="1042"/>
      <c r="IQC68" s="1042"/>
      <c r="IQD68" s="1042"/>
      <c r="IQE68" s="1042"/>
      <c r="IQF68" s="1042"/>
      <c r="IQG68" s="1042"/>
      <c r="IQH68" s="1042"/>
      <c r="IQI68" s="1042"/>
      <c r="IQJ68" s="1042"/>
      <c r="IQK68" s="1042"/>
      <c r="IQL68" s="1042"/>
      <c r="IQM68" s="1042"/>
      <c r="IQN68" s="1042"/>
      <c r="IQO68" s="1042"/>
      <c r="IQP68" s="1042"/>
      <c r="IQQ68" s="1042"/>
      <c r="IQR68" s="1042"/>
      <c r="IQS68" s="1042"/>
      <c r="IQT68" s="1042"/>
      <c r="IQU68" s="1042"/>
      <c r="IQV68" s="1042"/>
      <c r="IQW68" s="1042"/>
      <c r="IQX68" s="1042"/>
      <c r="IQY68" s="1042"/>
      <c r="IQZ68" s="1042"/>
      <c r="IRA68" s="1042"/>
      <c r="IRB68" s="1042"/>
      <c r="IRC68" s="1042"/>
      <c r="IRD68" s="1042"/>
      <c r="IRE68" s="1042"/>
      <c r="IRF68" s="1042"/>
      <c r="IRG68" s="1042"/>
      <c r="IRH68" s="1042"/>
      <c r="IRI68" s="1042"/>
      <c r="IRJ68" s="1042"/>
      <c r="IRK68" s="1042"/>
      <c r="IRL68" s="1042"/>
      <c r="IRM68" s="1042"/>
      <c r="IRN68" s="1042"/>
      <c r="IRO68" s="1042"/>
      <c r="IRP68" s="1042"/>
      <c r="IRQ68" s="1042"/>
      <c r="IRR68" s="1042"/>
      <c r="IRS68" s="1042"/>
      <c r="IRT68" s="1042"/>
      <c r="IRU68" s="1042"/>
      <c r="IRV68" s="1042"/>
      <c r="IRW68" s="1042"/>
      <c r="IRX68" s="1042"/>
      <c r="IRY68" s="1042"/>
      <c r="IRZ68" s="1042"/>
      <c r="ISA68" s="1042"/>
      <c r="ISB68" s="1042"/>
      <c r="ISC68" s="1042"/>
      <c r="ISD68" s="1042"/>
      <c r="ISE68" s="1042"/>
      <c r="ISF68" s="1042"/>
      <c r="ISG68" s="1042"/>
      <c r="ISH68" s="1042"/>
      <c r="ISI68" s="1042"/>
      <c r="ISJ68" s="1042"/>
      <c r="ISK68" s="1042"/>
      <c r="ISL68" s="1042"/>
      <c r="ISM68" s="1042"/>
      <c r="ISN68" s="1042"/>
      <c r="ISO68" s="1042"/>
      <c r="ISP68" s="1042"/>
      <c r="ISQ68" s="1042"/>
      <c r="ISR68" s="1042"/>
      <c r="ISS68" s="1042"/>
      <c r="IST68" s="1042"/>
      <c r="ISU68" s="1042"/>
      <c r="ISV68" s="1042"/>
      <c r="ISW68" s="1042"/>
      <c r="ISX68" s="1042"/>
      <c r="ISY68" s="1042"/>
      <c r="ISZ68" s="1042"/>
      <c r="ITA68" s="1042"/>
      <c r="ITB68" s="1042"/>
      <c r="ITC68" s="1042"/>
      <c r="ITD68" s="1042"/>
      <c r="ITE68" s="1042"/>
      <c r="ITF68" s="1042"/>
      <c r="ITG68" s="1042"/>
      <c r="ITH68" s="1042"/>
      <c r="ITI68" s="1042"/>
      <c r="ITJ68" s="1042"/>
      <c r="ITK68" s="1042"/>
      <c r="ITL68" s="1042"/>
      <c r="ITM68" s="1042"/>
      <c r="ITN68" s="1042"/>
      <c r="ITO68" s="1042"/>
      <c r="ITP68" s="1042"/>
      <c r="ITQ68" s="1042"/>
      <c r="ITR68" s="1042"/>
      <c r="ITS68" s="1042"/>
      <c r="ITT68" s="1042"/>
      <c r="ITU68" s="1042"/>
      <c r="ITV68" s="1042"/>
      <c r="ITW68" s="1042"/>
      <c r="ITX68" s="1042"/>
      <c r="ITY68" s="1042"/>
      <c r="ITZ68" s="1042"/>
      <c r="IUA68" s="1042"/>
      <c r="IUB68" s="1042"/>
      <c r="IUC68" s="1042"/>
      <c r="IUD68" s="1042"/>
      <c r="IUE68" s="1042"/>
      <c r="IUF68" s="1042"/>
      <c r="IUG68" s="1042"/>
      <c r="IUH68" s="1042"/>
      <c r="IUI68" s="1042"/>
      <c r="IUJ68" s="1042"/>
      <c r="IUK68" s="1042"/>
      <c r="IUL68" s="1042"/>
      <c r="IUM68" s="1042"/>
      <c r="IUN68" s="1042"/>
      <c r="IUO68" s="1042"/>
      <c r="IUP68" s="1042"/>
      <c r="IUQ68" s="1042"/>
      <c r="IUR68" s="1042"/>
      <c r="IUS68" s="1042"/>
      <c r="IUT68" s="1042"/>
      <c r="IUU68" s="1042"/>
      <c r="IUV68" s="1042"/>
      <c r="IUW68" s="1042"/>
      <c r="IUX68" s="1042"/>
      <c r="IUY68" s="1042"/>
      <c r="IUZ68" s="1042"/>
      <c r="IVA68" s="1042"/>
      <c r="IVB68" s="1042"/>
      <c r="IVC68" s="1042"/>
      <c r="IVD68" s="1042"/>
      <c r="IVE68" s="1042"/>
      <c r="IVF68" s="1042"/>
      <c r="IVG68" s="1042"/>
      <c r="IVH68" s="1042"/>
      <c r="IVI68" s="1042"/>
      <c r="IVJ68" s="1042"/>
      <c r="IVK68" s="1042"/>
      <c r="IVL68" s="1042"/>
      <c r="IVM68" s="1042"/>
      <c r="IVN68" s="1042"/>
      <c r="IVO68" s="1042"/>
      <c r="IVP68" s="1042"/>
      <c r="IVQ68" s="1042"/>
      <c r="IVR68" s="1042"/>
      <c r="IVS68" s="1042"/>
      <c r="IVT68" s="1042"/>
      <c r="IVU68" s="1042"/>
      <c r="IVV68" s="1042"/>
      <c r="IVW68" s="1042"/>
      <c r="IVX68" s="1042"/>
      <c r="IVY68" s="1042"/>
      <c r="IVZ68" s="1042"/>
      <c r="IWA68" s="1042"/>
      <c r="IWB68" s="1042"/>
      <c r="IWC68" s="1042"/>
      <c r="IWD68" s="1042"/>
      <c r="IWE68" s="1042"/>
      <c r="IWF68" s="1042"/>
      <c r="IWG68" s="1042"/>
      <c r="IWH68" s="1042"/>
      <c r="IWI68" s="1042"/>
      <c r="IWJ68" s="1042"/>
      <c r="IWK68" s="1042"/>
      <c r="IWL68" s="1042"/>
      <c r="IWM68" s="1042"/>
      <c r="IWN68" s="1042"/>
      <c r="IWO68" s="1042"/>
      <c r="IWP68" s="1042"/>
      <c r="IWQ68" s="1042"/>
      <c r="IWR68" s="1042"/>
      <c r="IWS68" s="1042"/>
      <c r="IWT68" s="1042"/>
      <c r="IWU68" s="1042"/>
      <c r="IWV68" s="1042"/>
      <c r="IWW68" s="1042"/>
      <c r="IWX68" s="1042"/>
      <c r="IWY68" s="1042"/>
      <c r="IWZ68" s="1042"/>
      <c r="IXA68" s="1042"/>
      <c r="IXB68" s="1042"/>
      <c r="IXC68" s="1042"/>
      <c r="IXD68" s="1042"/>
      <c r="IXE68" s="1042"/>
      <c r="IXF68" s="1042"/>
      <c r="IXG68" s="1042"/>
      <c r="IXH68" s="1042"/>
      <c r="IXI68" s="1042"/>
      <c r="IXJ68" s="1042"/>
      <c r="IXK68" s="1042"/>
      <c r="IXL68" s="1042"/>
      <c r="IXM68" s="1042"/>
      <c r="IXN68" s="1042"/>
      <c r="IXO68" s="1042"/>
      <c r="IXP68" s="1042"/>
      <c r="IXQ68" s="1042"/>
      <c r="IXR68" s="1042"/>
      <c r="IXS68" s="1042"/>
      <c r="IXT68" s="1042"/>
      <c r="IXU68" s="1042"/>
      <c r="IXV68" s="1042"/>
      <c r="IXW68" s="1042"/>
      <c r="IXX68" s="1042"/>
      <c r="IXY68" s="1042"/>
      <c r="IXZ68" s="1042"/>
      <c r="IYA68" s="1042"/>
      <c r="IYB68" s="1042"/>
      <c r="IYC68" s="1042"/>
      <c r="IYD68" s="1042"/>
      <c r="IYE68" s="1042"/>
      <c r="IYF68" s="1042"/>
      <c r="IYG68" s="1042"/>
      <c r="IYH68" s="1042"/>
      <c r="IYI68" s="1042"/>
      <c r="IYJ68" s="1042"/>
      <c r="IYK68" s="1042"/>
      <c r="IYL68" s="1042"/>
      <c r="IYM68" s="1042"/>
      <c r="IYN68" s="1042"/>
      <c r="IYO68" s="1042"/>
      <c r="IYP68" s="1042"/>
      <c r="IYQ68" s="1042"/>
      <c r="IYR68" s="1042"/>
      <c r="IYS68" s="1042"/>
      <c r="IYT68" s="1042"/>
      <c r="IYU68" s="1042"/>
      <c r="IYV68" s="1042"/>
      <c r="IYW68" s="1042"/>
      <c r="IYX68" s="1042"/>
      <c r="IYY68" s="1042"/>
      <c r="IYZ68" s="1042"/>
      <c r="IZA68" s="1042"/>
      <c r="IZB68" s="1042"/>
      <c r="IZC68" s="1042"/>
      <c r="IZD68" s="1042"/>
      <c r="IZE68" s="1042"/>
      <c r="IZF68" s="1042"/>
      <c r="IZG68" s="1042"/>
      <c r="IZH68" s="1042"/>
      <c r="IZI68" s="1042"/>
      <c r="IZJ68" s="1042"/>
      <c r="IZK68" s="1042"/>
      <c r="IZL68" s="1042"/>
      <c r="IZM68" s="1042"/>
      <c r="IZN68" s="1042"/>
      <c r="IZO68" s="1042"/>
      <c r="IZP68" s="1042"/>
      <c r="IZQ68" s="1042"/>
      <c r="IZR68" s="1042"/>
      <c r="IZS68" s="1042"/>
      <c r="IZT68" s="1042"/>
      <c r="IZU68" s="1042"/>
      <c r="IZV68" s="1042"/>
      <c r="IZW68" s="1042"/>
      <c r="IZX68" s="1042"/>
      <c r="IZY68" s="1042"/>
      <c r="IZZ68" s="1042"/>
      <c r="JAA68" s="1042"/>
      <c r="JAB68" s="1042"/>
      <c r="JAC68" s="1042"/>
      <c r="JAD68" s="1042"/>
      <c r="JAE68" s="1042"/>
      <c r="JAF68" s="1042"/>
      <c r="JAG68" s="1042"/>
      <c r="JAH68" s="1042"/>
      <c r="JAI68" s="1042"/>
      <c r="JAJ68" s="1042"/>
      <c r="JAK68" s="1042"/>
      <c r="JAL68" s="1042"/>
      <c r="JAM68" s="1042"/>
      <c r="JAN68" s="1042"/>
      <c r="JAO68" s="1042"/>
      <c r="JAP68" s="1042"/>
      <c r="JAQ68" s="1042"/>
      <c r="JAR68" s="1042"/>
      <c r="JAS68" s="1042"/>
      <c r="JAT68" s="1042"/>
      <c r="JAU68" s="1042"/>
      <c r="JAV68" s="1042"/>
      <c r="JAW68" s="1042"/>
      <c r="JAX68" s="1042"/>
      <c r="JAY68" s="1042"/>
      <c r="JAZ68" s="1042"/>
      <c r="JBA68" s="1042"/>
      <c r="JBB68" s="1042"/>
      <c r="JBC68" s="1042"/>
      <c r="JBD68" s="1042"/>
      <c r="JBE68" s="1042"/>
      <c r="JBF68" s="1042"/>
      <c r="JBG68" s="1042"/>
      <c r="JBH68" s="1042"/>
      <c r="JBI68" s="1042"/>
      <c r="JBJ68" s="1042"/>
      <c r="JBK68" s="1042"/>
      <c r="JBL68" s="1042"/>
      <c r="JBM68" s="1042"/>
      <c r="JBN68" s="1042"/>
      <c r="JBO68" s="1042"/>
      <c r="JBP68" s="1042"/>
      <c r="JBQ68" s="1042"/>
      <c r="JBR68" s="1042"/>
      <c r="JBS68" s="1042"/>
      <c r="JBT68" s="1042"/>
      <c r="JBU68" s="1042"/>
      <c r="JBV68" s="1042"/>
      <c r="JBW68" s="1042"/>
      <c r="JBX68" s="1042"/>
      <c r="JBY68" s="1042"/>
      <c r="JBZ68" s="1042"/>
      <c r="JCA68" s="1042"/>
      <c r="JCB68" s="1042"/>
      <c r="JCC68" s="1042"/>
      <c r="JCD68" s="1042"/>
      <c r="JCE68" s="1042"/>
      <c r="JCF68" s="1042"/>
      <c r="JCG68" s="1042"/>
      <c r="JCH68" s="1042"/>
      <c r="JCI68" s="1042"/>
      <c r="JCJ68" s="1042"/>
      <c r="JCK68" s="1042"/>
      <c r="JCL68" s="1042"/>
      <c r="JCM68" s="1042"/>
      <c r="JCN68" s="1042"/>
      <c r="JCO68" s="1042"/>
      <c r="JCP68" s="1042"/>
      <c r="JCQ68" s="1042"/>
      <c r="JCR68" s="1042"/>
      <c r="JCS68" s="1042"/>
      <c r="JCT68" s="1042"/>
      <c r="JCU68" s="1042"/>
      <c r="JCV68" s="1042"/>
      <c r="JCW68" s="1042"/>
      <c r="JCX68" s="1042"/>
      <c r="JCY68" s="1042"/>
      <c r="JCZ68" s="1042"/>
      <c r="JDA68" s="1042"/>
      <c r="JDB68" s="1042"/>
      <c r="JDC68" s="1042"/>
      <c r="JDD68" s="1042"/>
      <c r="JDE68" s="1042"/>
      <c r="JDF68" s="1042"/>
      <c r="JDG68" s="1042"/>
      <c r="JDH68" s="1042"/>
      <c r="JDI68" s="1042"/>
      <c r="JDJ68" s="1042"/>
      <c r="JDK68" s="1042"/>
      <c r="JDL68" s="1042"/>
      <c r="JDM68" s="1042"/>
      <c r="JDN68" s="1042"/>
      <c r="JDO68" s="1042"/>
      <c r="JDP68" s="1042"/>
      <c r="JDQ68" s="1042"/>
      <c r="JDR68" s="1042"/>
      <c r="JDS68" s="1042"/>
      <c r="JDT68" s="1042"/>
      <c r="JDU68" s="1042"/>
      <c r="JDV68" s="1042"/>
      <c r="JDW68" s="1042"/>
      <c r="JDX68" s="1042"/>
      <c r="JDY68" s="1042"/>
      <c r="JDZ68" s="1042"/>
      <c r="JEA68" s="1042"/>
      <c r="JEB68" s="1042"/>
      <c r="JEC68" s="1042"/>
      <c r="JED68" s="1042"/>
      <c r="JEE68" s="1042"/>
      <c r="JEF68" s="1042"/>
      <c r="JEG68" s="1042"/>
      <c r="JEH68" s="1042"/>
      <c r="JEI68" s="1042"/>
      <c r="JEJ68" s="1042"/>
      <c r="JEK68" s="1042"/>
      <c r="JEL68" s="1042"/>
      <c r="JEM68" s="1042"/>
      <c r="JEN68" s="1042"/>
      <c r="JEO68" s="1042"/>
      <c r="JEP68" s="1042"/>
      <c r="JEQ68" s="1042"/>
      <c r="JER68" s="1042"/>
      <c r="JES68" s="1042"/>
      <c r="JET68" s="1042"/>
      <c r="JEU68" s="1042"/>
      <c r="JEV68" s="1042"/>
      <c r="JEW68" s="1042"/>
      <c r="JEX68" s="1042"/>
      <c r="JEY68" s="1042"/>
      <c r="JEZ68" s="1042"/>
      <c r="JFA68" s="1042"/>
      <c r="JFB68" s="1042"/>
      <c r="JFC68" s="1042"/>
      <c r="JFD68" s="1042"/>
      <c r="JFE68" s="1042"/>
      <c r="JFF68" s="1042"/>
      <c r="JFG68" s="1042"/>
      <c r="JFH68" s="1042"/>
      <c r="JFI68" s="1042"/>
      <c r="JFJ68" s="1042"/>
      <c r="JFK68" s="1042"/>
      <c r="JFL68" s="1042"/>
      <c r="JFM68" s="1042"/>
      <c r="JFN68" s="1042"/>
      <c r="JFO68" s="1042"/>
      <c r="JFP68" s="1042"/>
      <c r="JFQ68" s="1042"/>
      <c r="JFR68" s="1042"/>
      <c r="JFS68" s="1042"/>
      <c r="JFT68" s="1042"/>
      <c r="JFU68" s="1042"/>
      <c r="JFV68" s="1042"/>
      <c r="JFW68" s="1042"/>
      <c r="JFX68" s="1042"/>
      <c r="JFY68" s="1042"/>
      <c r="JFZ68" s="1042"/>
      <c r="JGA68" s="1042"/>
      <c r="JGB68" s="1042"/>
      <c r="JGC68" s="1042"/>
      <c r="JGD68" s="1042"/>
      <c r="JGE68" s="1042"/>
      <c r="JGF68" s="1042"/>
      <c r="JGG68" s="1042"/>
      <c r="JGH68" s="1042"/>
      <c r="JGI68" s="1042"/>
      <c r="JGJ68" s="1042"/>
      <c r="JGK68" s="1042"/>
      <c r="JGL68" s="1042"/>
      <c r="JGM68" s="1042"/>
      <c r="JGN68" s="1042"/>
      <c r="JGO68" s="1042"/>
      <c r="JGP68" s="1042"/>
      <c r="JGQ68" s="1042"/>
      <c r="JGR68" s="1042"/>
      <c r="JGS68" s="1042"/>
      <c r="JGT68" s="1042"/>
      <c r="JGU68" s="1042"/>
      <c r="JGV68" s="1042"/>
      <c r="JGW68" s="1042"/>
      <c r="JGX68" s="1042"/>
      <c r="JGY68" s="1042"/>
      <c r="JGZ68" s="1042"/>
      <c r="JHA68" s="1042"/>
      <c r="JHB68" s="1042"/>
      <c r="JHC68" s="1042"/>
      <c r="JHD68" s="1042"/>
      <c r="JHE68" s="1042"/>
      <c r="JHF68" s="1042"/>
      <c r="JHG68" s="1042"/>
      <c r="JHH68" s="1042"/>
      <c r="JHI68" s="1042"/>
      <c r="JHJ68" s="1042"/>
      <c r="JHK68" s="1042"/>
      <c r="JHL68" s="1042"/>
      <c r="JHM68" s="1042"/>
      <c r="JHN68" s="1042"/>
      <c r="JHO68" s="1042"/>
      <c r="JHP68" s="1042"/>
      <c r="JHQ68" s="1042"/>
      <c r="JHR68" s="1042"/>
      <c r="JHS68" s="1042"/>
      <c r="JHT68" s="1042"/>
      <c r="JHU68" s="1042"/>
      <c r="JHV68" s="1042"/>
      <c r="JHW68" s="1042"/>
      <c r="JHX68" s="1042"/>
      <c r="JHY68" s="1042"/>
      <c r="JHZ68" s="1042"/>
      <c r="JIA68" s="1042"/>
      <c r="JIB68" s="1042"/>
      <c r="JIC68" s="1042"/>
      <c r="JID68" s="1042"/>
      <c r="JIE68" s="1042"/>
      <c r="JIF68" s="1042"/>
      <c r="JIG68" s="1042"/>
      <c r="JIH68" s="1042"/>
      <c r="JII68" s="1042"/>
      <c r="JIJ68" s="1042"/>
      <c r="JIK68" s="1042"/>
      <c r="JIL68" s="1042"/>
      <c r="JIM68" s="1042"/>
      <c r="JIN68" s="1042"/>
      <c r="JIO68" s="1042"/>
      <c r="JIP68" s="1042"/>
      <c r="JIQ68" s="1042"/>
      <c r="JIR68" s="1042"/>
      <c r="JIS68" s="1042"/>
      <c r="JIT68" s="1042"/>
      <c r="JIU68" s="1042"/>
      <c r="JIV68" s="1042"/>
      <c r="JIW68" s="1042"/>
      <c r="JIX68" s="1042"/>
      <c r="JIY68" s="1042"/>
      <c r="JIZ68" s="1042"/>
      <c r="JJA68" s="1042"/>
      <c r="JJB68" s="1042"/>
      <c r="JJC68" s="1042"/>
      <c r="JJD68" s="1042"/>
      <c r="JJE68" s="1042"/>
      <c r="JJF68" s="1042"/>
      <c r="JJG68" s="1042"/>
      <c r="JJH68" s="1042"/>
      <c r="JJI68" s="1042"/>
      <c r="JJJ68" s="1042"/>
      <c r="JJK68" s="1042"/>
      <c r="JJL68" s="1042"/>
      <c r="JJM68" s="1042"/>
      <c r="JJN68" s="1042"/>
      <c r="JJO68" s="1042"/>
      <c r="JJP68" s="1042"/>
      <c r="JJQ68" s="1042"/>
      <c r="JJR68" s="1042"/>
      <c r="JJS68" s="1042"/>
      <c r="JJT68" s="1042"/>
      <c r="JJU68" s="1042"/>
      <c r="JJV68" s="1042"/>
      <c r="JJW68" s="1042"/>
      <c r="JJX68" s="1042"/>
      <c r="JJY68" s="1042"/>
      <c r="JJZ68" s="1042"/>
      <c r="JKA68" s="1042"/>
      <c r="JKB68" s="1042"/>
      <c r="JKC68" s="1042"/>
      <c r="JKD68" s="1042"/>
      <c r="JKE68" s="1042"/>
      <c r="JKF68" s="1042"/>
      <c r="JKG68" s="1042"/>
      <c r="JKH68" s="1042"/>
      <c r="JKI68" s="1042"/>
      <c r="JKJ68" s="1042"/>
      <c r="JKK68" s="1042"/>
      <c r="JKL68" s="1042"/>
      <c r="JKM68" s="1042"/>
      <c r="JKN68" s="1042"/>
      <c r="JKO68" s="1042"/>
      <c r="JKP68" s="1042"/>
      <c r="JKQ68" s="1042"/>
      <c r="JKR68" s="1042"/>
      <c r="JKS68" s="1042"/>
      <c r="JKT68" s="1042"/>
      <c r="JKU68" s="1042"/>
      <c r="JKV68" s="1042"/>
      <c r="JKW68" s="1042"/>
      <c r="JKX68" s="1042"/>
      <c r="JKY68" s="1042"/>
      <c r="JKZ68" s="1042"/>
      <c r="JLA68" s="1042"/>
      <c r="JLB68" s="1042"/>
      <c r="JLC68" s="1042"/>
      <c r="JLD68" s="1042"/>
      <c r="JLE68" s="1042"/>
      <c r="JLF68" s="1042"/>
      <c r="JLG68" s="1042"/>
      <c r="JLH68" s="1042"/>
      <c r="JLI68" s="1042"/>
      <c r="JLJ68" s="1042"/>
      <c r="JLK68" s="1042"/>
      <c r="JLL68" s="1042"/>
      <c r="JLM68" s="1042"/>
      <c r="JLN68" s="1042"/>
      <c r="JLO68" s="1042"/>
      <c r="JLP68" s="1042"/>
      <c r="JLQ68" s="1042"/>
      <c r="JLR68" s="1042"/>
      <c r="JLS68" s="1042"/>
      <c r="JLT68" s="1042"/>
      <c r="JLU68" s="1042"/>
      <c r="JLV68" s="1042"/>
      <c r="JLW68" s="1042"/>
      <c r="JLX68" s="1042"/>
      <c r="JLY68" s="1042"/>
      <c r="JLZ68" s="1042"/>
      <c r="JMA68" s="1042"/>
      <c r="JMB68" s="1042"/>
      <c r="JMC68" s="1042"/>
      <c r="JMD68" s="1042"/>
      <c r="JME68" s="1042"/>
      <c r="JMF68" s="1042"/>
      <c r="JMG68" s="1042"/>
      <c r="JMH68" s="1042"/>
      <c r="JMI68" s="1042"/>
      <c r="JMJ68" s="1042"/>
      <c r="JMK68" s="1042"/>
      <c r="JML68" s="1042"/>
      <c r="JMM68" s="1042"/>
      <c r="JMN68" s="1042"/>
      <c r="JMO68" s="1042"/>
      <c r="JMP68" s="1042"/>
      <c r="JMQ68" s="1042"/>
      <c r="JMR68" s="1042"/>
      <c r="JMS68" s="1042"/>
      <c r="JMT68" s="1042"/>
      <c r="JMU68" s="1042"/>
      <c r="JMV68" s="1042"/>
      <c r="JMW68" s="1042"/>
      <c r="JMX68" s="1042"/>
      <c r="JMY68" s="1042"/>
      <c r="JMZ68" s="1042"/>
      <c r="JNA68" s="1042"/>
      <c r="JNB68" s="1042"/>
      <c r="JNC68" s="1042"/>
      <c r="JND68" s="1042"/>
      <c r="JNE68" s="1042"/>
      <c r="JNF68" s="1042"/>
      <c r="JNG68" s="1042"/>
      <c r="JNH68" s="1042"/>
      <c r="JNI68" s="1042"/>
      <c r="JNJ68" s="1042"/>
      <c r="JNK68" s="1042"/>
      <c r="JNL68" s="1042"/>
      <c r="JNM68" s="1042"/>
      <c r="JNN68" s="1042"/>
      <c r="JNO68" s="1042"/>
      <c r="JNP68" s="1042"/>
      <c r="JNQ68" s="1042"/>
      <c r="JNR68" s="1042"/>
      <c r="JNS68" s="1042"/>
      <c r="JNT68" s="1042"/>
      <c r="JNU68" s="1042"/>
      <c r="JNV68" s="1042"/>
      <c r="JNW68" s="1042"/>
      <c r="JNX68" s="1042"/>
      <c r="JNY68" s="1042"/>
      <c r="JNZ68" s="1042"/>
      <c r="JOA68" s="1042"/>
      <c r="JOB68" s="1042"/>
      <c r="JOC68" s="1042"/>
      <c r="JOD68" s="1042"/>
      <c r="JOE68" s="1042"/>
      <c r="JOF68" s="1042"/>
      <c r="JOG68" s="1042"/>
      <c r="JOH68" s="1042"/>
      <c r="JOI68" s="1042"/>
      <c r="JOJ68" s="1042"/>
      <c r="JOK68" s="1042"/>
      <c r="JOL68" s="1042"/>
      <c r="JOM68" s="1042"/>
      <c r="JON68" s="1042"/>
      <c r="JOO68" s="1042"/>
      <c r="JOP68" s="1042"/>
      <c r="JOQ68" s="1042"/>
      <c r="JOR68" s="1042"/>
      <c r="JOS68" s="1042"/>
      <c r="JOT68" s="1042"/>
      <c r="JOU68" s="1042"/>
      <c r="JOV68" s="1042"/>
      <c r="JOW68" s="1042"/>
      <c r="JOX68" s="1042"/>
      <c r="JOY68" s="1042"/>
      <c r="JOZ68" s="1042"/>
      <c r="JPA68" s="1042"/>
      <c r="JPB68" s="1042"/>
      <c r="JPC68" s="1042"/>
      <c r="JPD68" s="1042"/>
      <c r="JPE68" s="1042"/>
      <c r="JPF68" s="1042"/>
      <c r="JPG68" s="1042"/>
      <c r="JPH68" s="1042"/>
      <c r="JPI68" s="1042"/>
      <c r="JPJ68" s="1042"/>
      <c r="JPK68" s="1042"/>
      <c r="JPL68" s="1042"/>
      <c r="JPM68" s="1042"/>
      <c r="JPN68" s="1042"/>
      <c r="JPO68" s="1042"/>
      <c r="JPP68" s="1042"/>
      <c r="JPQ68" s="1042"/>
      <c r="JPR68" s="1042"/>
      <c r="JPS68" s="1042"/>
      <c r="JPT68" s="1042"/>
      <c r="JPU68" s="1042"/>
      <c r="JPV68" s="1042"/>
      <c r="JPW68" s="1042"/>
      <c r="JPX68" s="1042"/>
      <c r="JPY68" s="1042"/>
      <c r="JPZ68" s="1042"/>
      <c r="JQA68" s="1042"/>
      <c r="JQB68" s="1042"/>
      <c r="JQC68" s="1042"/>
      <c r="JQD68" s="1042"/>
      <c r="JQE68" s="1042"/>
      <c r="JQF68" s="1042"/>
      <c r="JQG68" s="1042"/>
      <c r="JQH68" s="1042"/>
      <c r="JQI68" s="1042"/>
      <c r="JQJ68" s="1042"/>
      <c r="JQK68" s="1042"/>
      <c r="JQL68" s="1042"/>
      <c r="JQM68" s="1042"/>
      <c r="JQN68" s="1042"/>
      <c r="JQO68" s="1042"/>
      <c r="JQP68" s="1042"/>
      <c r="JQQ68" s="1042"/>
      <c r="JQR68" s="1042"/>
      <c r="JQS68" s="1042"/>
      <c r="JQT68" s="1042"/>
      <c r="JQU68" s="1042"/>
      <c r="JQV68" s="1042"/>
      <c r="JQW68" s="1042"/>
      <c r="JQX68" s="1042"/>
      <c r="JQY68" s="1042"/>
      <c r="JQZ68" s="1042"/>
      <c r="JRA68" s="1042"/>
      <c r="JRB68" s="1042"/>
      <c r="JRC68" s="1042"/>
      <c r="JRD68" s="1042"/>
      <c r="JRE68" s="1042"/>
      <c r="JRF68" s="1042"/>
      <c r="JRG68" s="1042"/>
      <c r="JRH68" s="1042"/>
      <c r="JRI68" s="1042"/>
      <c r="JRJ68" s="1042"/>
      <c r="JRK68" s="1042"/>
      <c r="JRL68" s="1042"/>
      <c r="JRM68" s="1042"/>
      <c r="JRN68" s="1042"/>
      <c r="JRO68" s="1042"/>
      <c r="JRP68" s="1042"/>
      <c r="JRQ68" s="1042"/>
      <c r="JRR68" s="1042"/>
      <c r="JRS68" s="1042"/>
      <c r="JRT68" s="1042"/>
      <c r="JRU68" s="1042"/>
      <c r="JRV68" s="1042"/>
      <c r="JRW68" s="1042"/>
      <c r="JRX68" s="1042"/>
      <c r="JRY68" s="1042"/>
      <c r="JRZ68" s="1042"/>
      <c r="JSA68" s="1042"/>
      <c r="JSB68" s="1042"/>
      <c r="JSC68" s="1042"/>
      <c r="JSD68" s="1042"/>
      <c r="JSE68" s="1042"/>
      <c r="JSF68" s="1042"/>
      <c r="JSG68" s="1042"/>
      <c r="JSH68" s="1042"/>
      <c r="JSI68" s="1042"/>
      <c r="JSJ68" s="1042"/>
      <c r="JSK68" s="1042"/>
      <c r="JSL68" s="1042"/>
      <c r="JSM68" s="1042"/>
      <c r="JSN68" s="1042"/>
      <c r="JSO68" s="1042"/>
      <c r="JSP68" s="1042"/>
      <c r="JSQ68" s="1042"/>
      <c r="JSR68" s="1042"/>
      <c r="JSS68" s="1042"/>
      <c r="JST68" s="1042"/>
      <c r="JSU68" s="1042"/>
      <c r="JSV68" s="1042"/>
      <c r="JSW68" s="1042"/>
      <c r="JSX68" s="1042"/>
      <c r="JSY68" s="1042"/>
      <c r="JSZ68" s="1042"/>
      <c r="JTA68" s="1042"/>
      <c r="JTB68" s="1042"/>
      <c r="JTC68" s="1042"/>
      <c r="JTD68" s="1042"/>
      <c r="JTE68" s="1042"/>
      <c r="JTF68" s="1042"/>
      <c r="JTG68" s="1042"/>
      <c r="JTH68" s="1042"/>
      <c r="JTI68" s="1042"/>
      <c r="JTJ68" s="1042"/>
      <c r="JTK68" s="1042"/>
      <c r="JTL68" s="1042"/>
      <c r="JTM68" s="1042"/>
      <c r="JTN68" s="1042"/>
      <c r="JTO68" s="1042"/>
      <c r="JTP68" s="1042"/>
      <c r="JTQ68" s="1042"/>
      <c r="JTR68" s="1042"/>
      <c r="JTS68" s="1042"/>
      <c r="JTT68" s="1042"/>
      <c r="JTU68" s="1042"/>
      <c r="JTV68" s="1042"/>
      <c r="JTW68" s="1042"/>
      <c r="JTX68" s="1042"/>
      <c r="JTY68" s="1042"/>
      <c r="JTZ68" s="1042"/>
      <c r="JUA68" s="1042"/>
      <c r="JUB68" s="1042"/>
      <c r="JUC68" s="1042"/>
      <c r="JUD68" s="1042"/>
      <c r="JUE68" s="1042"/>
      <c r="JUF68" s="1042"/>
      <c r="JUG68" s="1042"/>
      <c r="JUH68" s="1042"/>
      <c r="JUI68" s="1042"/>
      <c r="JUJ68" s="1042"/>
      <c r="JUK68" s="1042"/>
      <c r="JUL68" s="1042"/>
      <c r="JUM68" s="1042"/>
      <c r="JUN68" s="1042"/>
      <c r="JUO68" s="1042"/>
      <c r="JUP68" s="1042"/>
      <c r="JUQ68" s="1042"/>
      <c r="JUR68" s="1042"/>
      <c r="JUS68" s="1042"/>
      <c r="JUT68" s="1042"/>
      <c r="JUU68" s="1042"/>
      <c r="JUV68" s="1042"/>
      <c r="JUW68" s="1042"/>
      <c r="JUX68" s="1042"/>
      <c r="JUY68" s="1042"/>
      <c r="JUZ68" s="1042"/>
      <c r="JVA68" s="1042"/>
      <c r="JVB68" s="1042"/>
      <c r="JVC68" s="1042"/>
      <c r="JVD68" s="1042"/>
      <c r="JVE68" s="1042"/>
      <c r="JVF68" s="1042"/>
      <c r="JVG68" s="1042"/>
      <c r="JVH68" s="1042"/>
      <c r="JVI68" s="1042"/>
      <c r="JVJ68" s="1042"/>
      <c r="JVK68" s="1042"/>
      <c r="JVL68" s="1042"/>
      <c r="JVM68" s="1042"/>
      <c r="JVN68" s="1042"/>
      <c r="JVO68" s="1042"/>
      <c r="JVP68" s="1042"/>
      <c r="JVQ68" s="1042"/>
      <c r="JVR68" s="1042"/>
      <c r="JVS68" s="1042"/>
      <c r="JVT68" s="1042"/>
      <c r="JVU68" s="1042"/>
      <c r="JVV68" s="1042"/>
      <c r="JVW68" s="1042"/>
      <c r="JVX68" s="1042"/>
      <c r="JVY68" s="1042"/>
      <c r="JVZ68" s="1042"/>
      <c r="JWA68" s="1042"/>
      <c r="JWB68" s="1042"/>
      <c r="JWC68" s="1042"/>
      <c r="JWD68" s="1042"/>
      <c r="JWE68" s="1042"/>
      <c r="JWF68" s="1042"/>
      <c r="JWG68" s="1042"/>
      <c r="JWH68" s="1042"/>
      <c r="JWI68" s="1042"/>
      <c r="JWJ68" s="1042"/>
      <c r="JWK68" s="1042"/>
      <c r="JWL68" s="1042"/>
      <c r="JWM68" s="1042"/>
      <c r="JWN68" s="1042"/>
      <c r="JWO68" s="1042"/>
      <c r="JWP68" s="1042"/>
      <c r="JWQ68" s="1042"/>
      <c r="JWR68" s="1042"/>
      <c r="JWS68" s="1042"/>
      <c r="JWT68" s="1042"/>
      <c r="JWU68" s="1042"/>
      <c r="JWV68" s="1042"/>
      <c r="JWW68" s="1042"/>
      <c r="JWX68" s="1042"/>
      <c r="JWY68" s="1042"/>
      <c r="JWZ68" s="1042"/>
      <c r="JXA68" s="1042"/>
      <c r="JXB68" s="1042"/>
      <c r="JXC68" s="1042"/>
      <c r="JXD68" s="1042"/>
      <c r="JXE68" s="1042"/>
      <c r="JXF68" s="1042"/>
      <c r="JXG68" s="1042"/>
      <c r="JXH68" s="1042"/>
      <c r="JXI68" s="1042"/>
      <c r="JXJ68" s="1042"/>
      <c r="JXK68" s="1042"/>
      <c r="JXL68" s="1042"/>
      <c r="JXM68" s="1042"/>
      <c r="JXN68" s="1042"/>
      <c r="JXO68" s="1042"/>
      <c r="JXP68" s="1042"/>
      <c r="JXQ68" s="1042"/>
      <c r="JXR68" s="1042"/>
      <c r="JXS68" s="1042"/>
      <c r="JXT68" s="1042"/>
      <c r="JXU68" s="1042"/>
      <c r="JXV68" s="1042"/>
      <c r="JXW68" s="1042"/>
      <c r="JXX68" s="1042"/>
      <c r="JXY68" s="1042"/>
      <c r="JXZ68" s="1042"/>
      <c r="JYA68" s="1042"/>
      <c r="JYB68" s="1042"/>
      <c r="JYC68" s="1042"/>
      <c r="JYD68" s="1042"/>
      <c r="JYE68" s="1042"/>
      <c r="JYF68" s="1042"/>
      <c r="JYG68" s="1042"/>
      <c r="JYH68" s="1042"/>
      <c r="JYI68" s="1042"/>
      <c r="JYJ68" s="1042"/>
      <c r="JYK68" s="1042"/>
      <c r="JYL68" s="1042"/>
      <c r="JYM68" s="1042"/>
      <c r="JYN68" s="1042"/>
      <c r="JYO68" s="1042"/>
      <c r="JYP68" s="1042"/>
      <c r="JYQ68" s="1042"/>
      <c r="JYR68" s="1042"/>
      <c r="JYS68" s="1042"/>
      <c r="JYT68" s="1042"/>
      <c r="JYU68" s="1042"/>
      <c r="JYV68" s="1042"/>
      <c r="JYW68" s="1042"/>
      <c r="JYX68" s="1042"/>
      <c r="JYY68" s="1042"/>
      <c r="JYZ68" s="1042"/>
      <c r="JZA68" s="1042"/>
      <c r="JZB68" s="1042"/>
      <c r="JZC68" s="1042"/>
      <c r="JZD68" s="1042"/>
      <c r="JZE68" s="1042"/>
      <c r="JZF68" s="1042"/>
      <c r="JZG68" s="1042"/>
      <c r="JZH68" s="1042"/>
      <c r="JZI68" s="1042"/>
      <c r="JZJ68" s="1042"/>
      <c r="JZK68" s="1042"/>
      <c r="JZL68" s="1042"/>
      <c r="JZM68" s="1042"/>
      <c r="JZN68" s="1042"/>
      <c r="JZO68" s="1042"/>
      <c r="JZP68" s="1042"/>
      <c r="JZQ68" s="1042"/>
      <c r="JZR68" s="1042"/>
      <c r="JZS68" s="1042"/>
      <c r="JZT68" s="1042"/>
      <c r="JZU68" s="1042"/>
      <c r="JZV68" s="1042"/>
      <c r="JZW68" s="1042"/>
      <c r="JZX68" s="1042"/>
      <c r="JZY68" s="1042"/>
      <c r="JZZ68" s="1042"/>
      <c r="KAA68" s="1042"/>
      <c r="KAB68" s="1042"/>
      <c r="KAC68" s="1042"/>
      <c r="KAD68" s="1042"/>
      <c r="KAE68" s="1042"/>
      <c r="KAF68" s="1042"/>
      <c r="KAG68" s="1042"/>
      <c r="KAH68" s="1042"/>
      <c r="KAI68" s="1042"/>
      <c r="KAJ68" s="1042"/>
      <c r="KAK68" s="1042"/>
      <c r="KAL68" s="1042"/>
      <c r="KAM68" s="1042"/>
      <c r="KAN68" s="1042"/>
      <c r="KAO68" s="1042"/>
      <c r="KAP68" s="1042"/>
      <c r="KAQ68" s="1042"/>
      <c r="KAR68" s="1042"/>
      <c r="KAS68" s="1042"/>
      <c r="KAT68" s="1042"/>
      <c r="KAU68" s="1042"/>
      <c r="KAV68" s="1042"/>
      <c r="KAW68" s="1042"/>
      <c r="KAX68" s="1042"/>
      <c r="KAY68" s="1042"/>
      <c r="KAZ68" s="1042"/>
      <c r="KBA68" s="1042"/>
      <c r="KBB68" s="1042"/>
      <c r="KBC68" s="1042"/>
      <c r="KBD68" s="1042"/>
      <c r="KBE68" s="1042"/>
      <c r="KBF68" s="1042"/>
      <c r="KBG68" s="1042"/>
      <c r="KBH68" s="1042"/>
      <c r="KBI68" s="1042"/>
      <c r="KBJ68" s="1042"/>
      <c r="KBK68" s="1042"/>
      <c r="KBL68" s="1042"/>
      <c r="KBM68" s="1042"/>
      <c r="KBN68" s="1042"/>
      <c r="KBO68" s="1042"/>
      <c r="KBP68" s="1042"/>
      <c r="KBQ68" s="1042"/>
      <c r="KBR68" s="1042"/>
      <c r="KBS68" s="1042"/>
      <c r="KBT68" s="1042"/>
      <c r="KBU68" s="1042"/>
      <c r="KBV68" s="1042"/>
      <c r="KBW68" s="1042"/>
      <c r="KBX68" s="1042"/>
      <c r="KBY68" s="1042"/>
      <c r="KBZ68" s="1042"/>
      <c r="KCA68" s="1042"/>
      <c r="KCB68" s="1042"/>
      <c r="KCC68" s="1042"/>
      <c r="KCD68" s="1042"/>
      <c r="KCE68" s="1042"/>
      <c r="KCF68" s="1042"/>
      <c r="KCG68" s="1042"/>
      <c r="KCH68" s="1042"/>
      <c r="KCI68" s="1042"/>
      <c r="KCJ68" s="1042"/>
      <c r="KCK68" s="1042"/>
      <c r="KCL68" s="1042"/>
      <c r="KCM68" s="1042"/>
      <c r="KCN68" s="1042"/>
      <c r="KCO68" s="1042"/>
      <c r="KCP68" s="1042"/>
      <c r="KCQ68" s="1042"/>
      <c r="KCR68" s="1042"/>
      <c r="KCS68" s="1042"/>
      <c r="KCT68" s="1042"/>
      <c r="KCU68" s="1042"/>
      <c r="KCV68" s="1042"/>
      <c r="KCW68" s="1042"/>
      <c r="KCX68" s="1042"/>
      <c r="KCY68" s="1042"/>
      <c r="KCZ68" s="1042"/>
      <c r="KDA68" s="1042"/>
      <c r="KDB68" s="1042"/>
      <c r="KDC68" s="1042"/>
      <c r="KDD68" s="1042"/>
      <c r="KDE68" s="1042"/>
      <c r="KDF68" s="1042"/>
      <c r="KDG68" s="1042"/>
      <c r="KDH68" s="1042"/>
      <c r="KDI68" s="1042"/>
      <c r="KDJ68" s="1042"/>
      <c r="KDK68" s="1042"/>
      <c r="KDL68" s="1042"/>
      <c r="KDM68" s="1042"/>
      <c r="KDN68" s="1042"/>
      <c r="KDO68" s="1042"/>
      <c r="KDP68" s="1042"/>
      <c r="KDQ68" s="1042"/>
      <c r="KDR68" s="1042"/>
      <c r="KDS68" s="1042"/>
      <c r="KDT68" s="1042"/>
      <c r="KDU68" s="1042"/>
      <c r="KDV68" s="1042"/>
      <c r="KDW68" s="1042"/>
      <c r="KDX68" s="1042"/>
      <c r="KDY68" s="1042"/>
      <c r="KDZ68" s="1042"/>
      <c r="KEA68" s="1042"/>
      <c r="KEB68" s="1042"/>
      <c r="KEC68" s="1042"/>
      <c r="KED68" s="1042"/>
      <c r="KEE68" s="1042"/>
      <c r="KEF68" s="1042"/>
      <c r="KEG68" s="1042"/>
      <c r="KEH68" s="1042"/>
      <c r="KEI68" s="1042"/>
      <c r="KEJ68" s="1042"/>
      <c r="KEK68" s="1042"/>
      <c r="KEL68" s="1042"/>
      <c r="KEM68" s="1042"/>
      <c r="KEN68" s="1042"/>
      <c r="KEO68" s="1042"/>
      <c r="KEP68" s="1042"/>
      <c r="KEQ68" s="1042"/>
      <c r="KER68" s="1042"/>
      <c r="KES68" s="1042"/>
      <c r="KET68" s="1042"/>
      <c r="KEU68" s="1042"/>
      <c r="KEV68" s="1042"/>
      <c r="KEW68" s="1042"/>
      <c r="KEX68" s="1042"/>
      <c r="KEY68" s="1042"/>
      <c r="KEZ68" s="1042"/>
      <c r="KFA68" s="1042"/>
      <c r="KFB68" s="1042"/>
      <c r="KFC68" s="1042"/>
      <c r="KFD68" s="1042"/>
      <c r="KFE68" s="1042"/>
      <c r="KFF68" s="1042"/>
      <c r="KFG68" s="1042"/>
      <c r="KFH68" s="1042"/>
      <c r="KFI68" s="1042"/>
      <c r="KFJ68" s="1042"/>
      <c r="KFK68" s="1042"/>
      <c r="KFL68" s="1042"/>
      <c r="KFM68" s="1042"/>
      <c r="KFN68" s="1042"/>
      <c r="KFO68" s="1042"/>
      <c r="KFP68" s="1042"/>
      <c r="KFQ68" s="1042"/>
      <c r="KFR68" s="1042"/>
      <c r="KFS68" s="1042"/>
      <c r="KFT68" s="1042"/>
      <c r="KFU68" s="1042"/>
      <c r="KFV68" s="1042"/>
      <c r="KFW68" s="1042"/>
      <c r="KFX68" s="1042"/>
      <c r="KFY68" s="1042"/>
      <c r="KFZ68" s="1042"/>
      <c r="KGA68" s="1042"/>
      <c r="KGB68" s="1042"/>
      <c r="KGC68" s="1042"/>
      <c r="KGD68" s="1042"/>
      <c r="KGE68" s="1042"/>
      <c r="KGF68" s="1042"/>
      <c r="KGG68" s="1042"/>
      <c r="KGH68" s="1042"/>
      <c r="KGI68" s="1042"/>
      <c r="KGJ68" s="1042"/>
      <c r="KGK68" s="1042"/>
      <c r="KGL68" s="1042"/>
      <c r="KGM68" s="1042"/>
      <c r="KGN68" s="1042"/>
      <c r="KGO68" s="1042"/>
      <c r="KGP68" s="1042"/>
      <c r="KGQ68" s="1042"/>
      <c r="KGR68" s="1042"/>
      <c r="KGS68" s="1042"/>
      <c r="KGT68" s="1042"/>
      <c r="KGU68" s="1042"/>
      <c r="KGV68" s="1042"/>
      <c r="KGW68" s="1042"/>
      <c r="KGX68" s="1042"/>
      <c r="KGY68" s="1042"/>
      <c r="KGZ68" s="1042"/>
      <c r="KHA68" s="1042"/>
      <c r="KHB68" s="1042"/>
      <c r="KHC68" s="1042"/>
      <c r="KHD68" s="1042"/>
      <c r="KHE68" s="1042"/>
      <c r="KHF68" s="1042"/>
      <c r="KHG68" s="1042"/>
      <c r="KHH68" s="1042"/>
      <c r="KHI68" s="1042"/>
      <c r="KHJ68" s="1042"/>
      <c r="KHK68" s="1042"/>
      <c r="KHL68" s="1042"/>
      <c r="KHM68" s="1042"/>
      <c r="KHN68" s="1042"/>
      <c r="KHO68" s="1042"/>
      <c r="KHP68" s="1042"/>
      <c r="KHQ68" s="1042"/>
      <c r="KHR68" s="1042"/>
      <c r="KHS68" s="1042"/>
      <c r="KHT68" s="1042"/>
      <c r="KHU68" s="1042"/>
      <c r="KHV68" s="1042"/>
      <c r="KHW68" s="1042"/>
      <c r="KHX68" s="1042"/>
      <c r="KHY68" s="1042"/>
      <c r="KHZ68" s="1042"/>
      <c r="KIA68" s="1042"/>
      <c r="KIB68" s="1042"/>
      <c r="KIC68" s="1042"/>
      <c r="KID68" s="1042"/>
      <c r="KIE68" s="1042"/>
      <c r="KIF68" s="1042"/>
      <c r="KIG68" s="1042"/>
      <c r="KIH68" s="1042"/>
      <c r="KII68" s="1042"/>
      <c r="KIJ68" s="1042"/>
      <c r="KIK68" s="1042"/>
      <c r="KIL68" s="1042"/>
      <c r="KIM68" s="1042"/>
      <c r="KIN68" s="1042"/>
      <c r="KIO68" s="1042"/>
      <c r="KIP68" s="1042"/>
      <c r="KIQ68" s="1042"/>
      <c r="KIR68" s="1042"/>
      <c r="KIS68" s="1042"/>
      <c r="KIT68" s="1042"/>
      <c r="KIU68" s="1042"/>
      <c r="KIV68" s="1042"/>
      <c r="KIW68" s="1042"/>
      <c r="KIX68" s="1042"/>
      <c r="KIY68" s="1042"/>
      <c r="KIZ68" s="1042"/>
      <c r="KJA68" s="1042"/>
      <c r="KJB68" s="1042"/>
      <c r="KJC68" s="1042"/>
      <c r="KJD68" s="1042"/>
      <c r="KJE68" s="1042"/>
      <c r="KJF68" s="1042"/>
      <c r="KJG68" s="1042"/>
      <c r="KJH68" s="1042"/>
      <c r="KJI68" s="1042"/>
      <c r="KJJ68" s="1042"/>
      <c r="KJK68" s="1042"/>
      <c r="KJL68" s="1042"/>
      <c r="KJM68" s="1042"/>
      <c r="KJN68" s="1042"/>
      <c r="KJO68" s="1042"/>
      <c r="KJP68" s="1042"/>
      <c r="KJQ68" s="1042"/>
      <c r="KJR68" s="1042"/>
      <c r="KJS68" s="1042"/>
      <c r="KJT68" s="1042"/>
      <c r="KJU68" s="1042"/>
      <c r="KJV68" s="1042"/>
      <c r="KJW68" s="1042"/>
      <c r="KJX68" s="1042"/>
      <c r="KJY68" s="1042"/>
      <c r="KJZ68" s="1042"/>
      <c r="KKA68" s="1042"/>
      <c r="KKB68" s="1042"/>
      <c r="KKC68" s="1042"/>
      <c r="KKD68" s="1042"/>
      <c r="KKE68" s="1042"/>
      <c r="KKF68" s="1042"/>
      <c r="KKG68" s="1042"/>
      <c r="KKH68" s="1042"/>
      <c r="KKI68" s="1042"/>
      <c r="KKJ68" s="1042"/>
      <c r="KKK68" s="1042"/>
      <c r="KKL68" s="1042"/>
      <c r="KKM68" s="1042"/>
      <c r="KKN68" s="1042"/>
      <c r="KKO68" s="1042"/>
      <c r="KKP68" s="1042"/>
      <c r="KKQ68" s="1042"/>
      <c r="KKR68" s="1042"/>
      <c r="KKS68" s="1042"/>
      <c r="KKT68" s="1042"/>
      <c r="KKU68" s="1042"/>
      <c r="KKV68" s="1042"/>
      <c r="KKW68" s="1042"/>
      <c r="KKX68" s="1042"/>
      <c r="KKY68" s="1042"/>
      <c r="KKZ68" s="1042"/>
      <c r="KLA68" s="1042"/>
      <c r="KLB68" s="1042"/>
      <c r="KLC68" s="1042"/>
      <c r="KLD68" s="1042"/>
      <c r="KLE68" s="1042"/>
      <c r="KLF68" s="1042"/>
      <c r="KLG68" s="1042"/>
      <c r="KLH68" s="1042"/>
      <c r="KLI68" s="1042"/>
      <c r="KLJ68" s="1042"/>
      <c r="KLK68" s="1042"/>
      <c r="KLL68" s="1042"/>
      <c r="KLM68" s="1042"/>
      <c r="KLN68" s="1042"/>
      <c r="KLO68" s="1042"/>
      <c r="KLP68" s="1042"/>
      <c r="KLQ68" s="1042"/>
      <c r="KLR68" s="1042"/>
      <c r="KLS68" s="1042"/>
      <c r="KLT68" s="1042"/>
      <c r="KLU68" s="1042"/>
      <c r="KLV68" s="1042"/>
      <c r="KLW68" s="1042"/>
      <c r="KLX68" s="1042"/>
      <c r="KLY68" s="1042"/>
      <c r="KLZ68" s="1042"/>
      <c r="KMA68" s="1042"/>
      <c r="KMB68" s="1042"/>
      <c r="KMC68" s="1042"/>
      <c r="KMD68" s="1042"/>
      <c r="KME68" s="1042"/>
      <c r="KMF68" s="1042"/>
      <c r="KMG68" s="1042"/>
      <c r="KMH68" s="1042"/>
      <c r="KMI68" s="1042"/>
      <c r="KMJ68" s="1042"/>
      <c r="KMK68" s="1042"/>
      <c r="KML68" s="1042"/>
      <c r="KMM68" s="1042"/>
      <c r="KMN68" s="1042"/>
      <c r="KMO68" s="1042"/>
      <c r="KMP68" s="1042"/>
      <c r="KMQ68" s="1042"/>
      <c r="KMR68" s="1042"/>
      <c r="KMS68" s="1042"/>
      <c r="KMT68" s="1042"/>
      <c r="KMU68" s="1042"/>
      <c r="KMV68" s="1042"/>
      <c r="KMW68" s="1042"/>
      <c r="KMX68" s="1042"/>
      <c r="KMY68" s="1042"/>
      <c r="KMZ68" s="1042"/>
      <c r="KNA68" s="1042"/>
      <c r="KNB68" s="1042"/>
      <c r="KNC68" s="1042"/>
      <c r="KND68" s="1042"/>
      <c r="KNE68" s="1042"/>
      <c r="KNF68" s="1042"/>
      <c r="KNG68" s="1042"/>
      <c r="KNH68" s="1042"/>
      <c r="KNI68" s="1042"/>
      <c r="KNJ68" s="1042"/>
      <c r="KNK68" s="1042"/>
      <c r="KNL68" s="1042"/>
      <c r="KNM68" s="1042"/>
      <c r="KNN68" s="1042"/>
      <c r="KNO68" s="1042"/>
      <c r="KNP68" s="1042"/>
      <c r="KNQ68" s="1042"/>
      <c r="KNR68" s="1042"/>
      <c r="KNS68" s="1042"/>
      <c r="KNT68" s="1042"/>
      <c r="KNU68" s="1042"/>
      <c r="KNV68" s="1042"/>
      <c r="KNW68" s="1042"/>
      <c r="KNX68" s="1042"/>
      <c r="KNY68" s="1042"/>
      <c r="KNZ68" s="1042"/>
      <c r="KOA68" s="1042"/>
      <c r="KOB68" s="1042"/>
      <c r="KOC68" s="1042"/>
      <c r="KOD68" s="1042"/>
      <c r="KOE68" s="1042"/>
      <c r="KOF68" s="1042"/>
      <c r="KOG68" s="1042"/>
      <c r="KOH68" s="1042"/>
      <c r="KOI68" s="1042"/>
      <c r="KOJ68" s="1042"/>
      <c r="KOK68" s="1042"/>
      <c r="KOL68" s="1042"/>
      <c r="KOM68" s="1042"/>
      <c r="KON68" s="1042"/>
      <c r="KOO68" s="1042"/>
      <c r="KOP68" s="1042"/>
      <c r="KOQ68" s="1042"/>
      <c r="KOR68" s="1042"/>
      <c r="KOS68" s="1042"/>
      <c r="KOT68" s="1042"/>
      <c r="KOU68" s="1042"/>
      <c r="KOV68" s="1042"/>
      <c r="KOW68" s="1042"/>
      <c r="KOX68" s="1042"/>
      <c r="KOY68" s="1042"/>
      <c r="KOZ68" s="1042"/>
      <c r="KPA68" s="1042"/>
      <c r="KPB68" s="1042"/>
      <c r="KPC68" s="1042"/>
      <c r="KPD68" s="1042"/>
      <c r="KPE68" s="1042"/>
      <c r="KPF68" s="1042"/>
      <c r="KPG68" s="1042"/>
      <c r="KPH68" s="1042"/>
      <c r="KPI68" s="1042"/>
      <c r="KPJ68" s="1042"/>
      <c r="KPK68" s="1042"/>
      <c r="KPL68" s="1042"/>
      <c r="KPM68" s="1042"/>
      <c r="KPN68" s="1042"/>
      <c r="KPO68" s="1042"/>
      <c r="KPP68" s="1042"/>
      <c r="KPQ68" s="1042"/>
      <c r="KPR68" s="1042"/>
      <c r="KPS68" s="1042"/>
      <c r="KPT68" s="1042"/>
      <c r="KPU68" s="1042"/>
      <c r="KPV68" s="1042"/>
      <c r="KPW68" s="1042"/>
      <c r="KPX68" s="1042"/>
      <c r="KPY68" s="1042"/>
      <c r="KPZ68" s="1042"/>
      <c r="KQA68" s="1042"/>
      <c r="KQB68" s="1042"/>
      <c r="KQC68" s="1042"/>
      <c r="KQD68" s="1042"/>
      <c r="KQE68" s="1042"/>
      <c r="KQF68" s="1042"/>
      <c r="KQG68" s="1042"/>
      <c r="KQH68" s="1042"/>
      <c r="KQI68" s="1042"/>
      <c r="KQJ68" s="1042"/>
      <c r="KQK68" s="1042"/>
      <c r="KQL68" s="1042"/>
      <c r="KQM68" s="1042"/>
      <c r="KQN68" s="1042"/>
      <c r="KQO68" s="1042"/>
      <c r="KQP68" s="1042"/>
      <c r="KQQ68" s="1042"/>
      <c r="KQR68" s="1042"/>
      <c r="KQS68" s="1042"/>
      <c r="KQT68" s="1042"/>
      <c r="KQU68" s="1042"/>
      <c r="KQV68" s="1042"/>
      <c r="KQW68" s="1042"/>
      <c r="KQX68" s="1042"/>
      <c r="KQY68" s="1042"/>
      <c r="KQZ68" s="1042"/>
      <c r="KRA68" s="1042"/>
      <c r="KRB68" s="1042"/>
      <c r="KRC68" s="1042"/>
      <c r="KRD68" s="1042"/>
      <c r="KRE68" s="1042"/>
      <c r="KRF68" s="1042"/>
      <c r="KRG68" s="1042"/>
      <c r="KRH68" s="1042"/>
      <c r="KRI68" s="1042"/>
      <c r="KRJ68" s="1042"/>
      <c r="KRK68" s="1042"/>
      <c r="KRL68" s="1042"/>
      <c r="KRM68" s="1042"/>
      <c r="KRN68" s="1042"/>
      <c r="KRO68" s="1042"/>
      <c r="KRP68" s="1042"/>
      <c r="KRQ68" s="1042"/>
      <c r="KRR68" s="1042"/>
      <c r="KRS68" s="1042"/>
      <c r="KRT68" s="1042"/>
      <c r="KRU68" s="1042"/>
      <c r="KRV68" s="1042"/>
      <c r="KRW68" s="1042"/>
      <c r="KRX68" s="1042"/>
      <c r="KRY68" s="1042"/>
      <c r="KRZ68" s="1042"/>
      <c r="KSA68" s="1042"/>
      <c r="KSB68" s="1042"/>
      <c r="KSC68" s="1042"/>
      <c r="KSD68" s="1042"/>
      <c r="KSE68" s="1042"/>
      <c r="KSF68" s="1042"/>
      <c r="KSG68" s="1042"/>
      <c r="KSH68" s="1042"/>
      <c r="KSI68" s="1042"/>
      <c r="KSJ68" s="1042"/>
      <c r="KSK68" s="1042"/>
      <c r="KSL68" s="1042"/>
      <c r="KSM68" s="1042"/>
      <c r="KSN68" s="1042"/>
      <c r="KSO68" s="1042"/>
      <c r="KSP68" s="1042"/>
      <c r="KSQ68" s="1042"/>
      <c r="KSR68" s="1042"/>
      <c r="KSS68" s="1042"/>
      <c r="KST68" s="1042"/>
      <c r="KSU68" s="1042"/>
      <c r="KSV68" s="1042"/>
      <c r="KSW68" s="1042"/>
      <c r="KSX68" s="1042"/>
      <c r="KSY68" s="1042"/>
      <c r="KSZ68" s="1042"/>
      <c r="KTA68" s="1042"/>
      <c r="KTB68" s="1042"/>
      <c r="KTC68" s="1042"/>
      <c r="KTD68" s="1042"/>
      <c r="KTE68" s="1042"/>
      <c r="KTF68" s="1042"/>
      <c r="KTG68" s="1042"/>
      <c r="KTH68" s="1042"/>
      <c r="KTI68" s="1042"/>
      <c r="KTJ68" s="1042"/>
      <c r="KTK68" s="1042"/>
      <c r="KTL68" s="1042"/>
      <c r="KTM68" s="1042"/>
      <c r="KTN68" s="1042"/>
      <c r="KTO68" s="1042"/>
      <c r="KTP68" s="1042"/>
      <c r="KTQ68" s="1042"/>
      <c r="KTR68" s="1042"/>
      <c r="KTS68" s="1042"/>
      <c r="KTT68" s="1042"/>
      <c r="KTU68" s="1042"/>
      <c r="KTV68" s="1042"/>
      <c r="KTW68" s="1042"/>
      <c r="KTX68" s="1042"/>
      <c r="KTY68" s="1042"/>
      <c r="KTZ68" s="1042"/>
      <c r="KUA68" s="1042"/>
      <c r="KUB68" s="1042"/>
      <c r="KUC68" s="1042"/>
      <c r="KUD68" s="1042"/>
      <c r="KUE68" s="1042"/>
      <c r="KUF68" s="1042"/>
      <c r="KUG68" s="1042"/>
      <c r="KUH68" s="1042"/>
      <c r="KUI68" s="1042"/>
      <c r="KUJ68" s="1042"/>
      <c r="KUK68" s="1042"/>
      <c r="KUL68" s="1042"/>
      <c r="KUM68" s="1042"/>
      <c r="KUN68" s="1042"/>
      <c r="KUO68" s="1042"/>
      <c r="KUP68" s="1042"/>
      <c r="KUQ68" s="1042"/>
      <c r="KUR68" s="1042"/>
      <c r="KUS68" s="1042"/>
      <c r="KUT68" s="1042"/>
      <c r="KUU68" s="1042"/>
      <c r="KUV68" s="1042"/>
      <c r="KUW68" s="1042"/>
      <c r="KUX68" s="1042"/>
      <c r="KUY68" s="1042"/>
      <c r="KUZ68" s="1042"/>
      <c r="KVA68" s="1042"/>
      <c r="KVB68" s="1042"/>
      <c r="KVC68" s="1042"/>
      <c r="KVD68" s="1042"/>
      <c r="KVE68" s="1042"/>
      <c r="KVF68" s="1042"/>
      <c r="KVG68" s="1042"/>
      <c r="KVH68" s="1042"/>
      <c r="KVI68" s="1042"/>
      <c r="KVJ68" s="1042"/>
      <c r="KVK68" s="1042"/>
      <c r="KVL68" s="1042"/>
      <c r="KVM68" s="1042"/>
      <c r="KVN68" s="1042"/>
      <c r="KVO68" s="1042"/>
      <c r="KVP68" s="1042"/>
      <c r="KVQ68" s="1042"/>
      <c r="KVR68" s="1042"/>
      <c r="KVS68" s="1042"/>
      <c r="KVT68" s="1042"/>
      <c r="KVU68" s="1042"/>
      <c r="KVV68" s="1042"/>
      <c r="KVW68" s="1042"/>
      <c r="KVX68" s="1042"/>
      <c r="KVY68" s="1042"/>
      <c r="KVZ68" s="1042"/>
      <c r="KWA68" s="1042"/>
      <c r="KWB68" s="1042"/>
      <c r="KWC68" s="1042"/>
      <c r="KWD68" s="1042"/>
      <c r="KWE68" s="1042"/>
      <c r="KWF68" s="1042"/>
      <c r="KWG68" s="1042"/>
      <c r="KWH68" s="1042"/>
      <c r="KWI68" s="1042"/>
      <c r="KWJ68" s="1042"/>
      <c r="KWK68" s="1042"/>
      <c r="KWL68" s="1042"/>
      <c r="KWM68" s="1042"/>
      <c r="KWN68" s="1042"/>
      <c r="KWO68" s="1042"/>
      <c r="KWP68" s="1042"/>
      <c r="KWQ68" s="1042"/>
      <c r="KWR68" s="1042"/>
      <c r="KWS68" s="1042"/>
      <c r="KWT68" s="1042"/>
      <c r="KWU68" s="1042"/>
      <c r="KWV68" s="1042"/>
      <c r="KWW68" s="1042"/>
      <c r="KWX68" s="1042"/>
      <c r="KWY68" s="1042"/>
      <c r="KWZ68" s="1042"/>
      <c r="KXA68" s="1042"/>
      <c r="KXB68" s="1042"/>
      <c r="KXC68" s="1042"/>
      <c r="KXD68" s="1042"/>
      <c r="KXE68" s="1042"/>
      <c r="KXF68" s="1042"/>
      <c r="KXG68" s="1042"/>
      <c r="KXH68" s="1042"/>
      <c r="KXI68" s="1042"/>
      <c r="KXJ68" s="1042"/>
      <c r="KXK68" s="1042"/>
      <c r="KXL68" s="1042"/>
      <c r="KXM68" s="1042"/>
      <c r="KXN68" s="1042"/>
      <c r="KXO68" s="1042"/>
      <c r="KXP68" s="1042"/>
      <c r="KXQ68" s="1042"/>
      <c r="KXR68" s="1042"/>
      <c r="KXS68" s="1042"/>
      <c r="KXT68" s="1042"/>
      <c r="KXU68" s="1042"/>
      <c r="KXV68" s="1042"/>
      <c r="KXW68" s="1042"/>
      <c r="KXX68" s="1042"/>
      <c r="KXY68" s="1042"/>
      <c r="KXZ68" s="1042"/>
      <c r="KYA68" s="1042"/>
      <c r="KYB68" s="1042"/>
      <c r="KYC68" s="1042"/>
      <c r="KYD68" s="1042"/>
      <c r="KYE68" s="1042"/>
      <c r="KYF68" s="1042"/>
      <c r="KYG68" s="1042"/>
      <c r="KYH68" s="1042"/>
      <c r="KYI68" s="1042"/>
      <c r="KYJ68" s="1042"/>
      <c r="KYK68" s="1042"/>
      <c r="KYL68" s="1042"/>
      <c r="KYM68" s="1042"/>
      <c r="KYN68" s="1042"/>
      <c r="KYO68" s="1042"/>
      <c r="KYP68" s="1042"/>
      <c r="KYQ68" s="1042"/>
      <c r="KYR68" s="1042"/>
      <c r="KYS68" s="1042"/>
      <c r="KYT68" s="1042"/>
      <c r="KYU68" s="1042"/>
      <c r="KYV68" s="1042"/>
      <c r="KYW68" s="1042"/>
      <c r="KYX68" s="1042"/>
      <c r="KYY68" s="1042"/>
      <c r="KYZ68" s="1042"/>
      <c r="KZA68" s="1042"/>
      <c r="KZB68" s="1042"/>
      <c r="KZC68" s="1042"/>
      <c r="KZD68" s="1042"/>
      <c r="KZE68" s="1042"/>
      <c r="KZF68" s="1042"/>
      <c r="KZG68" s="1042"/>
      <c r="KZH68" s="1042"/>
      <c r="KZI68" s="1042"/>
      <c r="KZJ68" s="1042"/>
      <c r="KZK68" s="1042"/>
      <c r="KZL68" s="1042"/>
      <c r="KZM68" s="1042"/>
      <c r="KZN68" s="1042"/>
      <c r="KZO68" s="1042"/>
      <c r="KZP68" s="1042"/>
      <c r="KZQ68" s="1042"/>
      <c r="KZR68" s="1042"/>
      <c r="KZS68" s="1042"/>
      <c r="KZT68" s="1042"/>
      <c r="KZU68" s="1042"/>
      <c r="KZV68" s="1042"/>
      <c r="KZW68" s="1042"/>
      <c r="KZX68" s="1042"/>
      <c r="KZY68" s="1042"/>
      <c r="KZZ68" s="1042"/>
      <c r="LAA68" s="1042"/>
      <c r="LAB68" s="1042"/>
      <c r="LAC68" s="1042"/>
      <c r="LAD68" s="1042"/>
      <c r="LAE68" s="1042"/>
      <c r="LAF68" s="1042"/>
      <c r="LAG68" s="1042"/>
      <c r="LAH68" s="1042"/>
      <c r="LAI68" s="1042"/>
      <c r="LAJ68" s="1042"/>
      <c r="LAK68" s="1042"/>
      <c r="LAL68" s="1042"/>
      <c r="LAM68" s="1042"/>
      <c r="LAN68" s="1042"/>
      <c r="LAO68" s="1042"/>
      <c r="LAP68" s="1042"/>
      <c r="LAQ68" s="1042"/>
      <c r="LAR68" s="1042"/>
      <c r="LAS68" s="1042"/>
      <c r="LAT68" s="1042"/>
      <c r="LAU68" s="1042"/>
      <c r="LAV68" s="1042"/>
      <c r="LAW68" s="1042"/>
      <c r="LAX68" s="1042"/>
      <c r="LAY68" s="1042"/>
      <c r="LAZ68" s="1042"/>
      <c r="LBA68" s="1042"/>
      <c r="LBB68" s="1042"/>
      <c r="LBC68" s="1042"/>
      <c r="LBD68" s="1042"/>
      <c r="LBE68" s="1042"/>
      <c r="LBF68" s="1042"/>
      <c r="LBG68" s="1042"/>
      <c r="LBH68" s="1042"/>
      <c r="LBI68" s="1042"/>
      <c r="LBJ68" s="1042"/>
      <c r="LBK68" s="1042"/>
      <c r="LBL68" s="1042"/>
      <c r="LBM68" s="1042"/>
      <c r="LBN68" s="1042"/>
      <c r="LBO68" s="1042"/>
      <c r="LBP68" s="1042"/>
      <c r="LBQ68" s="1042"/>
      <c r="LBR68" s="1042"/>
      <c r="LBS68" s="1042"/>
      <c r="LBT68" s="1042"/>
      <c r="LBU68" s="1042"/>
      <c r="LBV68" s="1042"/>
      <c r="LBW68" s="1042"/>
      <c r="LBX68" s="1042"/>
      <c r="LBY68" s="1042"/>
      <c r="LBZ68" s="1042"/>
      <c r="LCA68" s="1042"/>
      <c r="LCB68" s="1042"/>
      <c r="LCC68" s="1042"/>
      <c r="LCD68" s="1042"/>
      <c r="LCE68" s="1042"/>
      <c r="LCF68" s="1042"/>
      <c r="LCG68" s="1042"/>
      <c r="LCH68" s="1042"/>
      <c r="LCI68" s="1042"/>
      <c r="LCJ68" s="1042"/>
      <c r="LCK68" s="1042"/>
      <c r="LCL68" s="1042"/>
      <c r="LCM68" s="1042"/>
      <c r="LCN68" s="1042"/>
      <c r="LCO68" s="1042"/>
      <c r="LCP68" s="1042"/>
      <c r="LCQ68" s="1042"/>
      <c r="LCR68" s="1042"/>
      <c r="LCS68" s="1042"/>
      <c r="LCT68" s="1042"/>
      <c r="LCU68" s="1042"/>
      <c r="LCV68" s="1042"/>
      <c r="LCW68" s="1042"/>
      <c r="LCX68" s="1042"/>
      <c r="LCY68" s="1042"/>
      <c r="LCZ68" s="1042"/>
      <c r="LDA68" s="1042"/>
      <c r="LDB68" s="1042"/>
      <c r="LDC68" s="1042"/>
      <c r="LDD68" s="1042"/>
      <c r="LDE68" s="1042"/>
      <c r="LDF68" s="1042"/>
      <c r="LDG68" s="1042"/>
      <c r="LDH68" s="1042"/>
      <c r="LDI68" s="1042"/>
      <c r="LDJ68" s="1042"/>
      <c r="LDK68" s="1042"/>
      <c r="LDL68" s="1042"/>
      <c r="LDM68" s="1042"/>
      <c r="LDN68" s="1042"/>
      <c r="LDO68" s="1042"/>
      <c r="LDP68" s="1042"/>
      <c r="LDQ68" s="1042"/>
      <c r="LDR68" s="1042"/>
      <c r="LDS68" s="1042"/>
      <c r="LDT68" s="1042"/>
      <c r="LDU68" s="1042"/>
      <c r="LDV68" s="1042"/>
      <c r="LDW68" s="1042"/>
      <c r="LDX68" s="1042"/>
      <c r="LDY68" s="1042"/>
      <c r="LDZ68" s="1042"/>
      <c r="LEA68" s="1042"/>
      <c r="LEB68" s="1042"/>
      <c r="LEC68" s="1042"/>
      <c r="LED68" s="1042"/>
      <c r="LEE68" s="1042"/>
      <c r="LEF68" s="1042"/>
      <c r="LEG68" s="1042"/>
      <c r="LEH68" s="1042"/>
      <c r="LEI68" s="1042"/>
      <c r="LEJ68" s="1042"/>
      <c r="LEK68" s="1042"/>
      <c r="LEL68" s="1042"/>
      <c r="LEM68" s="1042"/>
      <c r="LEN68" s="1042"/>
      <c r="LEO68" s="1042"/>
      <c r="LEP68" s="1042"/>
      <c r="LEQ68" s="1042"/>
      <c r="LER68" s="1042"/>
      <c r="LES68" s="1042"/>
      <c r="LET68" s="1042"/>
      <c r="LEU68" s="1042"/>
      <c r="LEV68" s="1042"/>
      <c r="LEW68" s="1042"/>
      <c r="LEX68" s="1042"/>
      <c r="LEY68" s="1042"/>
      <c r="LEZ68" s="1042"/>
      <c r="LFA68" s="1042"/>
      <c r="LFB68" s="1042"/>
      <c r="LFC68" s="1042"/>
      <c r="LFD68" s="1042"/>
      <c r="LFE68" s="1042"/>
      <c r="LFF68" s="1042"/>
      <c r="LFG68" s="1042"/>
      <c r="LFH68" s="1042"/>
      <c r="LFI68" s="1042"/>
      <c r="LFJ68" s="1042"/>
      <c r="LFK68" s="1042"/>
      <c r="LFL68" s="1042"/>
      <c r="LFM68" s="1042"/>
      <c r="LFN68" s="1042"/>
      <c r="LFO68" s="1042"/>
      <c r="LFP68" s="1042"/>
      <c r="LFQ68" s="1042"/>
      <c r="LFR68" s="1042"/>
      <c r="LFS68" s="1042"/>
      <c r="LFT68" s="1042"/>
      <c r="LFU68" s="1042"/>
      <c r="LFV68" s="1042"/>
      <c r="LFW68" s="1042"/>
      <c r="LFX68" s="1042"/>
      <c r="LFY68" s="1042"/>
      <c r="LFZ68" s="1042"/>
      <c r="LGA68" s="1042"/>
      <c r="LGB68" s="1042"/>
      <c r="LGC68" s="1042"/>
      <c r="LGD68" s="1042"/>
      <c r="LGE68" s="1042"/>
      <c r="LGF68" s="1042"/>
      <c r="LGG68" s="1042"/>
      <c r="LGH68" s="1042"/>
      <c r="LGI68" s="1042"/>
      <c r="LGJ68" s="1042"/>
      <c r="LGK68" s="1042"/>
      <c r="LGL68" s="1042"/>
      <c r="LGM68" s="1042"/>
      <c r="LGN68" s="1042"/>
      <c r="LGO68" s="1042"/>
      <c r="LGP68" s="1042"/>
      <c r="LGQ68" s="1042"/>
      <c r="LGR68" s="1042"/>
      <c r="LGS68" s="1042"/>
      <c r="LGT68" s="1042"/>
      <c r="LGU68" s="1042"/>
      <c r="LGV68" s="1042"/>
      <c r="LGW68" s="1042"/>
      <c r="LGX68" s="1042"/>
      <c r="LGY68" s="1042"/>
      <c r="LGZ68" s="1042"/>
      <c r="LHA68" s="1042"/>
      <c r="LHB68" s="1042"/>
      <c r="LHC68" s="1042"/>
      <c r="LHD68" s="1042"/>
      <c r="LHE68" s="1042"/>
      <c r="LHF68" s="1042"/>
      <c r="LHG68" s="1042"/>
      <c r="LHH68" s="1042"/>
      <c r="LHI68" s="1042"/>
      <c r="LHJ68" s="1042"/>
      <c r="LHK68" s="1042"/>
      <c r="LHL68" s="1042"/>
      <c r="LHM68" s="1042"/>
      <c r="LHN68" s="1042"/>
      <c r="LHO68" s="1042"/>
      <c r="LHP68" s="1042"/>
      <c r="LHQ68" s="1042"/>
      <c r="LHR68" s="1042"/>
      <c r="LHS68" s="1042"/>
      <c r="LHT68" s="1042"/>
      <c r="LHU68" s="1042"/>
      <c r="LHV68" s="1042"/>
      <c r="LHW68" s="1042"/>
      <c r="LHX68" s="1042"/>
      <c r="LHY68" s="1042"/>
      <c r="LHZ68" s="1042"/>
      <c r="LIA68" s="1042"/>
      <c r="LIB68" s="1042"/>
      <c r="LIC68" s="1042"/>
      <c r="LID68" s="1042"/>
      <c r="LIE68" s="1042"/>
      <c r="LIF68" s="1042"/>
      <c r="LIG68" s="1042"/>
      <c r="LIH68" s="1042"/>
      <c r="LII68" s="1042"/>
      <c r="LIJ68" s="1042"/>
      <c r="LIK68" s="1042"/>
      <c r="LIL68" s="1042"/>
      <c r="LIM68" s="1042"/>
      <c r="LIN68" s="1042"/>
      <c r="LIO68" s="1042"/>
      <c r="LIP68" s="1042"/>
      <c r="LIQ68" s="1042"/>
      <c r="LIR68" s="1042"/>
      <c r="LIS68" s="1042"/>
      <c r="LIT68" s="1042"/>
      <c r="LIU68" s="1042"/>
      <c r="LIV68" s="1042"/>
      <c r="LIW68" s="1042"/>
      <c r="LIX68" s="1042"/>
      <c r="LIY68" s="1042"/>
      <c r="LIZ68" s="1042"/>
      <c r="LJA68" s="1042"/>
      <c r="LJB68" s="1042"/>
      <c r="LJC68" s="1042"/>
      <c r="LJD68" s="1042"/>
      <c r="LJE68" s="1042"/>
      <c r="LJF68" s="1042"/>
      <c r="LJG68" s="1042"/>
      <c r="LJH68" s="1042"/>
      <c r="LJI68" s="1042"/>
      <c r="LJJ68" s="1042"/>
      <c r="LJK68" s="1042"/>
      <c r="LJL68" s="1042"/>
      <c r="LJM68" s="1042"/>
      <c r="LJN68" s="1042"/>
      <c r="LJO68" s="1042"/>
      <c r="LJP68" s="1042"/>
      <c r="LJQ68" s="1042"/>
      <c r="LJR68" s="1042"/>
      <c r="LJS68" s="1042"/>
      <c r="LJT68" s="1042"/>
      <c r="LJU68" s="1042"/>
      <c r="LJV68" s="1042"/>
      <c r="LJW68" s="1042"/>
      <c r="LJX68" s="1042"/>
      <c r="LJY68" s="1042"/>
      <c r="LJZ68" s="1042"/>
      <c r="LKA68" s="1042"/>
      <c r="LKB68" s="1042"/>
      <c r="LKC68" s="1042"/>
      <c r="LKD68" s="1042"/>
      <c r="LKE68" s="1042"/>
      <c r="LKF68" s="1042"/>
      <c r="LKG68" s="1042"/>
      <c r="LKH68" s="1042"/>
      <c r="LKI68" s="1042"/>
      <c r="LKJ68" s="1042"/>
      <c r="LKK68" s="1042"/>
      <c r="LKL68" s="1042"/>
      <c r="LKM68" s="1042"/>
      <c r="LKN68" s="1042"/>
      <c r="LKO68" s="1042"/>
      <c r="LKP68" s="1042"/>
      <c r="LKQ68" s="1042"/>
      <c r="LKR68" s="1042"/>
      <c r="LKS68" s="1042"/>
      <c r="LKT68" s="1042"/>
      <c r="LKU68" s="1042"/>
      <c r="LKV68" s="1042"/>
      <c r="LKW68" s="1042"/>
      <c r="LKX68" s="1042"/>
      <c r="LKY68" s="1042"/>
      <c r="LKZ68" s="1042"/>
      <c r="LLA68" s="1042"/>
      <c r="LLB68" s="1042"/>
      <c r="LLC68" s="1042"/>
      <c r="LLD68" s="1042"/>
      <c r="LLE68" s="1042"/>
      <c r="LLF68" s="1042"/>
      <c r="LLG68" s="1042"/>
      <c r="LLH68" s="1042"/>
      <c r="LLI68" s="1042"/>
      <c r="LLJ68" s="1042"/>
      <c r="LLK68" s="1042"/>
      <c r="LLL68" s="1042"/>
      <c r="LLM68" s="1042"/>
      <c r="LLN68" s="1042"/>
      <c r="LLO68" s="1042"/>
      <c r="LLP68" s="1042"/>
      <c r="LLQ68" s="1042"/>
      <c r="LLR68" s="1042"/>
      <c r="LLS68" s="1042"/>
      <c r="LLT68" s="1042"/>
      <c r="LLU68" s="1042"/>
      <c r="LLV68" s="1042"/>
      <c r="LLW68" s="1042"/>
      <c r="LLX68" s="1042"/>
      <c r="LLY68" s="1042"/>
      <c r="LLZ68" s="1042"/>
      <c r="LMA68" s="1042"/>
      <c r="LMB68" s="1042"/>
      <c r="LMC68" s="1042"/>
      <c r="LMD68" s="1042"/>
      <c r="LME68" s="1042"/>
      <c r="LMF68" s="1042"/>
      <c r="LMG68" s="1042"/>
      <c r="LMH68" s="1042"/>
      <c r="LMI68" s="1042"/>
      <c r="LMJ68" s="1042"/>
      <c r="LMK68" s="1042"/>
      <c r="LML68" s="1042"/>
      <c r="LMM68" s="1042"/>
      <c r="LMN68" s="1042"/>
      <c r="LMO68" s="1042"/>
      <c r="LMP68" s="1042"/>
      <c r="LMQ68" s="1042"/>
      <c r="LMR68" s="1042"/>
      <c r="LMS68" s="1042"/>
      <c r="LMT68" s="1042"/>
      <c r="LMU68" s="1042"/>
      <c r="LMV68" s="1042"/>
      <c r="LMW68" s="1042"/>
      <c r="LMX68" s="1042"/>
      <c r="LMY68" s="1042"/>
      <c r="LMZ68" s="1042"/>
      <c r="LNA68" s="1042"/>
      <c r="LNB68" s="1042"/>
      <c r="LNC68" s="1042"/>
      <c r="LND68" s="1042"/>
      <c r="LNE68" s="1042"/>
      <c r="LNF68" s="1042"/>
      <c r="LNG68" s="1042"/>
      <c r="LNH68" s="1042"/>
      <c r="LNI68" s="1042"/>
      <c r="LNJ68" s="1042"/>
      <c r="LNK68" s="1042"/>
      <c r="LNL68" s="1042"/>
      <c r="LNM68" s="1042"/>
      <c r="LNN68" s="1042"/>
      <c r="LNO68" s="1042"/>
      <c r="LNP68" s="1042"/>
      <c r="LNQ68" s="1042"/>
      <c r="LNR68" s="1042"/>
      <c r="LNS68" s="1042"/>
      <c r="LNT68" s="1042"/>
      <c r="LNU68" s="1042"/>
      <c r="LNV68" s="1042"/>
      <c r="LNW68" s="1042"/>
      <c r="LNX68" s="1042"/>
      <c r="LNY68" s="1042"/>
      <c r="LNZ68" s="1042"/>
      <c r="LOA68" s="1042"/>
      <c r="LOB68" s="1042"/>
      <c r="LOC68" s="1042"/>
      <c r="LOD68" s="1042"/>
      <c r="LOE68" s="1042"/>
      <c r="LOF68" s="1042"/>
      <c r="LOG68" s="1042"/>
      <c r="LOH68" s="1042"/>
      <c r="LOI68" s="1042"/>
      <c r="LOJ68" s="1042"/>
      <c r="LOK68" s="1042"/>
      <c r="LOL68" s="1042"/>
      <c r="LOM68" s="1042"/>
      <c r="LON68" s="1042"/>
      <c r="LOO68" s="1042"/>
      <c r="LOP68" s="1042"/>
      <c r="LOQ68" s="1042"/>
      <c r="LOR68" s="1042"/>
      <c r="LOS68" s="1042"/>
      <c r="LOT68" s="1042"/>
      <c r="LOU68" s="1042"/>
      <c r="LOV68" s="1042"/>
      <c r="LOW68" s="1042"/>
      <c r="LOX68" s="1042"/>
      <c r="LOY68" s="1042"/>
      <c r="LOZ68" s="1042"/>
      <c r="LPA68" s="1042"/>
      <c r="LPB68" s="1042"/>
      <c r="LPC68" s="1042"/>
      <c r="LPD68" s="1042"/>
      <c r="LPE68" s="1042"/>
      <c r="LPF68" s="1042"/>
      <c r="LPG68" s="1042"/>
      <c r="LPH68" s="1042"/>
      <c r="LPI68" s="1042"/>
      <c r="LPJ68" s="1042"/>
      <c r="LPK68" s="1042"/>
      <c r="LPL68" s="1042"/>
      <c r="LPM68" s="1042"/>
      <c r="LPN68" s="1042"/>
      <c r="LPO68" s="1042"/>
      <c r="LPP68" s="1042"/>
      <c r="LPQ68" s="1042"/>
      <c r="LPR68" s="1042"/>
      <c r="LPS68" s="1042"/>
      <c r="LPT68" s="1042"/>
      <c r="LPU68" s="1042"/>
      <c r="LPV68" s="1042"/>
      <c r="LPW68" s="1042"/>
      <c r="LPX68" s="1042"/>
      <c r="LPY68" s="1042"/>
      <c r="LPZ68" s="1042"/>
      <c r="LQA68" s="1042"/>
      <c r="LQB68" s="1042"/>
      <c r="LQC68" s="1042"/>
      <c r="LQD68" s="1042"/>
      <c r="LQE68" s="1042"/>
      <c r="LQF68" s="1042"/>
      <c r="LQG68" s="1042"/>
      <c r="LQH68" s="1042"/>
      <c r="LQI68" s="1042"/>
      <c r="LQJ68" s="1042"/>
      <c r="LQK68" s="1042"/>
      <c r="LQL68" s="1042"/>
      <c r="LQM68" s="1042"/>
      <c r="LQN68" s="1042"/>
      <c r="LQO68" s="1042"/>
      <c r="LQP68" s="1042"/>
      <c r="LQQ68" s="1042"/>
      <c r="LQR68" s="1042"/>
      <c r="LQS68" s="1042"/>
      <c r="LQT68" s="1042"/>
      <c r="LQU68" s="1042"/>
      <c r="LQV68" s="1042"/>
      <c r="LQW68" s="1042"/>
      <c r="LQX68" s="1042"/>
      <c r="LQY68" s="1042"/>
      <c r="LQZ68" s="1042"/>
      <c r="LRA68" s="1042"/>
      <c r="LRB68" s="1042"/>
      <c r="LRC68" s="1042"/>
      <c r="LRD68" s="1042"/>
      <c r="LRE68" s="1042"/>
      <c r="LRF68" s="1042"/>
      <c r="LRG68" s="1042"/>
      <c r="LRH68" s="1042"/>
      <c r="LRI68" s="1042"/>
      <c r="LRJ68" s="1042"/>
      <c r="LRK68" s="1042"/>
      <c r="LRL68" s="1042"/>
      <c r="LRM68" s="1042"/>
      <c r="LRN68" s="1042"/>
      <c r="LRO68" s="1042"/>
      <c r="LRP68" s="1042"/>
      <c r="LRQ68" s="1042"/>
      <c r="LRR68" s="1042"/>
      <c r="LRS68" s="1042"/>
      <c r="LRT68" s="1042"/>
      <c r="LRU68" s="1042"/>
      <c r="LRV68" s="1042"/>
      <c r="LRW68" s="1042"/>
      <c r="LRX68" s="1042"/>
      <c r="LRY68" s="1042"/>
      <c r="LRZ68" s="1042"/>
      <c r="LSA68" s="1042"/>
      <c r="LSB68" s="1042"/>
      <c r="LSC68" s="1042"/>
      <c r="LSD68" s="1042"/>
      <c r="LSE68" s="1042"/>
      <c r="LSF68" s="1042"/>
      <c r="LSG68" s="1042"/>
      <c r="LSH68" s="1042"/>
      <c r="LSI68" s="1042"/>
      <c r="LSJ68" s="1042"/>
      <c r="LSK68" s="1042"/>
      <c r="LSL68" s="1042"/>
      <c r="LSM68" s="1042"/>
      <c r="LSN68" s="1042"/>
      <c r="LSO68" s="1042"/>
      <c r="LSP68" s="1042"/>
      <c r="LSQ68" s="1042"/>
      <c r="LSR68" s="1042"/>
      <c r="LSS68" s="1042"/>
      <c r="LST68" s="1042"/>
      <c r="LSU68" s="1042"/>
      <c r="LSV68" s="1042"/>
      <c r="LSW68" s="1042"/>
      <c r="LSX68" s="1042"/>
      <c r="LSY68" s="1042"/>
      <c r="LSZ68" s="1042"/>
      <c r="LTA68" s="1042"/>
      <c r="LTB68" s="1042"/>
      <c r="LTC68" s="1042"/>
      <c r="LTD68" s="1042"/>
      <c r="LTE68" s="1042"/>
      <c r="LTF68" s="1042"/>
      <c r="LTG68" s="1042"/>
      <c r="LTH68" s="1042"/>
      <c r="LTI68" s="1042"/>
      <c r="LTJ68" s="1042"/>
      <c r="LTK68" s="1042"/>
      <c r="LTL68" s="1042"/>
      <c r="LTM68" s="1042"/>
      <c r="LTN68" s="1042"/>
      <c r="LTO68" s="1042"/>
      <c r="LTP68" s="1042"/>
      <c r="LTQ68" s="1042"/>
      <c r="LTR68" s="1042"/>
      <c r="LTS68" s="1042"/>
      <c r="LTT68" s="1042"/>
      <c r="LTU68" s="1042"/>
      <c r="LTV68" s="1042"/>
      <c r="LTW68" s="1042"/>
      <c r="LTX68" s="1042"/>
      <c r="LTY68" s="1042"/>
      <c r="LTZ68" s="1042"/>
      <c r="LUA68" s="1042"/>
      <c r="LUB68" s="1042"/>
      <c r="LUC68" s="1042"/>
      <c r="LUD68" s="1042"/>
      <c r="LUE68" s="1042"/>
      <c r="LUF68" s="1042"/>
      <c r="LUG68" s="1042"/>
      <c r="LUH68" s="1042"/>
      <c r="LUI68" s="1042"/>
      <c r="LUJ68" s="1042"/>
      <c r="LUK68" s="1042"/>
      <c r="LUL68" s="1042"/>
      <c r="LUM68" s="1042"/>
      <c r="LUN68" s="1042"/>
      <c r="LUO68" s="1042"/>
      <c r="LUP68" s="1042"/>
      <c r="LUQ68" s="1042"/>
      <c r="LUR68" s="1042"/>
      <c r="LUS68" s="1042"/>
      <c r="LUT68" s="1042"/>
      <c r="LUU68" s="1042"/>
      <c r="LUV68" s="1042"/>
      <c r="LUW68" s="1042"/>
      <c r="LUX68" s="1042"/>
      <c r="LUY68" s="1042"/>
      <c r="LUZ68" s="1042"/>
      <c r="LVA68" s="1042"/>
      <c r="LVB68" s="1042"/>
      <c r="LVC68" s="1042"/>
      <c r="LVD68" s="1042"/>
      <c r="LVE68" s="1042"/>
      <c r="LVF68" s="1042"/>
      <c r="LVG68" s="1042"/>
      <c r="LVH68" s="1042"/>
      <c r="LVI68" s="1042"/>
      <c r="LVJ68" s="1042"/>
      <c r="LVK68" s="1042"/>
      <c r="LVL68" s="1042"/>
      <c r="LVM68" s="1042"/>
      <c r="LVN68" s="1042"/>
      <c r="LVO68" s="1042"/>
      <c r="LVP68" s="1042"/>
      <c r="LVQ68" s="1042"/>
      <c r="LVR68" s="1042"/>
      <c r="LVS68" s="1042"/>
      <c r="LVT68" s="1042"/>
      <c r="LVU68" s="1042"/>
      <c r="LVV68" s="1042"/>
      <c r="LVW68" s="1042"/>
      <c r="LVX68" s="1042"/>
      <c r="LVY68" s="1042"/>
      <c r="LVZ68" s="1042"/>
      <c r="LWA68" s="1042"/>
      <c r="LWB68" s="1042"/>
      <c r="LWC68" s="1042"/>
      <c r="LWD68" s="1042"/>
      <c r="LWE68" s="1042"/>
      <c r="LWF68" s="1042"/>
      <c r="LWG68" s="1042"/>
      <c r="LWH68" s="1042"/>
      <c r="LWI68" s="1042"/>
      <c r="LWJ68" s="1042"/>
      <c r="LWK68" s="1042"/>
      <c r="LWL68" s="1042"/>
      <c r="LWM68" s="1042"/>
      <c r="LWN68" s="1042"/>
      <c r="LWO68" s="1042"/>
      <c r="LWP68" s="1042"/>
      <c r="LWQ68" s="1042"/>
      <c r="LWR68" s="1042"/>
      <c r="LWS68" s="1042"/>
      <c r="LWT68" s="1042"/>
      <c r="LWU68" s="1042"/>
      <c r="LWV68" s="1042"/>
      <c r="LWW68" s="1042"/>
      <c r="LWX68" s="1042"/>
      <c r="LWY68" s="1042"/>
      <c r="LWZ68" s="1042"/>
      <c r="LXA68" s="1042"/>
      <c r="LXB68" s="1042"/>
      <c r="LXC68" s="1042"/>
      <c r="LXD68" s="1042"/>
      <c r="LXE68" s="1042"/>
      <c r="LXF68" s="1042"/>
      <c r="LXG68" s="1042"/>
      <c r="LXH68" s="1042"/>
      <c r="LXI68" s="1042"/>
      <c r="LXJ68" s="1042"/>
      <c r="LXK68" s="1042"/>
      <c r="LXL68" s="1042"/>
      <c r="LXM68" s="1042"/>
      <c r="LXN68" s="1042"/>
      <c r="LXO68" s="1042"/>
      <c r="LXP68" s="1042"/>
      <c r="LXQ68" s="1042"/>
      <c r="LXR68" s="1042"/>
      <c r="LXS68" s="1042"/>
      <c r="LXT68" s="1042"/>
      <c r="LXU68" s="1042"/>
      <c r="LXV68" s="1042"/>
      <c r="LXW68" s="1042"/>
      <c r="LXX68" s="1042"/>
      <c r="LXY68" s="1042"/>
      <c r="LXZ68" s="1042"/>
      <c r="LYA68" s="1042"/>
      <c r="LYB68" s="1042"/>
      <c r="LYC68" s="1042"/>
      <c r="LYD68" s="1042"/>
      <c r="LYE68" s="1042"/>
      <c r="LYF68" s="1042"/>
      <c r="LYG68" s="1042"/>
      <c r="LYH68" s="1042"/>
      <c r="LYI68" s="1042"/>
      <c r="LYJ68" s="1042"/>
      <c r="LYK68" s="1042"/>
      <c r="LYL68" s="1042"/>
      <c r="LYM68" s="1042"/>
      <c r="LYN68" s="1042"/>
      <c r="LYO68" s="1042"/>
      <c r="LYP68" s="1042"/>
      <c r="LYQ68" s="1042"/>
      <c r="LYR68" s="1042"/>
      <c r="LYS68" s="1042"/>
      <c r="LYT68" s="1042"/>
      <c r="LYU68" s="1042"/>
      <c r="LYV68" s="1042"/>
      <c r="LYW68" s="1042"/>
      <c r="LYX68" s="1042"/>
      <c r="LYY68" s="1042"/>
      <c r="LYZ68" s="1042"/>
      <c r="LZA68" s="1042"/>
      <c r="LZB68" s="1042"/>
      <c r="LZC68" s="1042"/>
      <c r="LZD68" s="1042"/>
      <c r="LZE68" s="1042"/>
      <c r="LZF68" s="1042"/>
      <c r="LZG68" s="1042"/>
      <c r="LZH68" s="1042"/>
      <c r="LZI68" s="1042"/>
      <c r="LZJ68" s="1042"/>
      <c r="LZK68" s="1042"/>
      <c r="LZL68" s="1042"/>
      <c r="LZM68" s="1042"/>
      <c r="LZN68" s="1042"/>
      <c r="LZO68" s="1042"/>
      <c r="LZP68" s="1042"/>
      <c r="LZQ68" s="1042"/>
      <c r="LZR68" s="1042"/>
      <c r="LZS68" s="1042"/>
      <c r="LZT68" s="1042"/>
      <c r="LZU68" s="1042"/>
      <c r="LZV68" s="1042"/>
      <c r="LZW68" s="1042"/>
      <c r="LZX68" s="1042"/>
      <c r="LZY68" s="1042"/>
      <c r="LZZ68" s="1042"/>
      <c r="MAA68" s="1042"/>
      <c r="MAB68" s="1042"/>
      <c r="MAC68" s="1042"/>
      <c r="MAD68" s="1042"/>
      <c r="MAE68" s="1042"/>
      <c r="MAF68" s="1042"/>
      <c r="MAG68" s="1042"/>
      <c r="MAH68" s="1042"/>
      <c r="MAI68" s="1042"/>
      <c r="MAJ68" s="1042"/>
      <c r="MAK68" s="1042"/>
      <c r="MAL68" s="1042"/>
      <c r="MAM68" s="1042"/>
      <c r="MAN68" s="1042"/>
      <c r="MAO68" s="1042"/>
      <c r="MAP68" s="1042"/>
      <c r="MAQ68" s="1042"/>
      <c r="MAR68" s="1042"/>
      <c r="MAS68" s="1042"/>
      <c r="MAT68" s="1042"/>
      <c r="MAU68" s="1042"/>
      <c r="MAV68" s="1042"/>
      <c r="MAW68" s="1042"/>
      <c r="MAX68" s="1042"/>
      <c r="MAY68" s="1042"/>
      <c r="MAZ68" s="1042"/>
      <c r="MBA68" s="1042"/>
      <c r="MBB68" s="1042"/>
      <c r="MBC68" s="1042"/>
      <c r="MBD68" s="1042"/>
      <c r="MBE68" s="1042"/>
      <c r="MBF68" s="1042"/>
      <c r="MBG68" s="1042"/>
      <c r="MBH68" s="1042"/>
      <c r="MBI68" s="1042"/>
      <c r="MBJ68" s="1042"/>
      <c r="MBK68" s="1042"/>
      <c r="MBL68" s="1042"/>
      <c r="MBM68" s="1042"/>
      <c r="MBN68" s="1042"/>
      <c r="MBO68" s="1042"/>
      <c r="MBP68" s="1042"/>
      <c r="MBQ68" s="1042"/>
      <c r="MBR68" s="1042"/>
      <c r="MBS68" s="1042"/>
      <c r="MBT68" s="1042"/>
      <c r="MBU68" s="1042"/>
      <c r="MBV68" s="1042"/>
      <c r="MBW68" s="1042"/>
      <c r="MBX68" s="1042"/>
      <c r="MBY68" s="1042"/>
      <c r="MBZ68" s="1042"/>
      <c r="MCA68" s="1042"/>
      <c r="MCB68" s="1042"/>
      <c r="MCC68" s="1042"/>
      <c r="MCD68" s="1042"/>
      <c r="MCE68" s="1042"/>
      <c r="MCF68" s="1042"/>
      <c r="MCG68" s="1042"/>
      <c r="MCH68" s="1042"/>
      <c r="MCI68" s="1042"/>
      <c r="MCJ68" s="1042"/>
      <c r="MCK68" s="1042"/>
      <c r="MCL68" s="1042"/>
      <c r="MCM68" s="1042"/>
      <c r="MCN68" s="1042"/>
      <c r="MCO68" s="1042"/>
      <c r="MCP68" s="1042"/>
      <c r="MCQ68" s="1042"/>
      <c r="MCR68" s="1042"/>
      <c r="MCS68" s="1042"/>
      <c r="MCT68" s="1042"/>
      <c r="MCU68" s="1042"/>
      <c r="MCV68" s="1042"/>
      <c r="MCW68" s="1042"/>
      <c r="MCX68" s="1042"/>
      <c r="MCY68" s="1042"/>
      <c r="MCZ68" s="1042"/>
      <c r="MDA68" s="1042"/>
      <c r="MDB68" s="1042"/>
      <c r="MDC68" s="1042"/>
      <c r="MDD68" s="1042"/>
      <c r="MDE68" s="1042"/>
      <c r="MDF68" s="1042"/>
      <c r="MDG68" s="1042"/>
      <c r="MDH68" s="1042"/>
      <c r="MDI68" s="1042"/>
      <c r="MDJ68" s="1042"/>
      <c r="MDK68" s="1042"/>
      <c r="MDL68" s="1042"/>
      <c r="MDM68" s="1042"/>
      <c r="MDN68" s="1042"/>
      <c r="MDO68" s="1042"/>
      <c r="MDP68" s="1042"/>
      <c r="MDQ68" s="1042"/>
      <c r="MDR68" s="1042"/>
      <c r="MDS68" s="1042"/>
      <c r="MDT68" s="1042"/>
      <c r="MDU68" s="1042"/>
      <c r="MDV68" s="1042"/>
      <c r="MDW68" s="1042"/>
      <c r="MDX68" s="1042"/>
      <c r="MDY68" s="1042"/>
      <c r="MDZ68" s="1042"/>
      <c r="MEA68" s="1042"/>
      <c r="MEB68" s="1042"/>
      <c r="MEC68" s="1042"/>
      <c r="MED68" s="1042"/>
      <c r="MEE68" s="1042"/>
      <c r="MEF68" s="1042"/>
      <c r="MEG68" s="1042"/>
      <c r="MEH68" s="1042"/>
      <c r="MEI68" s="1042"/>
      <c r="MEJ68" s="1042"/>
      <c r="MEK68" s="1042"/>
      <c r="MEL68" s="1042"/>
      <c r="MEM68" s="1042"/>
      <c r="MEN68" s="1042"/>
      <c r="MEO68" s="1042"/>
      <c r="MEP68" s="1042"/>
      <c r="MEQ68" s="1042"/>
      <c r="MER68" s="1042"/>
      <c r="MES68" s="1042"/>
      <c r="MET68" s="1042"/>
      <c r="MEU68" s="1042"/>
      <c r="MEV68" s="1042"/>
      <c r="MEW68" s="1042"/>
      <c r="MEX68" s="1042"/>
      <c r="MEY68" s="1042"/>
      <c r="MEZ68" s="1042"/>
      <c r="MFA68" s="1042"/>
      <c r="MFB68" s="1042"/>
      <c r="MFC68" s="1042"/>
      <c r="MFD68" s="1042"/>
      <c r="MFE68" s="1042"/>
      <c r="MFF68" s="1042"/>
      <c r="MFG68" s="1042"/>
      <c r="MFH68" s="1042"/>
      <c r="MFI68" s="1042"/>
      <c r="MFJ68" s="1042"/>
      <c r="MFK68" s="1042"/>
      <c r="MFL68" s="1042"/>
      <c r="MFM68" s="1042"/>
      <c r="MFN68" s="1042"/>
      <c r="MFO68" s="1042"/>
      <c r="MFP68" s="1042"/>
      <c r="MFQ68" s="1042"/>
      <c r="MFR68" s="1042"/>
      <c r="MFS68" s="1042"/>
      <c r="MFT68" s="1042"/>
      <c r="MFU68" s="1042"/>
      <c r="MFV68" s="1042"/>
      <c r="MFW68" s="1042"/>
      <c r="MFX68" s="1042"/>
      <c r="MFY68" s="1042"/>
      <c r="MFZ68" s="1042"/>
      <c r="MGA68" s="1042"/>
      <c r="MGB68" s="1042"/>
      <c r="MGC68" s="1042"/>
      <c r="MGD68" s="1042"/>
      <c r="MGE68" s="1042"/>
      <c r="MGF68" s="1042"/>
      <c r="MGG68" s="1042"/>
      <c r="MGH68" s="1042"/>
      <c r="MGI68" s="1042"/>
      <c r="MGJ68" s="1042"/>
      <c r="MGK68" s="1042"/>
      <c r="MGL68" s="1042"/>
      <c r="MGM68" s="1042"/>
      <c r="MGN68" s="1042"/>
      <c r="MGO68" s="1042"/>
      <c r="MGP68" s="1042"/>
      <c r="MGQ68" s="1042"/>
      <c r="MGR68" s="1042"/>
      <c r="MGS68" s="1042"/>
      <c r="MGT68" s="1042"/>
      <c r="MGU68" s="1042"/>
      <c r="MGV68" s="1042"/>
      <c r="MGW68" s="1042"/>
      <c r="MGX68" s="1042"/>
      <c r="MGY68" s="1042"/>
      <c r="MGZ68" s="1042"/>
      <c r="MHA68" s="1042"/>
      <c r="MHB68" s="1042"/>
      <c r="MHC68" s="1042"/>
      <c r="MHD68" s="1042"/>
      <c r="MHE68" s="1042"/>
      <c r="MHF68" s="1042"/>
      <c r="MHG68" s="1042"/>
      <c r="MHH68" s="1042"/>
      <c r="MHI68" s="1042"/>
      <c r="MHJ68" s="1042"/>
      <c r="MHK68" s="1042"/>
      <c r="MHL68" s="1042"/>
      <c r="MHM68" s="1042"/>
      <c r="MHN68" s="1042"/>
      <c r="MHO68" s="1042"/>
      <c r="MHP68" s="1042"/>
      <c r="MHQ68" s="1042"/>
      <c r="MHR68" s="1042"/>
      <c r="MHS68" s="1042"/>
      <c r="MHT68" s="1042"/>
      <c r="MHU68" s="1042"/>
      <c r="MHV68" s="1042"/>
      <c r="MHW68" s="1042"/>
      <c r="MHX68" s="1042"/>
      <c r="MHY68" s="1042"/>
      <c r="MHZ68" s="1042"/>
      <c r="MIA68" s="1042"/>
      <c r="MIB68" s="1042"/>
      <c r="MIC68" s="1042"/>
      <c r="MID68" s="1042"/>
      <c r="MIE68" s="1042"/>
      <c r="MIF68" s="1042"/>
      <c r="MIG68" s="1042"/>
      <c r="MIH68" s="1042"/>
      <c r="MII68" s="1042"/>
      <c r="MIJ68" s="1042"/>
      <c r="MIK68" s="1042"/>
      <c r="MIL68" s="1042"/>
      <c r="MIM68" s="1042"/>
      <c r="MIN68" s="1042"/>
      <c r="MIO68" s="1042"/>
      <c r="MIP68" s="1042"/>
      <c r="MIQ68" s="1042"/>
      <c r="MIR68" s="1042"/>
      <c r="MIS68" s="1042"/>
      <c r="MIT68" s="1042"/>
      <c r="MIU68" s="1042"/>
      <c r="MIV68" s="1042"/>
      <c r="MIW68" s="1042"/>
      <c r="MIX68" s="1042"/>
      <c r="MIY68" s="1042"/>
      <c r="MIZ68" s="1042"/>
      <c r="MJA68" s="1042"/>
      <c r="MJB68" s="1042"/>
      <c r="MJC68" s="1042"/>
      <c r="MJD68" s="1042"/>
      <c r="MJE68" s="1042"/>
      <c r="MJF68" s="1042"/>
      <c r="MJG68" s="1042"/>
      <c r="MJH68" s="1042"/>
      <c r="MJI68" s="1042"/>
      <c r="MJJ68" s="1042"/>
      <c r="MJK68" s="1042"/>
      <c r="MJL68" s="1042"/>
      <c r="MJM68" s="1042"/>
      <c r="MJN68" s="1042"/>
      <c r="MJO68" s="1042"/>
      <c r="MJP68" s="1042"/>
      <c r="MJQ68" s="1042"/>
      <c r="MJR68" s="1042"/>
      <c r="MJS68" s="1042"/>
      <c r="MJT68" s="1042"/>
      <c r="MJU68" s="1042"/>
      <c r="MJV68" s="1042"/>
      <c r="MJW68" s="1042"/>
      <c r="MJX68" s="1042"/>
      <c r="MJY68" s="1042"/>
      <c r="MJZ68" s="1042"/>
      <c r="MKA68" s="1042"/>
      <c r="MKB68" s="1042"/>
      <c r="MKC68" s="1042"/>
      <c r="MKD68" s="1042"/>
      <c r="MKE68" s="1042"/>
      <c r="MKF68" s="1042"/>
      <c r="MKG68" s="1042"/>
      <c r="MKH68" s="1042"/>
      <c r="MKI68" s="1042"/>
      <c r="MKJ68" s="1042"/>
      <c r="MKK68" s="1042"/>
      <c r="MKL68" s="1042"/>
      <c r="MKM68" s="1042"/>
      <c r="MKN68" s="1042"/>
      <c r="MKO68" s="1042"/>
      <c r="MKP68" s="1042"/>
      <c r="MKQ68" s="1042"/>
      <c r="MKR68" s="1042"/>
      <c r="MKS68" s="1042"/>
      <c r="MKT68" s="1042"/>
      <c r="MKU68" s="1042"/>
      <c r="MKV68" s="1042"/>
      <c r="MKW68" s="1042"/>
      <c r="MKX68" s="1042"/>
      <c r="MKY68" s="1042"/>
      <c r="MKZ68" s="1042"/>
      <c r="MLA68" s="1042"/>
      <c r="MLB68" s="1042"/>
      <c r="MLC68" s="1042"/>
      <c r="MLD68" s="1042"/>
      <c r="MLE68" s="1042"/>
      <c r="MLF68" s="1042"/>
      <c r="MLG68" s="1042"/>
      <c r="MLH68" s="1042"/>
      <c r="MLI68" s="1042"/>
      <c r="MLJ68" s="1042"/>
      <c r="MLK68" s="1042"/>
      <c r="MLL68" s="1042"/>
      <c r="MLM68" s="1042"/>
      <c r="MLN68" s="1042"/>
      <c r="MLO68" s="1042"/>
      <c r="MLP68" s="1042"/>
      <c r="MLQ68" s="1042"/>
      <c r="MLR68" s="1042"/>
      <c r="MLS68" s="1042"/>
      <c r="MLT68" s="1042"/>
      <c r="MLU68" s="1042"/>
      <c r="MLV68" s="1042"/>
      <c r="MLW68" s="1042"/>
      <c r="MLX68" s="1042"/>
      <c r="MLY68" s="1042"/>
      <c r="MLZ68" s="1042"/>
      <c r="MMA68" s="1042"/>
      <c r="MMB68" s="1042"/>
      <c r="MMC68" s="1042"/>
      <c r="MMD68" s="1042"/>
      <c r="MME68" s="1042"/>
      <c r="MMF68" s="1042"/>
      <c r="MMG68" s="1042"/>
      <c r="MMH68" s="1042"/>
      <c r="MMI68" s="1042"/>
      <c r="MMJ68" s="1042"/>
      <c r="MMK68" s="1042"/>
      <c r="MML68" s="1042"/>
      <c r="MMM68" s="1042"/>
      <c r="MMN68" s="1042"/>
      <c r="MMO68" s="1042"/>
      <c r="MMP68" s="1042"/>
      <c r="MMQ68" s="1042"/>
      <c r="MMR68" s="1042"/>
      <c r="MMS68" s="1042"/>
      <c r="MMT68" s="1042"/>
      <c r="MMU68" s="1042"/>
      <c r="MMV68" s="1042"/>
      <c r="MMW68" s="1042"/>
      <c r="MMX68" s="1042"/>
      <c r="MMY68" s="1042"/>
      <c r="MMZ68" s="1042"/>
      <c r="MNA68" s="1042"/>
      <c r="MNB68" s="1042"/>
      <c r="MNC68" s="1042"/>
      <c r="MND68" s="1042"/>
      <c r="MNE68" s="1042"/>
      <c r="MNF68" s="1042"/>
      <c r="MNG68" s="1042"/>
      <c r="MNH68" s="1042"/>
      <c r="MNI68" s="1042"/>
      <c r="MNJ68" s="1042"/>
      <c r="MNK68" s="1042"/>
      <c r="MNL68" s="1042"/>
      <c r="MNM68" s="1042"/>
      <c r="MNN68" s="1042"/>
      <c r="MNO68" s="1042"/>
      <c r="MNP68" s="1042"/>
      <c r="MNQ68" s="1042"/>
      <c r="MNR68" s="1042"/>
      <c r="MNS68" s="1042"/>
      <c r="MNT68" s="1042"/>
      <c r="MNU68" s="1042"/>
      <c r="MNV68" s="1042"/>
      <c r="MNW68" s="1042"/>
      <c r="MNX68" s="1042"/>
      <c r="MNY68" s="1042"/>
      <c r="MNZ68" s="1042"/>
      <c r="MOA68" s="1042"/>
      <c r="MOB68" s="1042"/>
      <c r="MOC68" s="1042"/>
      <c r="MOD68" s="1042"/>
      <c r="MOE68" s="1042"/>
      <c r="MOF68" s="1042"/>
      <c r="MOG68" s="1042"/>
      <c r="MOH68" s="1042"/>
      <c r="MOI68" s="1042"/>
      <c r="MOJ68" s="1042"/>
      <c r="MOK68" s="1042"/>
      <c r="MOL68" s="1042"/>
      <c r="MOM68" s="1042"/>
      <c r="MON68" s="1042"/>
      <c r="MOO68" s="1042"/>
      <c r="MOP68" s="1042"/>
      <c r="MOQ68" s="1042"/>
      <c r="MOR68" s="1042"/>
      <c r="MOS68" s="1042"/>
      <c r="MOT68" s="1042"/>
      <c r="MOU68" s="1042"/>
      <c r="MOV68" s="1042"/>
      <c r="MOW68" s="1042"/>
      <c r="MOX68" s="1042"/>
      <c r="MOY68" s="1042"/>
      <c r="MOZ68" s="1042"/>
      <c r="MPA68" s="1042"/>
      <c r="MPB68" s="1042"/>
      <c r="MPC68" s="1042"/>
      <c r="MPD68" s="1042"/>
      <c r="MPE68" s="1042"/>
      <c r="MPF68" s="1042"/>
      <c r="MPG68" s="1042"/>
      <c r="MPH68" s="1042"/>
      <c r="MPI68" s="1042"/>
      <c r="MPJ68" s="1042"/>
      <c r="MPK68" s="1042"/>
      <c r="MPL68" s="1042"/>
      <c r="MPM68" s="1042"/>
      <c r="MPN68" s="1042"/>
      <c r="MPO68" s="1042"/>
      <c r="MPP68" s="1042"/>
      <c r="MPQ68" s="1042"/>
      <c r="MPR68" s="1042"/>
      <c r="MPS68" s="1042"/>
      <c r="MPT68" s="1042"/>
      <c r="MPU68" s="1042"/>
      <c r="MPV68" s="1042"/>
      <c r="MPW68" s="1042"/>
      <c r="MPX68" s="1042"/>
      <c r="MPY68" s="1042"/>
      <c r="MPZ68" s="1042"/>
      <c r="MQA68" s="1042"/>
      <c r="MQB68" s="1042"/>
      <c r="MQC68" s="1042"/>
      <c r="MQD68" s="1042"/>
      <c r="MQE68" s="1042"/>
      <c r="MQF68" s="1042"/>
      <c r="MQG68" s="1042"/>
      <c r="MQH68" s="1042"/>
      <c r="MQI68" s="1042"/>
      <c r="MQJ68" s="1042"/>
      <c r="MQK68" s="1042"/>
      <c r="MQL68" s="1042"/>
      <c r="MQM68" s="1042"/>
      <c r="MQN68" s="1042"/>
      <c r="MQO68" s="1042"/>
      <c r="MQP68" s="1042"/>
      <c r="MQQ68" s="1042"/>
      <c r="MQR68" s="1042"/>
      <c r="MQS68" s="1042"/>
      <c r="MQT68" s="1042"/>
      <c r="MQU68" s="1042"/>
      <c r="MQV68" s="1042"/>
      <c r="MQW68" s="1042"/>
      <c r="MQX68" s="1042"/>
      <c r="MQY68" s="1042"/>
      <c r="MQZ68" s="1042"/>
      <c r="MRA68" s="1042"/>
      <c r="MRB68" s="1042"/>
      <c r="MRC68" s="1042"/>
      <c r="MRD68" s="1042"/>
      <c r="MRE68" s="1042"/>
      <c r="MRF68" s="1042"/>
      <c r="MRG68" s="1042"/>
      <c r="MRH68" s="1042"/>
      <c r="MRI68" s="1042"/>
      <c r="MRJ68" s="1042"/>
      <c r="MRK68" s="1042"/>
      <c r="MRL68" s="1042"/>
      <c r="MRM68" s="1042"/>
      <c r="MRN68" s="1042"/>
      <c r="MRO68" s="1042"/>
      <c r="MRP68" s="1042"/>
      <c r="MRQ68" s="1042"/>
      <c r="MRR68" s="1042"/>
      <c r="MRS68" s="1042"/>
      <c r="MRT68" s="1042"/>
      <c r="MRU68" s="1042"/>
      <c r="MRV68" s="1042"/>
      <c r="MRW68" s="1042"/>
      <c r="MRX68" s="1042"/>
      <c r="MRY68" s="1042"/>
      <c r="MRZ68" s="1042"/>
      <c r="MSA68" s="1042"/>
      <c r="MSB68" s="1042"/>
      <c r="MSC68" s="1042"/>
      <c r="MSD68" s="1042"/>
      <c r="MSE68" s="1042"/>
      <c r="MSF68" s="1042"/>
      <c r="MSG68" s="1042"/>
      <c r="MSH68" s="1042"/>
      <c r="MSI68" s="1042"/>
      <c r="MSJ68" s="1042"/>
      <c r="MSK68" s="1042"/>
      <c r="MSL68" s="1042"/>
      <c r="MSM68" s="1042"/>
      <c r="MSN68" s="1042"/>
      <c r="MSO68" s="1042"/>
      <c r="MSP68" s="1042"/>
      <c r="MSQ68" s="1042"/>
      <c r="MSR68" s="1042"/>
      <c r="MSS68" s="1042"/>
      <c r="MST68" s="1042"/>
      <c r="MSU68" s="1042"/>
      <c r="MSV68" s="1042"/>
      <c r="MSW68" s="1042"/>
      <c r="MSX68" s="1042"/>
      <c r="MSY68" s="1042"/>
      <c r="MSZ68" s="1042"/>
      <c r="MTA68" s="1042"/>
      <c r="MTB68" s="1042"/>
      <c r="MTC68" s="1042"/>
      <c r="MTD68" s="1042"/>
      <c r="MTE68" s="1042"/>
      <c r="MTF68" s="1042"/>
      <c r="MTG68" s="1042"/>
      <c r="MTH68" s="1042"/>
      <c r="MTI68" s="1042"/>
      <c r="MTJ68" s="1042"/>
      <c r="MTK68" s="1042"/>
      <c r="MTL68" s="1042"/>
      <c r="MTM68" s="1042"/>
      <c r="MTN68" s="1042"/>
      <c r="MTO68" s="1042"/>
      <c r="MTP68" s="1042"/>
      <c r="MTQ68" s="1042"/>
      <c r="MTR68" s="1042"/>
      <c r="MTS68" s="1042"/>
      <c r="MTT68" s="1042"/>
      <c r="MTU68" s="1042"/>
      <c r="MTV68" s="1042"/>
      <c r="MTW68" s="1042"/>
      <c r="MTX68" s="1042"/>
      <c r="MTY68" s="1042"/>
      <c r="MTZ68" s="1042"/>
      <c r="MUA68" s="1042"/>
      <c r="MUB68" s="1042"/>
      <c r="MUC68" s="1042"/>
      <c r="MUD68" s="1042"/>
      <c r="MUE68" s="1042"/>
      <c r="MUF68" s="1042"/>
      <c r="MUG68" s="1042"/>
      <c r="MUH68" s="1042"/>
      <c r="MUI68" s="1042"/>
      <c r="MUJ68" s="1042"/>
      <c r="MUK68" s="1042"/>
      <c r="MUL68" s="1042"/>
      <c r="MUM68" s="1042"/>
      <c r="MUN68" s="1042"/>
      <c r="MUO68" s="1042"/>
      <c r="MUP68" s="1042"/>
      <c r="MUQ68" s="1042"/>
      <c r="MUR68" s="1042"/>
      <c r="MUS68" s="1042"/>
      <c r="MUT68" s="1042"/>
      <c r="MUU68" s="1042"/>
      <c r="MUV68" s="1042"/>
      <c r="MUW68" s="1042"/>
      <c r="MUX68" s="1042"/>
      <c r="MUY68" s="1042"/>
      <c r="MUZ68" s="1042"/>
      <c r="MVA68" s="1042"/>
      <c r="MVB68" s="1042"/>
      <c r="MVC68" s="1042"/>
      <c r="MVD68" s="1042"/>
      <c r="MVE68" s="1042"/>
      <c r="MVF68" s="1042"/>
      <c r="MVG68" s="1042"/>
      <c r="MVH68" s="1042"/>
      <c r="MVI68" s="1042"/>
      <c r="MVJ68" s="1042"/>
      <c r="MVK68" s="1042"/>
      <c r="MVL68" s="1042"/>
      <c r="MVM68" s="1042"/>
      <c r="MVN68" s="1042"/>
      <c r="MVO68" s="1042"/>
      <c r="MVP68" s="1042"/>
      <c r="MVQ68" s="1042"/>
      <c r="MVR68" s="1042"/>
      <c r="MVS68" s="1042"/>
      <c r="MVT68" s="1042"/>
      <c r="MVU68" s="1042"/>
      <c r="MVV68" s="1042"/>
      <c r="MVW68" s="1042"/>
      <c r="MVX68" s="1042"/>
      <c r="MVY68" s="1042"/>
      <c r="MVZ68" s="1042"/>
      <c r="MWA68" s="1042"/>
      <c r="MWB68" s="1042"/>
      <c r="MWC68" s="1042"/>
      <c r="MWD68" s="1042"/>
      <c r="MWE68" s="1042"/>
      <c r="MWF68" s="1042"/>
      <c r="MWG68" s="1042"/>
      <c r="MWH68" s="1042"/>
      <c r="MWI68" s="1042"/>
      <c r="MWJ68" s="1042"/>
      <c r="MWK68" s="1042"/>
      <c r="MWL68" s="1042"/>
      <c r="MWM68" s="1042"/>
      <c r="MWN68" s="1042"/>
      <c r="MWO68" s="1042"/>
      <c r="MWP68" s="1042"/>
      <c r="MWQ68" s="1042"/>
      <c r="MWR68" s="1042"/>
      <c r="MWS68" s="1042"/>
      <c r="MWT68" s="1042"/>
      <c r="MWU68" s="1042"/>
      <c r="MWV68" s="1042"/>
      <c r="MWW68" s="1042"/>
      <c r="MWX68" s="1042"/>
      <c r="MWY68" s="1042"/>
      <c r="MWZ68" s="1042"/>
      <c r="MXA68" s="1042"/>
      <c r="MXB68" s="1042"/>
      <c r="MXC68" s="1042"/>
      <c r="MXD68" s="1042"/>
      <c r="MXE68" s="1042"/>
      <c r="MXF68" s="1042"/>
      <c r="MXG68" s="1042"/>
      <c r="MXH68" s="1042"/>
      <c r="MXI68" s="1042"/>
      <c r="MXJ68" s="1042"/>
      <c r="MXK68" s="1042"/>
      <c r="MXL68" s="1042"/>
      <c r="MXM68" s="1042"/>
      <c r="MXN68" s="1042"/>
      <c r="MXO68" s="1042"/>
      <c r="MXP68" s="1042"/>
      <c r="MXQ68" s="1042"/>
      <c r="MXR68" s="1042"/>
      <c r="MXS68" s="1042"/>
      <c r="MXT68" s="1042"/>
      <c r="MXU68" s="1042"/>
      <c r="MXV68" s="1042"/>
      <c r="MXW68" s="1042"/>
      <c r="MXX68" s="1042"/>
      <c r="MXY68" s="1042"/>
      <c r="MXZ68" s="1042"/>
      <c r="MYA68" s="1042"/>
      <c r="MYB68" s="1042"/>
      <c r="MYC68" s="1042"/>
      <c r="MYD68" s="1042"/>
      <c r="MYE68" s="1042"/>
      <c r="MYF68" s="1042"/>
      <c r="MYG68" s="1042"/>
      <c r="MYH68" s="1042"/>
      <c r="MYI68" s="1042"/>
      <c r="MYJ68" s="1042"/>
      <c r="MYK68" s="1042"/>
      <c r="MYL68" s="1042"/>
      <c r="MYM68" s="1042"/>
      <c r="MYN68" s="1042"/>
      <c r="MYO68" s="1042"/>
      <c r="MYP68" s="1042"/>
      <c r="MYQ68" s="1042"/>
      <c r="MYR68" s="1042"/>
      <c r="MYS68" s="1042"/>
      <c r="MYT68" s="1042"/>
      <c r="MYU68" s="1042"/>
      <c r="MYV68" s="1042"/>
      <c r="MYW68" s="1042"/>
      <c r="MYX68" s="1042"/>
      <c r="MYY68" s="1042"/>
      <c r="MYZ68" s="1042"/>
      <c r="MZA68" s="1042"/>
      <c r="MZB68" s="1042"/>
      <c r="MZC68" s="1042"/>
      <c r="MZD68" s="1042"/>
      <c r="MZE68" s="1042"/>
      <c r="MZF68" s="1042"/>
      <c r="MZG68" s="1042"/>
      <c r="MZH68" s="1042"/>
      <c r="MZI68" s="1042"/>
      <c r="MZJ68" s="1042"/>
      <c r="MZK68" s="1042"/>
      <c r="MZL68" s="1042"/>
      <c r="MZM68" s="1042"/>
      <c r="MZN68" s="1042"/>
      <c r="MZO68" s="1042"/>
      <c r="MZP68" s="1042"/>
      <c r="MZQ68" s="1042"/>
      <c r="MZR68" s="1042"/>
      <c r="MZS68" s="1042"/>
      <c r="MZT68" s="1042"/>
      <c r="MZU68" s="1042"/>
      <c r="MZV68" s="1042"/>
      <c r="MZW68" s="1042"/>
      <c r="MZX68" s="1042"/>
      <c r="MZY68" s="1042"/>
      <c r="MZZ68" s="1042"/>
      <c r="NAA68" s="1042"/>
      <c r="NAB68" s="1042"/>
      <c r="NAC68" s="1042"/>
      <c r="NAD68" s="1042"/>
      <c r="NAE68" s="1042"/>
      <c r="NAF68" s="1042"/>
      <c r="NAG68" s="1042"/>
      <c r="NAH68" s="1042"/>
      <c r="NAI68" s="1042"/>
      <c r="NAJ68" s="1042"/>
      <c r="NAK68" s="1042"/>
      <c r="NAL68" s="1042"/>
      <c r="NAM68" s="1042"/>
      <c r="NAN68" s="1042"/>
      <c r="NAO68" s="1042"/>
      <c r="NAP68" s="1042"/>
      <c r="NAQ68" s="1042"/>
      <c r="NAR68" s="1042"/>
      <c r="NAS68" s="1042"/>
      <c r="NAT68" s="1042"/>
      <c r="NAU68" s="1042"/>
      <c r="NAV68" s="1042"/>
      <c r="NAW68" s="1042"/>
      <c r="NAX68" s="1042"/>
      <c r="NAY68" s="1042"/>
      <c r="NAZ68" s="1042"/>
      <c r="NBA68" s="1042"/>
      <c r="NBB68" s="1042"/>
      <c r="NBC68" s="1042"/>
      <c r="NBD68" s="1042"/>
      <c r="NBE68" s="1042"/>
      <c r="NBF68" s="1042"/>
      <c r="NBG68" s="1042"/>
      <c r="NBH68" s="1042"/>
      <c r="NBI68" s="1042"/>
      <c r="NBJ68" s="1042"/>
      <c r="NBK68" s="1042"/>
      <c r="NBL68" s="1042"/>
      <c r="NBM68" s="1042"/>
      <c r="NBN68" s="1042"/>
      <c r="NBO68" s="1042"/>
      <c r="NBP68" s="1042"/>
      <c r="NBQ68" s="1042"/>
      <c r="NBR68" s="1042"/>
      <c r="NBS68" s="1042"/>
      <c r="NBT68" s="1042"/>
      <c r="NBU68" s="1042"/>
      <c r="NBV68" s="1042"/>
      <c r="NBW68" s="1042"/>
      <c r="NBX68" s="1042"/>
      <c r="NBY68" s="1042"/>
      <c r="NBZ68" s="1042"/>
      <c r="NCA68" s="1042"/>
      <c r="NCB68" s="1042"/>
      <c r="NCC68" s="1042"/>
      <c r="NCD68" s="1042"/>
      <c r="NCE68" s="1042"/>
      <c r="NCF68" s="1042"/>
      <c r="NCG68" s="1042"/>
      <c r="NCH68" s="1042"/>
      <c r="NCI68" s="1042"/>
      <c r="NCJ68" s="1042"/>
      <c r="NCK68" s="1042"/>
      <c r="NCL68" s="1042"/>
      <c r="NCM68" s="1042"/>
      <c r="NCN68" s="1042"/>
      <c r="NCO68" s="1042"/>
      <c r="NCP68" s="1042"/>
      <c r="NCQ68" s="1042"/>
      <c r="NCR68" s="1042"/>
      <c r="NCS68" s="1042"/>
      <c r="NCT68" s="1042"/>
      <c r="NCU68" s="1042"/>
      <c r="NCV68" s="1042"/>
      <c r="NCW68" s="1042"/>
      <c r="NCX68" s="1042"/>
      <c r="NCY68" s="1042"/>
      <c r="NCZ68" s="1042"/>
      <c r="NDA68" s="1042"/>
      <c r="NDB68" s="1042"/>
      <c r="NDC68" s="1042"/>
      <c r="NDD68" s="1042"/>
      <c r="NDE68" s="1042"/>
      <c r="NDF68" s="1042"/>
      <c r="NDG68" s="1042"/>
      <c r="NDH68" s="1042"/>
      <c r="NDI68" s="1042"/>
      <c r="NDJ68" s="1042"/>
      <c r="NDK68" s="1042"/>
      <c r="NDL68" s="1042"/>
      <c r="NDM68" s="1042"/>
      <c r="NDN68" s="1042"/>
      <c r="NDO68" s="1042"/>
      <c r="NDP68" s="1042"/>
      <c r="NDQ68" s="1042"/>
      <c r="NDR68" s="1042"/>
      <c r="NDS68" s="1042"/>
      <c r="NDT68" s="1042"/>
      <c r="NDU68" s="1042"/>
      <c r="NDV68" s="1042"/>
      <c r="NDW68" s="1042"/>
      <c r="NDX68" s="1042"/>
      <c r="NDY68" s="1042"/>
      <c r="NDZ68" s="1042"/>
      <c r="NEA68" s="1042"/>
      <c r="NEB68" s="1042"/>
      <c r="NEC68" s="1042"/>
      <c r="NED68" s="1042"/>
      <c r="NEE68" s="1042"/>
      <c r="NEF68" s="1042"/>
      <c r="NEG68" s="1042"/>
      <c r="NEH68" s="1042"/>
      <c r="NEI68" s="1042"/>
      <c r="NEJ68" s="1042"/>
      <c r="NEK68" s="1042"/>
      <c r="NEL68" s="1042"/>
      <c r="NEM68" s="1042"/>
      <c r="NEN68" s="1042"/>
      <c r="NEO68" s="1042"/>
      <c r="NEP68" s="1042"/>
      <c r="NEQ68" s="1042"/>
      <c r="NER68" s="1042"/>
      <c r="NES68" s="1042"/>
      <c r="NET68" s="1042"/>
      <c r="NEU68" s="1042"/>
      <c r="NEV68" s="1042"/>
      <c r="NEW68" s="1042"/>
      <c r="NEX68" s="1042"/>
      <c r="NEY68" s="1042"/>
      <c r="NEZ68" s="1042"/>
      <c r="NFA68" s="1042"/>
      <c r="NFB68" s="1042"/>
      <c r="NFC68" s="1042"/>
      <c r="NFD68" s="1042"/>
      <c r="NFE68" s="1042"/>
      <c r="NFF68" s="1042"/>
      <c r="NFG68" s="1042"/>
      <c r="NFH68" s="1042"/>
      <c r="NFI68" s="1042"/>
      <c r="NFJ68" s="1042"/>
      <c r="NFK68" s="1042"/>
      <c r="NFL68" s="1042"/>
      <c r="NFM68" s="1042"/>
      <c r="NFN68" s="1042"/>
      <c r="NFO68" s="1042"/>
      <c r="NFP68" s="1042"/>
      <c r="NFQ68" s="1042"/>
      <c r="NFR68" s="1042"/>
      <c r="NFS68" s="1042"/>
      <c r="NFT68" s="1042"/>
      <c r="NFU68" s="1042"/>
      <c r="NFV68" s="1042"/>
      <c r="NFW68" s="1042"/>
      <c r="NFX68" s="1042"/>
      <c r="NFY68" s="1042"/>
      <c r="NFZ68" s="1042"/>
      <c r="NGA68" s="1042"/>
      <c r="NGB68" s="1042"/>
      <c r="NGC68" s="1042"/>
      <c r="NGD68" s="1042"/>
      <c r="NGE68" s="1042"/>
      <c r="NGF68" s="1042"/>
      <c r="NGG68" s="1042"/>
      <c r="NGH68" s="1042"/>
      <c r="NGI68" s="1042"/>
      <c r="NGJ68" s="1042"/>
      <c r="NGK68" s="1042"/>
      <c r="NGL68" s="1042"/>
      <c r="NGM68" s="1042"/>
      <c r="NGN68" s="1042"/>
      <c r="NGO68" s="1042"/>
      <c r="NGP68" s="1042"/>
      <c r="NGQ68" s="1042"/>
      <c r="NGR68" s="1042"/>
      <c r="NGS68" s="1042"/>
      <c r="NGT68" s="1042"/>
      <c r="NGU68" s="1042"/>
      <c r="NGV68" s="1042"/>
      <c r="NGW68" s="1042"/>
      <c r="NGX68" s="1042"/>
      <c r="NGY68" s="1042"/>
      <c r="NGZ68" s="1042"/>
      <c r="NHA68" s="1042"/>
      <c r="NHB68" s="1042"/>
      <c r="NHC68" s="1042"/>
      <c r="NHD68" s="1042"/>
      <c r="NHE68" s="1042"/>
      <c r="NHF68" s="1042"/>
      <c r="NHG68" s="1042"/>
      <c r="NHH68" s="1042"/>
      <c r="NHI68" s="1042"/>
      <c r="NHJ68" s="1042"/>
      <c r="NHK68" s="1042"/>
      <c r="NHL68" s="1042"/>
      <c r="NHM68" s="1042"/>
      <c r="NHN68" s="1042"/>
      <c r="NHO68" s="1042"/>
      <c r="NHP68" s="1042"/>
      <c r="NHQ68" s="1042"/>
      <c r="NHR68" s="1042"/>
      <c r="NHS68" s="1042"/>
      <c r="NHT68" s="1042"/>
      <c r="NHU68" s="1042"/>
      <c r="NHV68" s="1042"/>
      <c r="NHW68" s="1042"/>
      <c r="NHX68" s="1042"/>
      <c r="NHY68" s="1042"/>
      <c r="NHZ68" s="1042"/>
      <c r="NIA68" s="1042"/>
      <c r="NIB68" s="1042"/>
      <c r="NIC68" s="1042"/>
      <c r="NID68" s="1042"/>
      <c r="NIE68" s="1042"/>
      <c r="NIF68" s="1042"/>
      <c r="NIG68" s="1042"/>
      <c r="NIH68" s="1042"/>
      <c r="NII68" s="1042"/>
      <c r="NIJ68" s="1042"/>
      <c r="NIK68" s="1042"/>
      <c r="NIL68" s="1042"/>
      <c r="NIM68" s="1042"/>
      <c r="NIN68" s="1042"/>
      <c r="NIO68" s="1042"/>
      <c r="NIP68" s="1042"/>
      <c r="NIQ68" s="1042"/>
      <c r="NIR68" s="1042"/>
      <c r="NIS68" s="1042"/>
      <c r="NIT68" s="1042"/>
      <c r="NIU68" s="1042"/>
      <c r="NIV68" s="1042"/>
      <c r="NIW68" s="1042"/>
      <c r="NIX68" s="1042"/>
      <c r="NIY68" s="1042"/>
      <c r="NIZ68" s="1042"/>
      <c r="NJA68" s="1042"/>
      <c r="NJB68" s="1042"/>
      <c r="NJC68" s="1042"/>
      <c r="NJD68" s="1042"/>
      <c r="NJE68" s="1042"/>
      <c r="NJF68" s="1042"/>
      <c r="NJG68" s="1042"/>
      <c r="NJH68" s="1042"/>
      <c r="NJI68" s="1042"/>
      <c r="NJJ68" s="1042"/>
      <c r="NJK68" s="1042"/>
      <c r="NJL68" s="1042"/>
      <c r="NJM68" s="1042"/>
      <c r="NJN68" s="1042"/>
      <c r="NJO68" s="1042"/>
      <c r="NJP68" s="1042"/>
      <c r="NJQ68" s="1042"/>
      <c r="NJR68" s="1042"/>
      <c r="NJS68" s="1042"/>
      <c r="NJT68" s="1042"/>
      <c r="NJU68" s="1042"/>
      <c r="NJV68" s="1042"/>
      <c r="NJW68" s="1042"/>
      <c r="NJX68" s="1042"/>
      <c r="NJY68" s="1042"/>
      <c r="NJZ68" s="1042"/>
      <c r="NKA68" s="1042"/>
      <c r="NKB68" s="1042"/>
      <c r="NKC68" s="1042"/>
      <c r="NKD68" s="1042"/>
      <c r="NKE68" s="1042"/>
      <c r="NKF68" s="1042"/>
      <c r="NKG68" s="1042"/>
      <c r="NKH68" s="1042"/>
      <c r="NKI68" s="1042"/>
      <c r="NKJ68" s="1042"/>
      <c r="NKK68" s="1042"/>
      <c r="NKL68" s="1042"/>
      <c r="NKM68" s="1042"/>
      <c r="NKN68" s="1042"/>
      <c r="NKO68" s="1042"/>
      <c r="NKP68" s="1042"/>
      <c r="NKQ68" s="1042"/>
      <c r="NKR68" s="1042"/>
      <c r="NKS68" s="1042"/>
      <c r="NKT68" s="1042"/>
      <c r="NKU68" s="1042"/>
      <c r="NKV68" s="1042"/>
      <c r="NKW68" s="1042"/>
      <c r="NKX68" s="1042"/>
      <c r="NKY68" s="1042"/>
      <c r="NKZ68" s="1042"/>
      <c r="NLA68" s="1042"/>
      <c r="NLB68" s="1042"/>
      <c r="NLC68" s="1042"/>
      <c r="NLD68" s="1042"/>
      <c r="NLE68" s="1042"/>
      <c r="NLF68" s="1042"/>
      <c r="NLG68" s="1042"/>
      <c r="NLH68" s="1042"/>
      <c r="NLI68" s="1042"/>
      <c r="NLJ68" s="1042"/>
      <c r="NLK68" s="1042"/>
      <c r="NLL68" s="1042"/>
      <c r="NLM68" s="1042"/>
      <c r="NLN68" s="1042"/>
      <c r="NLO68" s="1042"/>
      <c r="NLP68" s="1042"/>
      <c r="NLQ68" s="1042"/>
      <c r="NLR68" s="1042"/>
      <c r="NLS68" s="1042"/>
      <c r="NLT68" s="1042"/>
      <c r="NLU68" s="1042"/>
      <c r="NLV68" s="1042"/>
      <c r="NLW68" s="1042"/>
      <c r="NLX68" s="1042"/>
      <c r="NLY68" s="1042"/>
      <c r="NLZ68" s="1042"/>
      <c r="NMA68" s="1042"/>
      <c r="NMB68" s="1042"/>
      <c r="NMC68" s="1042"/>
      <c r="NMD68" s="1042"/>
      <c r="NME68" s="1042"/>
      <c r="NMF68" s="1042"/>
      <c r="NMG68" s="1042"/>
      <c r="NMH68" s="1042"/>
      <c r="NMI68" s="1042"/>
      <c r="NMJ68" s="1042"/>
      <c r="NMK68" s="1042"/>
      <c r="NML68" s="1042"/>
      <c r="NMM68" s="1042"/>
      <c r="NMN68" s="1042"/>
      <c r="NMO68" s="1042"/>
      <c r="NMP68" s="1042"/>
      <c r="NMQ68" s="1042"/>
      <c r="NMR68" s="1042"/>
      <c r="NMS68" s="1042"/>
      <c r="NMT68" s="1042"/>
      <c r="NMU68" s="1042"/>
      <c r="NMV68" s="1042"/>
      <c r="NMW68" s="1042"/>
      <c r="NMX68" s="1042"/>
      <c r="NMY68" s="1042"/>
      <c r="NMZ68" s="1042"/>
      <c r="NNA68" s="1042"/>
      <c r="NNB68" s="1042"/>
      <c r="NNC68" s="1042"/>
      <c r="NND68" s="1042"/>
      <c r="NNE68" s="1042"/>
      <c r="NNF68" s="1042"/>
      <c r="NNG68" s="1042"/>
      <c r="NNH68" s="1042"/>
      <c r="NNI68" s="1042"/>
      <c r="NNJ68" s="1042"/>
      <c r="NNK68" s="1042"/>
      <c r="NNL68" s="1042"/>
      <c r="NNM68" s="1042"/>
      <c r="NNN68" s="1042"/>
      <c r="NNO68" s="1042"/>
      <c r="NNP68" s="1042"/>
      <c r="NNQ68" s="1042"/>
      <c r="NNR68" s="1042"/>
      <c r="NNS68" s="1042"/>
      <c r="NNT68" s="1042"/>
      <c r="NNU68" s="1042"/>
      <c r="NNV68" s="1042"/>
      <c r="NNW68" s="1042"/>
      <c r="NNX68" s="1042"/>
      <c r="NNY68" s="1042"/>
      <c r="NNZ68" s="1042"/>
      <c r="NOA68" s="1042"/>
      <c r="NOB68" s="1042"/>
      <c r="NOC68" s="1042"/>
      <c r="NOD68" s="1042"/>
      <c r="NOE68" s="1042"/>
      <c r="NOF68" s="1042"/>
      <c r="NOG68" s="1042"/>
      <c r="NOH68" s="1042"/>
      <c r="NOI68" s="1042"/>
      <c r="NOJ68" s="1042"/>
      <c r="NOK68" s="1042"/>
      <c r="NOL68" s="1042"/>
      <c r="NOM68" s="1042"/>
      <c r="NON68" s="1042"/>
      <c r="NOO68" s="1042"/>
      <c r="NOP68" s="1042"/>
      <c r="NOQ68" s="1042"/>
      <c r="NOR68" s="1042"/>
      <c r="NOS68" s="1042"/>
      <c r="NOT68" s="1042"/>
      <c r="NOU68" s="1042"/>
      <c r="NOV68" s="1042"/>
      <c r="NOW68" s="1042"/>
      <c r="NOX68" s="1042"/>
      <c r="NOY68" s="1042"/>
      <c r="NOZ68" s="1042"/>
      <c r="NPA68" s="1042"/>
      <c r="NPB68" s="1042"/>
      <c r="NPC68" s="1042"/>
      <c r="NPD68" s="1042"/>
      <c r="NPE68" s="1042"/>
      <c r="NPF68" s="1042"/>
      <c r="NPG68" s="1042"/>
      <c r="NPH68" s="1042"/>
      <c r="NPI68" s="1042"/>
      <c r="NPJ68" s="1042"/>
      <c r="NPK68" s="1042"/>
      <c r="NPL68" s="1042"/>
      <c r="NPM68" s="1042"/>
      <c r="NPN68" s="1042"/>
      <c r="NPO68" s="1042"/>
      <c r="NPP68" s="1042"/>
      <c r="NPQ68" s="1042"/>
      <c r="NPR68" s="1042"/>
      <c r="NPS68" s="1042"/>
      <c r="NPT68" s="1042"/>
      <c r="NPU68" s="1042"/>
      <c r="NPV68" s="1042"/>
      <c r="NPW68" s="1042"/>
      <c r="NPX68" s="1042"/>
      <c r="NPY68" s="1042"/>
      <c r="NPZ68" s="1042"/>
      <c r="NQA68" s="1042"/>
      <c r="NQB68" s="1042"/>
      <c r="NQC68" s="1042"/>
      <c r="NQD68" s="1042"/>
      <c r="NQE68" s="1042"/>
      <c r="NQF68" s="1042"/>
      <c r="NQG68" s="1042"/>
      <c r="NQH68" s="1042"/>
      <c r="NQI68" s="1042"/>
      <c r="NQJ68" s="1042"/>
      <c r="NQK68" s="1042"/>
      <c r="NQL68" s="1042"/>
      <c r="NQM68" s="1042"/>
      <c r="NQN68" s="1042"/>
      <c r="NQO68" s="1042"/>
      <c r="NQP68" s="1042"/>
      <c r="NQQ68" s="1042"/>
      <c r="NQR68" s="1042"/>
      <c r="NQS68" s="1042"/>
      <c r="NQT68" s="1042"/>
      <c r="NQU68" s="1042"/>
      <c r="NQV68" s="1042"/>
      <c r="NQW68" s="1042"/>
      <c r="NQX68" s="1042"/>
      <c r="NQY68" s="1042"/>
      <c r="NQZ68" s="1042"/>
      <c r="NRA68" s="1042"/>
      <c r="NRB68" s="1042"/>
      <c r="NRC68" s="1042"/>
      <c r="NRD68" s="1042"/>
      <c r="NRE68" s="1042"/>
      <c r="NRF68" s="1042"/>
      <c r="NRG68" s="1042"/>
      <c r="NRH68" s="1042"/>
      <c r="NRI68" s="1042"/>
      <c r="NRJ68" s="1042"/>
      <c r="NRK68" s="1042"/>
      <c r="NRL68" s="1042"/>
      <c r="NRM68" s="1042"/>
      <c r="NRN68" s="1042"/>
      <c r="NRO68" s="1042"/>
      <c r="NRP68" s="1042"/>
      <c r="NRQ68" s="1042"/>
      <c r="NRR68" s="1042"/>
      <c r="NRS68" s="1042"/>
      <c r="NRT68" s="1042"/>
      <c r="NRU68" s="1042"/>
      <c r="NRV68" s="1042"/>
      <c r="NRW68" s="1042"/>
      <c r="NRX68" s="1042"/>
      <c r="NRY68" s="1042"/>
      <c r="NRZ68" s="1042"/>
      <c r="NSA68" s="1042"/>
      <c r="NSB68" s="1042"/>
      <c r="NSC68" s="1042"/>
      <c r="NSD68" s="1042"/>
      <c r="NSE68" s="1042"/>
      <c r="NSF68" s="1042"/>
      <c r="NSG68" s="1042"/>
      <c r="NSH68" s="1042"/>
      <c r="NSI68" s="1042"/>
      <c r="NSJ68" s="1042"/>
      <c r="NSK68" s="1042"/>
      <c r="NSL68" s="1042"/>
      <c r="NSM68" s="1042"/>
      <c r="NSN68" s="1042"/>
      <c r="NSO68" s="1042"/>
      <c r="NSP68" s="1042"/>
      <c r="NSQ68" s="1042"/>
      <c r="NSR68" s="1042"/>
      <c r="NSS68" s="1042"/>
      <c r="NST68" s="1042"/>
      <c r="NSU68" s="1042"/>
      <c r="NSV68" s="1042"/>
      <c r="NSW68" s="1042"/>
      <c r="NSX68" s="1042"/>
      <c r="NSY68" s="1042"/>
      <c r="NSZ68" s="1042"/>
      <c r="NTA68" s="1042"/>
      <c r="NTB68" s="1042"/>
      <c r="NTC68" s="1042"/>
      <c r="NTD68" s="1042"/>
      <c r="NTE68" s="1042"/>
      <c r="NTF68" s="1042"/>
      <c r="NTG68" s="1042"/>
      <c r="NTH68" s="1042"/>
      <c r="NTI68" s="1042"/>
      <c r="NTJ68" s="1042"/>
      <c r="NTK68" s="1042"/>
      <c r="NTL68" s="1042"/>
      <c r="NTM68" s="1042"/>
      <c r="NTN68" s="1042"/>
      <c r="NTO68" s="1042"/>
      <c r="NTP68" s="1042"/>
      <c r="NTQ68" s="1042"/>
      <c r="NTR68" s="1042"/>
      <c r="NTS68" s="1042"/>
      <c r="NTT68" s="1042"/>
      <c r="NTU68" s="1042"/>
      <c r="NTV68" s="1042"/>
      <c r="NTW68" s="1042"/>
      <c r="NTX68" s="1042"/>
      <c r="NTY68" s="1042"/>
      <c r="NTZ68" s="1042"/>
      <c r="NUA68" s="1042"/>
      <c r="NUB68" s="1042"/>
      <c r="NUC68" s="1042"/>
      <c r="NUD68" s="1042"/>
      <c r="NUE68" s="1042"/>
      <c r="NUF68" s="1042"/>
      <c r="NUG68" s="1042"/>
      <c r="NUH68" s="1042"/>
      <c r="NUI68" s="1042"/>
      <c r="NUJ68" s="1042"/>
      <c r="NUK68" s="1042"/>
      <c r="NUL68" s="1042"/>
      <c r="NUM68" s="1042"/>
      <c r="NUN68" s="1042"/>
      <c r="NUO68" s="1042"/>
      <c r="NUP68" s="1042"/>
      <c r="NUQ68" s="1042"/>
      <c r="NUR68" s="1042"/>
      <c r="NUS68" s="1042"/>
      <c r="NUT68" s="1042"/>
      <c r="NUU68" s="1042"/>
      <c r="NUV68" s="1042"/>
      <c r="NUW68" s="1042"/>
      <c r="NUX68" s="1042"/>
      <c r="NUY68" s="1042"/>
      <c r="NUZ68" s="1042"/>
      <c r="NVA68" s="1042"/>
      <c r="NVB68" s="1042"/>
      <c r="NVC68" s="1042"/>
      <c r="NVD68" s="1042"/>
      <c r="NVE68" s="1042"/>
      <c r="NVF68" s="1042"/>
      <c r="NVG68" s="1042"/>
      <c r="NVH68" s="1042"/>
      <c r="NVI68" s="1042"/>
      <c r="NVJ68" s="1042"/>
      <c r="NVK68" s="1042"/>
      <c r="NVL68" s="1042"/>
      <c r="NVM68" s="1042"/>
      <c r="NVN68" s="1042"/>
      <c r="NVO68" s="1042"/>
      <c r="NVP68" s="1042"/>
      <c r="NVQ68" s="1042"/>
      <c r="NVR68" s="1042"/>
      <c r="NVS68" s="1042"/>
      <c r="NVT68" s="1042"/>
      <c r="NVU68" s="1042"/>
      <c r="NVV68" s="1042"/>
      <c r="NVW68" s="1042"/>
      <c r="NVX68" s="1042"/>
      <c r="NVY68" s="1042"/>
      <c r="NVZ68" s="1042"/>
      <c r="NWA68" s="1042"/>
      <c r="NWB68" s="1042"/>
      <c r="NWC68" s="1042"/>
      <c r="NWD68" s="1042"/>
      <c r="NWE68" s="1042"/>
      <c r="NWF68" s="1042"/>
      <c r="NWG68" s="1042"/>
      <c r="NWH68" s="1042"/>
      <c r="NWI68" s="1042"/>
      <c r="NWJ68" s="1042"/>
      <c r="NWK68" s="1042"/>
      <c r="NWL68" s="1042"/>
      <c r="NWM68" s="1042"/>
      <c r="NWN68" s="1042"/>
      <c r="NWO68" s="1042"/>
      <c r="NWP68" s="1042"/>
      <c r="NWQ68" s="1042"/>
      <c r="NWR68" s="1042"/>
      <c r="NWS68" s="1042"/>
      <c r="NWT68" s="1042"/>
      <c r="NWU68" s="1042"/>
      <c r="NWV68" s="1042"/>
      <c r="NWW68" s="1042"/>
      <c r="NWX68" s="1042"/>
      <c r="NWY68" s="1042"/>
      <c r="NWZ68" s="1042"/>
      <c r="NXA68" s="1042"/>
      <c r="NXB68" s="1042"/>
      <c r="NXC68" s="1042"/>
      <c r="NXD68" s="1042"/>
      <c r="NXE68" s="1042"/>
      <c r="NXF68" s="1042"/>
      <c r="NXG68" s="1042"/>
      <c r="NXH68" s="1042"/>
      <c r="NXI68" s="1042"/>
      <c r="NXJ68" s="1042"/>
      <c r="NXK68" s="1042"/>
      <c r="NXL68" s="1042"/>
      <c r="NXM68" s="1042"/>
      <c r="NXN68" s="1042"/>
      <c r="NXO68" s="1042"/>
      <c r="NXP68" s="1042"/>
      <c r="NXQ68" s="1042"/>
      <c r="NXR68" s="1042"/>
      <c r="NXS68" s="1042"/>
      <c r="NXT68" s="1042"/>
      <c r="NXU68" s="1042"/>
      <c r="NXV68" s="1042"/>
      <c r="NXW68" s="1042"/>
      <c r="NXX68" s="1042"/>
      <c r="NXY68" s="1042"/>
      <c r="NXZ68" s="1042"/>
      <c r="NYA68" s="1042"/>
      <c r="NYB68" s="1042"/>
      <c r="NYC68" s="1042"/>
      <c r="NYD68" s="1042"/>
      <c r="NYE68" s="1042"/>
      <c r="NYF68" s="1042"/>
      <c r="NYG68" s="1042"/>
      <c r="NYH68" s="1042"/>
      <c r="NYI68" s="1042"/>
      <c r="NYJ68" s="1042"/>
      <c r="NYK68" s="1042"/>
      <c r="NYL68" s="1042"/>
      <c r="NYM68" s="1042"/>
      <c r="NYN68" s="1042"/>
      <c r="NYO68" s="1042"/>
      <c r="NYP68" s="1042"/>
      <c r="NYQ68" s="1042"/>
      <c r="NYR68" s="1042"/>
      <c r="NYS68" s="1042"/>
      <c r="NYT68" s="1042"/>
      <c r="NYU68" s="1042"/>
      <c r="NYV68" s="1042"/>
      <c r="NYW68" s="1042"/>
      <c r="NYX68" s="1042"/>
      <c r="NYY68" s="1042"/>
      <c r="NYZ68" s="1042"/>
      <c r="NZA68" s="1042"/>
      <c r="NZB68" s="1042"/>
      <c r="NZC68" s="1042"/>
      <c r="NZD68" s="1042"/>
      <c r="NZE68" s="1042"/>
      <c r="NZF68" s="1042"/>
      <c r="NZG68" s="1042"/>
      <c r="NZH68" s="1042"/>
      <c r="NZI68" s="1042"/>
      <c r="NZJ68" s="1042"/>
      <c r="NZK68" s="1042"/>
      <c r="NZL68" s="1042"/>
      <c r="NZM68" s="1042"/>
      <c r="NZN68" s="1042"/>
      <c r="NZO68" s="1042"/>
      <c r="NZP68" s="1042"/>
      <c r="NZQ68" s="1042"/>
      <c r="NZR68" s="1042"/>
      <c r="NZS68" s="1042"/>
      <c r="NZT68" s="1042"/>
      <c r="NZU68" s="1042"/>
      <c r="NZV68" s="1042"/>
      <c r="NZW68" s="1042"/>
      <c r="NZX68" s="1042"/>
      <c r="NZY68" s="1042"/>
      <c r="NZZ68" s="1042"/>
      <c r="OAA68" s="1042"/>
      <c r="OAB68" s="1042"/>
      <c r="OAC68" s="1042"/>
      <c r="OAD68" s="1042"/>
      <c r="OAE68" s="1042"/>
      <c r="OAF68" s="1042"/>
      <c r="OAG68" s="1042"/>
      <c r="OAH68" s="1042"/>
      <c r="OAI68" s="1042"/>
      <c r="OAJ68" s="1042"/>
      <c r="OAK68" s="1042"/>
      <c r="OAL68" s="1042"/>
      <c r="OAM68" s="1042"/>
      <c r="OAN68" s="1042"/>
      <c r="OAO68" s="1042"/>
      <c r="OAP68" s="1042"/>
      <c r="OAQ68" s="1042"/>
      <c r="OAR68" s="1042"/>
      <c r="OAS68" s="1042"/>
      <c r="OAT68" s="1042"/>
      <c r="OAU68" s="1042"/>
      <c r="OAV68" s="1042"/>
      <c r="OAW68" s="1042"/>
      <c r="OAX68" s="1042"/>
      <c r="OAY68" s="1042"/>
      <c r="OAZ68" s="1042"/>
      <c r="OBA68" s="1042"/>
      <c r="OBB68" s="1042"/>
      <c r="OBC68" s="1042"/>
      <c r="OBD68" s="1042"/>
      <c r="OBE68" s="1042"/>
      <c r="OBF68" s="1042"/>
      <c r="OBG68" s="1042"/>
      <c r="OBH68" s="1042"/>
      <c r="OBI68" s="1042"/>
      <c r="OBJ68" s="1042"/>
      <c r="OBK68" s="1042"/>
      <c r="OBL68" s="1042"/>
      <c r="OBM68" s="1042"/>
      <c r="OBN68" s="1042"/>
      <c r="OBO68" s="1042"/>
      <c r="OBP68" s="1042"/>
      <c r="OBQ68" s="1042"/>
      <c r="OBR68" s="1042"/>
      <c r="OBS68" s="1042"/>
      <c r="OBT68" s="1042"/>
      <c r="OBU68" s="1042"/>
      <c r="OBV68" s="1042"/>
      <c r="OBW68" s="1042"/>
      <c r="OBX68" s="1042"/>
      <c r="OBY68" s="1042"/>
      <c r="OBZ68" s="1042"/>
      <c r="OCA68" s="1042"/>
      <c r="OCB68" s="1042"/>
      <c r="OCC68" s="1042"/>
      <c r="OCD68" s="1042"/>
      <c r="OCE68" s="1042"/>
      <c r="OCF68" s="1042"/>
      <c r="OCG68" s="1042"/>
      <c r="OCH68" s="1042"/>
      <c r="OCI68" s="1042"/>
      <c r="OCJ68" s="1042"/>
      <c r="OCK68" s="1042"/>
      <c r="OCL68" s="1042"/>
      <c r="OCM68" s="1042"/>
      <c r="OCN68" s="1042"/>
      <c r="OCO68" s="1042"/>
      <c r="OCP68" s="1042"/>
      <c r="OCQ68" s="1042"/>
      <c r="OCR68" s="1042"/>
      <c r="OCS68" s="1042"/>
      <c r="OCT68" s="1042"/>
      <c r="OCU68" s="1042"/>
      <c r="OCV68" s="1042"/>
      <c r="OCW68" s="1042"/>
      <c r="OCX68" s="1042"/>
      <c r="OCY68" s="1042"/>
      <c r="OCZ68" s="1042"/>
      <c r="ODA68" s="1042"/>
      <c r="ODB68" s="1042"/>
      <c r="ODC68" s="1042"/>
      <c r="ODD68" s="1042"/>
      <c r="ODE68" s="1042"/>
      <c r="ODF68" s="1042"/>
      <c r="ODG68" s="1042"/>
      <c r="ODH68" s="1042"/>
      <c r="ODI68" s="1042"/>
      <c r="ODJ68" s="1042"/>
      <c r="ODK68" s="1042"/>
      <c r="ODL68" s="1042"/>
      <c r="ODM68" s="1042"/>
      <c r="ODN68" s="1042"/>
      <c r="ODO68" s="1042"/>
      <c r="ODP68" s="1042"/>
      <c r="ODQ68" s="1042"/>
      <c r="ODR68" s="1042"/>
      <c r="ODS68" s="1042"/>
      <c r="ODT68" s="1042"/>
      <c r="ODU68" s="1042"/>
      <c r="ODV68" s="1042"/>
      <c r="ODW68" s="1042"/>
      <c r="ODX68" s="1042"/>
      <c r="ODY68" s="1042"/>
      <c r="ODZ68" s="1042"/>
      <c r="OEA68" s="1042"/>
      <c r="OEB68" s="1042"/>
      <c r="OEC68" s="1042"/>
      <c r="OED68" s="1042"/>
      <c r="OEE68" s="1042"/>
      <c r="OEF68" s="1042"/>
      <c r="OEG68" s="1042"/>
      <c r="OEH68" s="1042"/>
      <c r="OEI68" s="1042"/>
      <c r="OEJ68" s="1042"/>
      <c r="OEK68" s="1042"/>
      <c r="OEL68" s="1042"/>
      <c r="OEM68" s="1042"/>
      <c r="OEN68" s="1042"/>
      <c r="OEO68" s="1042"/>
      <c r="OEP68" s="1042"/>
      <c r="OEQ68" s="1042"/>
      <c r="OER68" s="1042"/>
      <c r="OES68" s="1042"/>
      <c r="OET68" s="1042"/>
      <c r="OEU68" s="1042"/>
      <c r="OEV68" s="1042"/>
      <c r="OEW68" s="1042"/>
      <c r="OEX68" s="1042"/>
      <c r="OEY68" s="1042"/>
      <c r="OEZ68" s="1042"/>
      <c r="OFA68" s="1042"/>
      <c r="OFB68" s="1042"/>
      <c r="OFC68" s="1042"/>
      <c r="OFD68" s="1042"/>
      <c r="OFE68" s="1042"/>
      <c r="OFF68" s="1042"/>
      <c r="OFG68" s="1042"/>
      <c r="OFH68" s="1042"/>
      <c r="OFI68" s="1042"/>
      <c r="OFJ68" s="1042"/>
      <c r="OFK68" s="1042"/>
      <c r="OFL68" s="1042"/>
      <c r="OFM68" s="1042"/>
      <c r="OFN68" s="1042"/>
      <c r="OFO68" s="1042"/>
      <c r="OFP68" s="1042"/>
      <c r="OFQ68" s="1042"/>
      <c r="OFR68" s="1042"/>
      <c r="OFS68" s="1042"/>
      <c r="OFT68" s="1042"/>
      <c r="OFU68" s="1042"/>
      <c r="OFV68" s="1042"/>
      <c r="OFW68" s="1042"/>
      <c r="OFX68" s="1042"/>
      <c r="OFY68" s="1042"/>
      <c r="OFZ68" s="1042"/>
      <c r="OGA68" s="1042"/>
      <c r="OGB68" s="1042"/>
      <c r="OGC68" s="1042"/>
      <c r="OGD68" s="1042"/>
      <c r="OGE68" s="1042"/>
      <c r="OGF68" s="1042"/>
      <c r="OGG68" s="1042"/>
      <c r="OGH68" s="1042"/>
      <c r="OGI68" s="1042"/>
      <c r="OGJ68" s="1042"/>
      <c r="OGK68" s="1042"/>
      <c r="OGL68" s="1042"/>
      <c r="OGM68" s="1042"/>
      <c r="OGN68" s="1042"/>
      <c r="OGO68" s="1042"/>
      <c r="OGP68" s="1042"/>
      <c r="OGQ68" s="1042"/>
      <c r="OGR68" s="1042"/>
      <c r="OGS68" s="1042"/>
      <c r="OGT68" s="1042"/>
      <c r="OGU68" s="1042"/>
      <c r="OGV68" s="1042"/>
      <c r="OGW68" s="1042"/>
      <c r="OGX68" s="1042"/>
      <c r="OGY68" s="1042"/>
      <c r="OGZ68" s="1042"/>
      <c r="OHA68" s="1042"/>
      <c r="OHB68" s="1042"/>
      <c r="OHC68" s="1042"/>
      <c r="OHD68" s="1042"/>
      <c r="OHE68" s="1042"/>
      <c r="OHF68" s="1042"/>
      <c r="OHG68" s="1042"/>
      <c r="OHH68" s="1042"/>
      <c r="OHI68" s="1042"/>
      <c r="OHJ68" s="1042"/>
      <c r="OHK68" s="1042"/>
      <c r="OHL68" s="1042"/>
      <c r="OHM68" s="1042"/>
      <c r="OHN68" s="1042"/>
      <c r="OHO68" s="1042"/>
      <c r="OHP68" s="1042"/>
      <c r="OHQ68" s="1042"/>
      <c r="OHR68" s="1042"/>
      <c r="OHS68" s="1042"/>
      <c r="OHT68" s="1042"/>
      <c r="OHU68" s="1042"/>
      <c r="OHV68" s="1042"/>
      <c r="OHW68" s="1042"/>
      <c r="OHX68" s="1042"/>
      <c r="OHY68" s="1042"/>
      <c r="OHZ68" s="1042"/>
      <c r="OIA68" s="1042"/>
      <c r="OIB68" s="1042"/>
      <c r="OIC68" s="1042"/>
      <c r="OID68" s="1042"/>
      <c r="OIE68" s="1042"/>
      <c r="OIF68" s="1042"/>
      <c r="OIG68" s="1042"/>
      <c r="OIH68" s="1042"/>
      <c r="OII68" s="1042"/>
      <c r="OIJ68" s="1042"/>
      <c r="OIK68" s="1042"/>
      <c r="OIL68" s="1042"/>
      <c r="OIM68" s="1042"/>
      <c r="OIN68" s="1042"/>
      <c r="OIO68" s="1042"/>
      <c r="OIP68" s="1042"/>
      <c r="OIQ68" s="1042"/>
      <c r="OIR68" s="1042"/>
      <c r="OIS68" s="1042"/>
      <c r="OIT68" s="1042"/>
      <c r="OIU68" s="1042"/>
      <c r="OIV68" s="1042"/>
      <c r="OIW68" s="1042"/>
      <c r="OIX68" s="1042"/>
      <c r="OIY68" s="1042"/>
      <c r="OIZ68" s="1042"/>
      <c r="OJA68" s="1042"/>
      <c r="OJB68" s="1042"/>
      <c r="OJC68" s="1042"/>
      <c r="OJD68" s="1042"/>
      <c r="OJE68" s="1042"/>
      <c r="OJF68" s="1042"/>
      <c r="OJG68" s="1042"/>
      <c r="OJH68" s="1042"/>
      <c r="OJI68" s="1042"/>
      <c r="OJJ68" s="1042"/>
      <c r="OJK68" s="1042"/>
      <c r="OJL68" s="1042"/>
      <c r="OJM68" s="1042"/>
      <c r="OJN68" s="1042"/>
      <c r="OJO68" s="1042"/>
      <c r="OJP68" s="1042"/>
      <c r="OJQ68" s="1042"/>
      <c r="OJR68" s="1042"/>
      <c r="OJS68" s="1042"/>
      <c r="OJT68" s="1042"/>
      <c r="OJU68" s="1042"/>
      <c r="OJV68" s="1042"/>
      <c r="OJW68" s="1042"/>
      <c r="OJX68" s="1042"/>
      <c r="OJY68" s="1042"/>
      <c r="OJZ68" s="1042"/>
      <c r="OKA68" s="1042"/>
      <c r="OKB68" s="1042"/>
      <c r="OKC68" s="1042"/>
      <c r="OKD68" s="1042"/>
      <c r="OKE68" s="1042"/>
      <c r="OKF68" s="1042"/>
      <c r="OKG68" s="1042"/>
      <c r="OKH68" s="1042"/>
      <c r="OKI68" s="1042"/>
      <c r="OKJ68" s="1042"/>
      <c r="OKK68" s="1042"/>
      <c r="OKL68" s="1042"/>
      <c r="OKM68" s="1042"/>
      <c r="OKN68" s="1042"/>
      <c r="OKO68" s="1042"/>
      <c r="OKP68" s="1042"/>
      <c r="OKQ68" s="1042"/>
      <c r="OKR68" s="1042"/>
      <c r="OKS68" s="1042"/>
      <c r="OKT68" s="1042"/>
      <c r="OKU68" s="1042"/>
      <c r="OKV68" s="1042"/>
      <c r="OKW68" s="1042"/>
      <c r="OKX68" s="1042"/>
      <c r="OKY68" s="1042"/>
      <c r="OKZ68" s="1042"/>
      <c r="OLA68" s="1042"/>
      <c r="OLB68" s="1042"/>
      <c r="OLC68" s="1042"/>
      <c r="OLD68" s="1042"/>
      <c r="OLE68" s="1042"/>
      <c r="OLF68" s="1042"/>
      <c r="OLG68" s="1042"/>
      <c r="OLH68" s="1042"/>
      <c r="OLI68" s="1042"/>
      <c r="OLJ68" s="1042"/>
      <c r="OLK68" s="1042"/>
      <c r="OLL68" s="1042"/>
      <c r="OLM68" s="1042"/>
      <c r="OLN68" s="1042"/>
      <c r="OLO68" s="1042"/>
      <c r="OLP68" s="1042"/>
      <c r="OLQ68" s="1042"/>
      <c r="OLR68" s="1042"/>
      <c r="OLS68" s="1042"/>
      <c r="OLT68" s="1042"/>
      <c r="OLU68" s="1042"/>
      <c r="OLV68" s="1042"/>
      <c r="OLW68" s="1042"/>
      <c r="OLX68" s="1042"/>
      <c r="OLY68" s="1042"/>
      <c r="OLZ68" s="1042"/>
      <c r="OMA68" s="1042"/>
      <c r="OMB68" s="1042"/>
      <c r="OMC68" s="1042"/>
      <c r="OMD68" s="1042"/>
      <c r="OME68" s="1042"/>
      <c r="OMF68" s="1042"/>
      <c r="OMG68" s="1042"/>
      <c r="OMH68" s="1042"/>
      <c r="OMI68" s="1042"/>
      <c r="OMJ68" s="1042"/>
      <c r="OMK68" s="1042"/>
      <c r="OML68" s="1042"/>
      <c r="OMM68" s="1042"/>
      <c r="OMN68" s="1042"/>
      <c r="OMO68" s="1042"/>
      <c r="OMP68" s="1042"/>
      <c r="OMQ68" s="1042"/>
      <c r="OMR68" s="1042"/>
      <c r="OMS68" s="1042"/>
      <c r="OMT68" s="1042"/>
      <c r="OMU68" s="1042"/>
      <c r="OMV68" s="1042"/>
      <c r="OMW68" s="1042"/>
      <c r="OMX68" s="1042"/>
      <c r="OMY68" s="1042"/>
      <c r="OMZ68" s="1042"/>
      <c r="ONA68" s="1042"/>
      <c r="ONB68" s="1042"/>
      <c r="ONC68" s="1042"/>
      <c r="OND68" s="1042"/>
      <c r="ONE68" s="1042"/>
      <c r="ONF68" s="1042"/>
      <c r="ONG68" s="1042"/>
      <c r="ONH68" s="1042"/>
      <c r="ONI68" s="1042"/>
      <c r="ONJ68" s="1042"/>
      <c r="ONK68" s="1042"/>
      <c r="ONL68" s="1042"/>
      <c r="ONM68" s="1042"/>
      <c r="ONN68" s="1042"/>
      <c r="ONO68" s="1042"/>
      <c r="ONP68" s="1042"/>
      <c r="ONQ68" s="1042"/>
      <c r="ONR68" s="1042"/>
      <c r="ONS68" s="1042"/>
      <c r="ONT68" s="1042"/>
      <c r="ONU68" s="1042"/>
      <c r="ONV68" s="1042"/>
      <c r="ONW68" s="1042"/>
      <c r="ONX68" s="1042"/>
      <c r="ONY68" s="1042"/>
      <c r="ONZ68" s="1042"/>
      <c r="OOA68" s="1042"/>
      <c r="OOB68" s="1042"/>
      <c r="OOC68" s="1042"/>
      <c r="OOD68" s="1042"/>
      <c r="OOE68" s="1042"/>
      <c r="OOF68" s="1042"/>
      <c r="OOG68" s="1042"/>
      <c r="OOH68" s="1042"/>
      <c r="OOI68" s="1042"/>
      <c r="OOJ68" s="1042"/>
      <c r="OOK68" s="1042"/>
      <c r="OOL68" s="1042"/>
      <c r="OOM68" s="1042"/>
      <c r="OON68" s="1042"/>
      <c r="OOO68" s="1042"/>
      <c r="OOP68" s="1042"/>
      <c r="OOQ68" s="1042"/>
      <c r="OOR68" s="1042"/>
      <c r="OOS68" s="1042"/>
      <c r="OOT68" s="1042"/>
      <c r="OOU68" s="1042"/>
      <c r="OOV68" s="1042"/>
      <c r="OOW68" s="1042"/>
      <c r="OOX68" s="1042"/>
      <c r="OOY68" s="1042"/>
      <c r="OOZ68" s="1042"/>
      <c r="OPA68" s="1042"/>
      <c r="OPB68" s="1042"/>
      <c r="OPC68" s="1042"/>
      <c r="OPD68" s="1042"/>
      <c r="OPE68" s="1042"/>
      <c r="OPF68" s="1042"/>
      <c r="OPG68" s="1042"/>
      <c r="OPH68" s="1042"/>
      <c r="OPI68" s="1042"/>
      <c r="OPJ68" s="1042"/>
      <c r="OPK68" s="1042"/>
      <c r="OPL68" s="1042"/>
      <c r="OPM68" s="1042"/>
      <c r="OPN68" s="1042"/>
      <c r="OPO68" s="1042"/>
      <c r="OPP68" s="1042"/>
      <c r="OPQ68" s="1042"/>
      <c r="OPR68" s="1042"/>
      <c r="OPS68" s="1042"/>
      <c r="OPT68" s="1042"/>
      <c r="OPU68" s="1042"/>
      <c r="OPV68" s="1042"/>
      <c r="OPW68" s="1042"/>
      <c r="OPX68" s="1042"/>
      <c r="OPY68" s="1042"/>
      <c r="OPZ68" s="1042"/>
      <c r="OQA68" s="1042"/>
      <c r="OQB68" s="1042"/>
      <c r="OQC68" s="1042"/>
      <c r="OQD68" s="1042"/>
      <c r="OQE68" s="1042"/>
      <c r="OQF68" s="1042"/>
      <c r="OQG68" s="1042"/>
      <c r="OQH68" s="1042"/>
      <c r="OQI68" s="1042"/>
      <c r="OQJ68" s="1042"/>
      <c r="OQK68" s="1042"/>
      <c r="OQL68" s="1042"/>
      <c r="OQM68" s="1042"/>
      <c r="OQN68" s="1042"/>
      <c r="OQO68" s="1042"/>
      <c r="OQP68" s="1042"/>
      <c r="OQQ68" s="1042"/>
      <c r="OQR68" s="1042"/>
      <c r="OQS68" s="1042"/>
      <c r="OQT68" s="1042"/>
      <c r="OQU68" s="1042"/>
      <c r="OQV68" s="1042"/>
      <c r="OQW68" s="1042"/>
      <c r="OQX68" s="1042"/>
      <c r="OQY68" s="1042"/>
      <c r="OQZ68" s="1042"/>
      <c r="ORA68" s="1042"/>
      <c r="ORB68" s="1042"/>
      <c r="ORC68" s="1042"/>
      <c r="ORD68" s="1042"/>
      <c r="ORE68" s="1042"/>
      <c r="ORF68" s="1042"/>
      <c r="ORG68" s="1042"/>
      <c r="ORH68" s="1042"/>
      <c r="ORI68" s="1042"/>
      <c r="ORJ68" s="1042"/>
      <c r="ORK68" s="1042"/>
      <c r="ORL68" s="1042"/>
      <c r="ORM68" s="1042"/>
      <c r="ORN68" s="1042"/>
      <c r="ORO68" s="1042"/>
      <c r="ORP68" s="1042"/>
      <c r="ORQ68" s="1042"/>
      <c r="ORR68" s="1042"/>
      <c r="ORS68" s="1042"/>
      <c r="ORT68" s="1042"/>
      <c r="ORU68" s="1042"/>
      <c r="ORV68" s="1042"/>
      <c r="ORW68" s="1042"/>
      <c r="ORX68" s="1042"/>
      <c r="ORY68" s="1042"/>
      <c r="ORZ68" s="1042"/>
      <c r="OSA68" s="1042"/>
      <c r="OSB68" s="1042"/>
      <c r="OSC68" s="1042"/>
      <c r="OSD68" s="1042"/>
      <c r="OSE68" s="1042"/>
      <c r="OSF68" s="1042"/>
      <c r="OSG68" s="1042"/>
      <c r="OSH68" s="1042"/>
      <c r="OSI68" s="1042"/>
      <c r="OSJ68" s="1042"/>
      <c r="OSK68" s="1042"/>
      <c r="OSL68" s="1042"/>
      <c r="OSM68" s="1042"/>
      <c r="OSN68" s="1042"/>
      <c r="OSO68" s="1042"/>
      <c r="OSP68" s="1042"/>
      <c r="OSQ68" s="1042"/>
      <c r="OSR68" s="1042"/>
      <c r="OSS68" s="1042"/>
      <c r="OST68" s="1042"/>
      <c r="OSU68" s="1042"/>
      <c r="OSV68" s="1042"/>
      <c r="OSW68" s="1042"/>
      <c r="OSX68" s="1042"/>
      <c r="OSY68" s="1042"/>
      <c r="OSZ68" s="1042"/>
      <c r="OTA68" s="1042"/>
      <c r="OTB68" s="1042"/>
      <c r="OTC68" s="1042"/>
      <c r="OTD68" s="1042"/>
      <c r="OTE68" s="1042"/>
      <c r="OTF68" s="1042"/>
      <c r="OTG68" s="1042"/>
      <c r="OTH68" s="1042"/>
      <c r="OTI68" s="1042"/>
      <c r="OTJ68" s="1042"/>
      <c r="OTK68" s="1042"/>
      <c r="OTL68" s="1042"/>
      <c r="OTM68" s="1042"/>
      <c r="OTN68" s="1042"/>
      <c r="OTO68" s="1042"/>
      <c r="OTP68" s="1042"/>
      <c r="OTQ68" s="1042"/>
      <c r="OTR68" s="1042"/>
      <c r="OTS68" s="1042"/>
      <c r="OTT68" s="1042"/>
      <c r="OTU68" s="1042"/>
      <c r="OTV68" s="1042"/>
      <c r="OTW68" s="1042"/>
      <c r="OTX68" s="1042"/>
      <c r="OTY68" s="1042"/>
      <c r="OTZ68" s="1042"/>
      <c r="OUA68" s="1042"/>
      <c r="OUB68" s="1042"/>
      <c r="OUC68" s="1042"/>
      <c r="OUD68" s="1042"/>
      <c r="OUE68" s="1042"/>
      <c r="OUF68" s="1042"/>
      <c r="OUG68" s="1042"/>
      <c r="OUH68" s="1042"/>
      <c r="OUI68" s="1042"/>
      <c r="OUJ68" s="1042"/>
      <c r="OUK68" s="1042"/>
      <c r="OUL68" s="1042"/>
      <c r="OUM68" s="1042"/>
      <c r="OUN68" s="1042"/>
      <c r="OUO68" s="1042"/>
      <c r="OUP68" s="1042"/>
      <c r="OUQ68" s="1042"/>
      <c r="OUR68" s="1042"/>
      <c r="OUS68" s="1042"/>
      <c r="OUT68" s="1042"/>
      <c r="OUU68" s="1042"/>
      <c r="OUV68" s="1042"/>
      <c r="OUW68" s="1042"/>
      <c r="OUX68" s="1042"/>
      <c r="OUY68" s="1042"/>
      <c r="OUZ68" s="1042"/>
      <c r="OVA68" s="1042"/>
      <c r="OVB68" s="1042"/>
      <c r="OVC68" s="1042"/>
      <c r="OVD68" s="1042"/>
      <c r="OVE68" s="1042"/>
      <c r="OVF68" s="1042"/>
      <c r="OVG68" s="1042"/>
      <c r="OVH68" s="1042"/>
      <c r="OVI68" s="1042"/>
      <c r="OVJ68" s="1042"/>
      <c r="OVK68" s="1042"/>
      <c r="OVL68" s="1042"/>
      <c r="OVM68" s="1042"/>
      <c r="OVN68" s="1042"/>
      <c r="OVO68" s="1042"/>
      <c r="OVP68" s="1042"/>
      <c r="OVQ68" s="1042"/>
      <c r="OVR68" s="1042"/>
      <c r="OVS68" s="1042"/>
      <c r="OVT68" s="1042"/>
      <c r="OVU68" s="1042"/>
      <c r="OVV68" s="1042"/>
      <c r="OVW68" s="1042"/>
      <c r="OVX68" s="1042"/>
      <c r="OVY68" s="1042"/>
      <c r="OVZ68" s="1042"/>
      <c r="OWA68" s="1042"/>
      <c r="OWB68" s="1042"/>
      <c r="OWC68" s="1042"/>
      <c r="OWD68" s="1042"/>
      <c r="OWE68" s="1042"/>
      <c r="OWF68" s="1042"/>
      <c r="OWG68" s="1042"/>
      <c r="OWH68" s="1042"/>
      <c r="OWI68" s="1042"/>
      <c r="OWJ68" s="1042"/>
      <c r="OWK68" s="1042"/>
      <c r="OWL68" s="1042"/>
      <c r="OWM68" s="1042"/>
      <c r="OWN68" s="1042"/>
      <c r="OWO68" s="1042"/>
      <c r="OWP68" s="1042"/>
      <c r="OWQ68" s="1042"/>
      <c r="OWR68" s="1042"/>
      <c r="OWS68" s="1042"/>
      <c r="OWT68" s="1042"/>
      <c r="OWU68" s="1042"/>
      <c r="OWV68" s="1042"/>
      <c r="OWW68" s="1042"/>
      <c r="OWX68" s="1042"/>
      <c r="OWY68" s="1042"/>
      <c r="OWZ68" s="1042"/>
      <c r="OXA68" s="1042"/>
      <c r="OXB68" s="1042"/>
      <c r="OXC68" s="1042"/>
      <c r="OXD68" s="1042"/>
      <c r="OXE68" s="1042"/>
      <c r="OXF68" s="1042"/>
      <c r="OXG68" s="1042"/>
      <c r="OXH68" s="1042"/>
      <c r="OXI68" s="1042"/>
      <c r="OXJ68" s="1042"/>
      <c r="OXK68" s="1042"/>
      <c r="OXL68" s="1042"/>
      <c r="OXM68" s="1042"/>
      <c r="OXN68" s="1042"/>
      <c r="OXO68" s="1042"/>
      <c r="OXP68" s="1042"/>
      <c r="OXQ68" s="1042"/>
      <c r="OXR68" s="1042"/>
      <c r="OXS68" s="1042"/>
      <c r="OXT68" s="1042"/>
      <c r="OXU68" s="1042"/>
      <c r="OXV68" s="1042"/>
      <c r="OXW68" s="1042"/>
      <c r="OXX68" s="1042"/>
      <c r="OXY68" s="1042"/>
      <c r="OXZ68" s="1042"/>
      <c r="OYA68" s="1042"/>
      <c r="OYB68" s="1042"/>
      <c r="OYC68" s="1042"/>
      <c r="OYD68" s="1042"/>
      <c r="OYE68" s="1042"/>
      <c r="OYF68" s="1042"/>
      <c r="OYG68" s="1042"/>
      <c r="OYH68" s="1042"/>
      <c r="OYI68" s="1042"/>
      <c r="OYJ68" s="1042"/>
      <c r="OYK68" s="1042"/>
      <c r="OYL68" s="1042"/>
      <c r="OYM68" s="1042"/>
      <c r="OYN68" s="1042"/>
      <c r="OYO68" s="1042"/>
      <c r="OYP68" s="1042"/>
      <c r="OYQ68" s="1042"/>
      <c r="OYR68" s="1042"/>
      <c r="OYS68" s="1042"/>
      <c r="OYT68" s="1042"/>
      <c r="OYU68" s="1042"/>
      <c r="OYV68" s="1042"/>
      <c r="OYW68" s="1042"/>
      <c r="OYX68" s="1042"/>
      <c r="OYY68" s="1042"/>
      <c r="OYZ68" s="1042"/>
      <c r="OZA68" s="1042"/>
      <c r="OZB68" s="1042"/>
      <c r="OZC68" s="1042"/>
      <c r="OZD68" s="1042"/>
      <c r="OZE68" s="1042"/>
      <c r="OZF68" s="1042"/>
      <c r="OZG68" s="1042"/>
      <c r="OZH68" s="1042"/>
      <c r="OZI68" s="1042"/>
      <c r="OZJ68" s="1042"/>
      <c r="OZK68" s="1042"/>
      <c r="OZL68" s="1042"/>
      <c r="OZM68" s="1042"/>
      <c r="OZN68" s="1042"/>
      <c r="OZO68" s="1042"/>
      <c r="OZP68" s="1042"/>
      <c r="OZQ68" s="1042"/>
      <c r="OZR68" s="1042"/>
      <c r="OZS68" s="1042"/>
      <c r="OZT68" s="1042"/>
      <c r="OZU68" s="1042"/>
      <c r="OZV68" s="1042"/>
      <c r="OZW68" s="1042"/>
      <c r="OZX68" s="1042"/>
      <c r="OZY68" s="1042"/>
      <c r="OZZ68" s="1042"/>
      <c r="PAA68" s="1042"/>
      <c r="PAB68" s="1042"/>
      <c r="PAC68" s="1042"/>
      <c r="PAD68" s="1042"/>
      <c r="PAE68" s="1042"/>
      <c r="PAF68" s="1042"/>
      <c r="PAG68" s="1042"/>
      <c r="PAH68" s="1042"/>
      <c r="PAI68" s="1042"/>
      <c r="PAJ68" s="1042"/>
      <c r="PAK68" s="1042"/>
      <c r="PAL68" s="1042"/>
      <c r="PAM68" s="1042"/>
      <c r="PAN68" s="1042"/>
      <c r="PAO68" s="1042"/>
      <c r="PAP68" s="1042"/>
      <c r="PAQ68" s="1042"/>
      <c r="PAR68" s="1042"/>
      <c r="PAS68" s="1042"/>
      <c r="PAT68" s="1042"/>
      <c r="PAU68" s="1042"/>
      <c r="PAV68" s="1042"/>
      <c r="PAW68" s="1042"/>
      <c r="PAX68" s="1042"/>
      <c r="PAY68" s="1042"/>
      <c r="PAZ68" s="1042"/>
      <c r="PBA68" s="1042"/>
      <c r="PBB68" s="1042"/>
      <c r="PBC68" s="1042"/>
      <c r="PBD68" s="1042"/>
      <c r="PBE68" s="1042"/>
      <c r="PBF68" s="1042"/>
      <c r="PBG68" s="1042"/>
      <c r="PBH68" s="1042"/>
      <c r="PBI68" s="1042"/>
      <c r="PBJ68" s="1042"/>
      <c r="PBK68" s="1042"/>
      <c r="PBL68" s="1042"/>
      <c r="PBM68" s="1042"/>
      <c r="PBN68" s="1042"/>
      <c r="PBO68" s="1042"/>
      <c r="PBP68" s="1042"/>
      <c r="PBQ68" s="1042"/>
      <c r="PBR68" s="1042"/>
      <c r="PBS68" s="1042"/>
      <c r="PBT68" s="1042"/>
      <c r="PBU68" s="1042"/>
      <c r="PBV68" s="1042"/>
      <c r="PBW68" s="1042"/>
      <c r="PBX68" s="1042"/>
      <c r="PBY68" s="1042"/>
      <c r="PBZ68" s="1042"/>
      <c r="PCA68" s="1042"/>
      <c r="PCB68" s="1042"/>
      <c r="PCC68" s="1042"/>
      <c r="PCD68" s="1042"/>
      <c r="PCE68" s="1042"/>
      <c r="PCF68" s="1042"/>
      <c r="PCG68" s="1042"/>
      <c r="PCH68" s="1042"/>
      <c r="PCI68" s="1042"/>
      <c r="PCJ68" s="1042"/>
      <c r="PCK68" s="1042"/>
      <c r="PCL68" s="1042"/>
      <c r="PCM68" s="1042"/>
      <c r="PCN68" s="1042"/>
      <c r="PCO68" s="1042"/>
      <c r="PCP68" s="1042"/>
      <c r="PCQ68" s="1042"/>
      <c r="PCR68" s="1042"/>
      <c r="PCS68" s="1042"/>
      <c r="PCT68" s="1042"/>
      <c r="PCU68" s="1042"/>
      <c r="PCV68" s="1042"/>
      <c r="PCW68" s="1042"/>
      <c r="PCX68" s="1042"/>
      <c r="PCY68" s="1042"/>
      <c r="PCZ68" s="1042"/>
      <c r="PDA68" s="1042"/>
      <c r="PDB68" s="1042"/>
      <c r="PDC68" s="1042"/>
      <c r="PDD68" s="1042"/>
      <c r="PDE68" s="1042"/>
      <c r="PDF68" s="1042"/>
      <c r="PDG68" s="1042"/>
      <c r="PDH68" s="1042"/>
      <c r="PDI68" s="1042"/>
      <c r="PDJ68" s="1042"/>
      <c r="PDK68" s="1042"/>
      <c r="PDL68" s="1042"/>
      <c r="PDM68" s="1042"/>
      <c r="PDN68" s="1042"/>
      <c r="PDO68" s="1042"/>
      <c r="PDP68" s="1042"/>
      <c r="PDQ68" s="1042"/>
      <c r="PDR68" s="1042"/>
      <c r="PDS68" s="1042"/>
      <c r="PDT68" s="1042"/>
      <c r="PDU68" s="1042"/>
      <c r="PDV68" s="1042"/>
      <c r="PDW68" s="1042"/>
      <c r="PDX68" s="1042"/>
      <c r="PDY68" s="1042"/>
      <c r="PDZ68" s="1042"/>
      <c r="PEA68" s="1042"/>
      <c r="PEB68" s="1042"/>
      <c r="PEC68" s="1042"/>
      <c r="PED68" s="1042"/>
      <c r="PEE68" s="1042"/>
      <c r="PEF68" s="1042"/>
      <c r="PEG68" s="1042"/>
      <c r="PEH68" s="1042"/>
      <c r="PEI68" s="1042"/>
      <c r="PEJ68" s="1042"/>
      <c r="PEK68" s="1042"/>
      <c r="PEL68" s="1042"/>
      <c r="PEM68" s="1042"/>
      <c r="PEN68" s="1042"/>
      <c r="PEO68" s="1042"/>
      <c r="PEP68" s="1042"/>
      <c r="PEQ68" s="1042"/>
      <c r="PER68" s="1042"/>
      <c r="PES68" s="1042"/>
      <c r="PET68" s="1042"/>
      <c r="PEU68" s="1042"/>
      <c r="PEV68" s="1042"/>
      <c r="PEW68" s="1042"/>
      <c r="PEX68" s="1042"/>
      <c r="PEY68" s="1042"/>
      <c r="PEZ68" s="1042"/>
      <c r="PFA68" s="1042"/>
      <c r="PFB68" s="1042"/>
      <c r="PFC68" s="1042"/>
      <c r="PFD68" s="1042"/>
      <c r="PFE68" s="1042"/>
      <c r="PFF68" s="1042"/>
      <c r="PFG68" s="1042"/>
      <c r="PFH68" s="1042"/>
      <c r="PFI68" s="1042"/>
      <c r="PFJ68" s="1042"/>
      <c r="PFK68" s="1042"/>
      <c r="PFL68" s="1042"/>
      <c r="PFM68" s="1042"/>
      <c r="PFN68" s="1042"/>
      <c r="PFO68" s="1042"/>
      <c r="PFP68" s="1042"/>
      <c r="PFQ68" s="1042"/>
      <c r="PFR68" s="1042"/>
      <c r="PFS68" s="1042"/>
      <c r="PFT68" s="1042"/>
      <c r="PFU68" s="1042"/>
      <c r="PFV68" s="1042"/>
      <c r="PFW68" s="1042"/>
      <c r="PFX68" s="1042"/>
      <c r="PFY68" s="1042"/>
      <c r="PFZ68" s="1042"/>
      <c r="PGA68" s="1042"/>
      <c r="PGB68" s="1042"/>
      <c r="PGC68" s="1042"/>
      <c r="PGD68" s="1042"/>
      <c r="PGE68" s="1042"/>
      <c r="PGF68" s="1042"/>
      <c r="PGG68" s="1042"/>
      <c r="PGH68" s="1042"/>
      <c r="PGI68" s="1042"/>
      <c r="PGJ68" s="1042"/>
      <c r="PGK68" s="1042"/>
      <c r="PGL68" s="1042"/>
      <c r="PGM68" s="1042"/>
      <c r="PGN68" s="1042"/>
      <c r="PGO68" s="1042"/>
      <c r="PGP68" s="1042"/>
      <c r="PGQ68" s="1042"/>
      <c r="PGR68" s="1042"/>
      <c r="PGS68" s="1042"/>
      <c r="PGT68" s="1042"/>
      <c r="PGU68" s="1042"/>
      <c r="PGV68" s="1042"/>
      <c r="PGW68" s="1042"/>
      <c r="PGX68" s="1042"/>
      <c r="PGY68" s="1042"/>
      <c r="PGZ68" s="1042"/>
      <c r="PHA68" s="1042"/>
      <c r="PHB68" s="1042"/>
      <c r="PHC68" s="1042"/>
      <c r="PHD68" s="1042"/>
      <c r="PHE68" s="1042"/>
      <c r="PHF68" s="1042"/>
      <c r="PHG68" s="1042"/>
      <c r="PHH68" s="1042"/>
      <c r="PHI68" s="1042"/>
      <c r="PHJ68" s="1042"/>
      <c r="PHK68" s="1042"/>
      <c r="PHL68" s="1042"/>
      <c r="PHM68" s="1042"/>
      <c r="PHN68" s="1042"/>
      <c r="PHO68" s="1042"/>
      <c r="PHP68" s="1042"/>
      <c r="PHQ68" s="1042"/>
      <c r="PHR68" s="1042"/>
      <c r="PHS68" s="1042"/>
      <c r="PHT68" s="1042"/>
      <c r="PHU68" s="1042"/>
      <c r="PHV68" s="1042"/>
      <c r="PHW68" s="1042"/>
      <c r="PHX68" s="1042"/>
      <c r="PHY68" s="1042"/>
      <c r="PHZ68" s="1042"/>
      <c r="PIA68" s="1042"/>
      <c r="PIB68" s="1042"/>
      <c r="PIC68" s="1042"/>
      <c r="PID68" s="1042"/>
      <c r="PIE68" s="1042"/>
      <c r="PIF68" s="1042"/>
      <c r="PIG68" s="1042"/>
      <c r="PIH68" s="1042"/>
      <c r="PII68" s="1042"/>
      <c r="PIJ68" s="1042"/>
      <c r="PIK68" s="1042"/>
      <c r="PIL68" s="1042"/>
      <c r="PIM68" s="1042"/>
      <c r="PIN68" s="1042"/>
      <c r="PIO68" s="1042"/>
      <c r="PIP68" s="1042"/>
      <c r="PIQ68" s="1042"/>
      <c r="PIR68" s="1042"/>
      <c r="PIS68" s="1042"/>
      <c r="PIT68" s="1042"/>
      <c r="PIU68" s="1042"/>
      <c r="PIV68" s="1042"/>
      <c r="PIW68" s="1042"/>
      <c r="PIX68" s="1042"/>
      <c r="PIY68" s="1042"/>
      <c r="PIZ68" s="1042"/>
      <c r="PJA68" s="1042"/>
      <c r="PJB68" s="1042"/>
      <c r="PJC68" s="1042"/>
      <c r="PJD68" s="1042"/>
      <c r="PJE68" s="1042"/>
      <c r="PJF68" s="1042"/>
      <c r="PJG68" s="1042"/>
      <c r="PJH68" s="1042"/>
      <c r="PJI68" s="1042"/>
      <c r="PJJ68" s="1042"/>
      <c r="PJK68" s="1042"/>
      <c r="PJL68" s="1042"/>
      <c r="PJM68" s="1042"/>
      <c r="PJN68" s="1042"/>
      <c r="PJO68" s="1042"/>
      <c r="PJP68" s="1042"/>
      <c r="PJQ68" s="1042"/>
      <c r="PJR68" s="1042"/>
      <c r="PJS68" s="1042"/>
      <c r="PJT68" s="1042"/>
      <c r="PJU68" s="1042"/>
      <c r="PJV68" s="1042"/>
      <c r="PJW68" s="1042"/>
      <c r="PJX68" s="1042"/>
      <c r="PJY68" s="1042"/>
      <c r="PJZ68" s="1042"/>
      <c r="PKA68" s="1042"/>
      <c r="PKB68" s="1042"/>
      <c r="PKC68" s="1042"/>
      <c r="PKD68" s="1042"/>
      <c r="PKE68" s="1042"/>
      <c r="PKF68" s="1042"/>
      <c r="PKG68" s="1042"/>
      <c r="PKH68" s="1042"/>
      <c r="PKI68" s="1042"/>
      <c r="PKJ68" s="1042"/>
      <c r="PKK68" s="1042"/>
      <c r="PKL68" s="1042"/>
      <c r="PKM68" s="1042"/>
      <c r="PKN68" s="1042"/>
      <c r="PKO68" s="1042"/>
      <c r="PKP68" s="1042"/>
      <c r="PKQ68" s="1042"/>
      <c r="PKR68" s="1042"/>
      <c r="PKS68" s="1042"/>
      <c r="PKT68" s="1042"/>
      <c r="PKU68" s="1042"/>
      <c r="PKV68" s="1042"/>
      <c r="PKW68" s="1042"/>
      <c r="PKX68" s="1042"/>
      <c r="PKY68" s="1042"/>
      <c r="PKZ68" s="1042"/>
      <c r="PLA68" s="1042"/>
      <c r="PLB68" s="1042"/>
      <c r="PLC68" s="1042"/>
      <c r="PLD68" s="1042"/>
      <c r="PLE68" s="1042"/>
      <c r="PLF68" s="1042"/>
      <c r="PLG68" s="1042"/>
      <c r="PLH68" s="1042"/>
      <c r="PLI68" s="1042"/>
      <c r="PLJ68" s="1042"/>
      <c r="PLK68" s="1042"/>
      <c r="PLL68" s="1042"/>
      <c r="PLM68" s="1042"/>
      <c r="PLN68" s="1042"/>
      <c r="PLO68" s="1042"/>
      <c r="PLP68" s="1042"/>
      <c r="PLQ68" s="1042"/>
      <c r="PLR68" s="1042"/>
      <c r="PLS68" s="1042"/>
      <c r="PLT68" s="1042"/>
      <c r="PLU68" s="1042"/>
      <c r="PLV68" s="1042"/>
      <c r="PLW68" s="1042"/>
      <c r="PLX68" s="1042"/>
      <c r="PLY68" s="1042"/>
      <c r="PLZ68" s="1042"/>
      <c r="PMA68" s="1042"/>
      <c r="PMB68" s="1042"/>
      <c r="PMC68" s="1042"/>
      <c r="PMD68" s="1042"/>
      <c r="PME68" s="1042"/>
      <c r="PMF68" s="1042"/>
      <c r="PMG68" s="1042"/>
      <c r="PMH68" s="1042"/>
      <c r="PMI68" s="1042"/>
      <c r="PMJ68" s="1042"/>
      <c r="PMK68" s="1042"/>
      <c r="PML68" s="1042"/>
      <c r="PMM68" s="1042"/>
      <c r="PMN68" s="1042"/>
      <c r="PMO68" s="1042"/>
      <c r="PMP68" s="1042"/>
      <c r="PMQ68" s="1042"/>
      <c r="PMR68" s="1042"/>
      <c r="PMS68" s="1042"/>
      <c r="PMT68" s="1042"/>
      <c r="PMU68" s="1042"/>
      <c r="PMV68" s="1042"/>
      <c r="PMW68" s="1042"/>
      <c r="PMX68" s="1042"/>
      <c r="PMY68" s="1042"/>
      <c r="PMZ68" s="1042"/>
      <c r="PNA68" s="1042"/>
      <c r="PNB68" s="1042"/>
      <c r="PNC68" s="1042"/>
      <c r="PND68" s="1042"/>
      <c r="PNE68" s="1042"/>
      <c r="PNF68" s="1042"/>
      <c r="PNG68" s="1042"/>
      <c r="PNH68" s="1042"/>
      <c r="PNI68" s="1042"/>
      <c r="PNJ68" s="1042"/>
      <c r="PNK68" s="1042"/>
      <c r="PNL68" s="1042"/>
      <c r="PNM68" s="1042"/>
      <c r="PNN68" s="1042"/>
      <c r="PNO68" s="1042"/>
      <c r="PNP68" s="1042"/>
      <c r="PNQ68" s="1042"/>
      <c r="PNR68" s="1042"/>
      <c r="PNS68" s="1042"/>
      <c r="PNT68" s="1042"/>
      <c r="PNU68" s="1042"/>
      <c r="PNV68" s="1042"/>
      <c r="PNW68" s="1042"/>
      <c r="PNX68" s="1042"/>
      <c r="PNY68" s="1042"/>
      <c r="PNZ68" s="1042"/>
      <c r="POA68" s="1042"/>
      <c r="POB68" s="1042"/>
      <c r="POC68" s="1042"/>
      <c r="POD68" s="1042"/>
      <c r="POE68" s="1042"/>
      <c r="POF68" s="1042"/>
      <c r="POG68" s="1042"/>
      <c r="POH68" s="1042"/>
      <c r="POI68" s="1042"/>
      <c r="POJ68" s="1042"/>
      <c r="POK68" s="1042"/>
      <c r="POL68" s="1042"/>
      <c r="POM68" s="1042"/>
      <c r="PON68" s="1042"/>
      <c r="POO68" s="1042"/>
      <c r="POP68" s="1042"/>
      <c r="POQ68" s="1042"/>
      <c r="POR68" s="1042"/>
      <c r="POS68" s="1042"/>
      <c r="POT68" s="1042"/>
      <c r="POU68" s="1042"/>
      <c r="POV68" s="1042"/>
      <c r="POW68" s="1042"/>
      <c r="POX68" s="1042"/>
      <c r="POY68" s="1042"/>
      <c r="POZ68" s="1042"/>
      <c r="PPA68" s="1042"/>
      <c r="PPB68" s="1042"/>
      <c r="PPC68" s="1042"/>
      <c r="PPD68" s="1042"/>
      <c r="PPE68" s="1042"/>
      <c r="PPF68" s="1042"/>
      <c r="PPG68" s="1042"/>
      <c r="PPH68" s="1042"/>
      <c r="PPI68" s="1042"/>
      <c r="PPJ68" s="1042"/>
      <c r="PPK68" s="1042"/>
      <c r="PPL68" s="1042"/>
      <c r="PPM68" s="1042"/>
      <c r="PPN68" s="1042"/>
      <c r="PPO68" s="1042"/>
      <c r="PPP68" s="1042"/>
      <c r="PPQ68" s="1042"/>
      <c r="PPR68" s="1042"/>
      <c r="PPS68" s="1042"/>
      <c r="PPT68" s="1042"/>
      <c r="PPU68" s="1042"/>
      <c r="PPV68" s="1042"/>
      <c r="PPW68" s="1042"/>
      <c r="PPX68" s="1042"/>
      <c r="PPY68" s="1042"/>
      <c r="PPZ68" s="1042"/>
      <c r="PQA68" s="1042"/>
      <c r="PQB68" s="1042"/>
      <c r="PQC68" s="1042"/>
      <c r="PQD68" s="1042"/>
      <c r="PQE68" s="1042"/>
      <c r="PQF68" s="1042"/>
      <c r="PQG68" s="1042"/>
      <c r="PQH68" s="1042"/>
      <c r="PQI68" s="1042"/>
      <c r="PQJ68" s="1042"/>
      <c r="PQK68" s="1042"/>
      <c r="PQL68" s="1042"/>
      <c r="PQM68" s="1042"/>
      <c r="PQN68" s="1042"/>
      <c r="PQO68" s="1042"/>
      <c r="PQP68" s="1042"/>
      <c r="PQQ68" s="1042"/>
      <c r="PQR68" s="1042"/>
      <c r="PQS68" s="1042"/>
      <c r="PQT68" s="1042"/>
      <c r="PQU68" s="1042"/>
      <c r="PQV68" s="1042"/>
      <c r="PQW68" s="1042"/>
      <c r="PQX68" s="1042"/>
      <c r="PQY68" s="1042"/>
      <c r="PQZ68" s="1042"/>
      <c r="PRA68" s="1042"/>
      <c r="PRB68" s="1042"/>
      <c r="PRC68" s="1042"/>
      <c r="PRD68" s="1042"/>
      <c r="PRE68" s="1042"/>
      <c r="PRF68" s="1042"/>
      <c r="PRG68" s="1042"/>
      <c r="PRH68" s="1042"/>
      <c r="PRI68" s="1042"/>
      <c r="PRJ68" s="1042"/>
      <c r="PRK68" s="1042"/>
      <c r="PRL68" s="1042"/>
      <c r="PRM68" s="1042"/>
      <c r="PRN68" s="1042"/>
      <c r="PRO68" s="1042"/>
      <c r="PRP68" s="1042"/>
      <c r="PRQ68" s="1042"/>
      <c r="PRR68" s="1042"/>
      <c r="PRS68" s="1042"/>
      <c r="PRT68" s="1042"/>
      <c r="PRU68" s="1042"/>
      <c r="PRV68" s="1042"/>
      <c r="PRW68" s="1042"/>
      <c r="PRX68" s="1042"/>
      <c r="PRY68" s="1042"/>
      <c r="PRZ68" s="1042"/>
      <c r="PSA68" s="1042"/>
      <c r="PSB68" s="1042"/>
      <c r="PSC68" s="1042"/>
      <c r="PSD68" s="1042"/>
      <c r="PSE68" s="1042"/>
      <c r="PSF68" s="1042"/>
      <c r="PSG68" s="1042"/>
      <c r="PSH68" s="1042"/>
      <c r="PSI68" s="1042"/>
      <c r="PSJ68" s="1042"/>
      <c r="PSK68" s="1042"/>
      <c r="PSL68" s="1042"/>
      <c r="PSM68" s="1042"/>
      <c r="PSN68" s="1042"/>
      <c r="PSO68" s="1042"/>
      <c r="PSP68" s="1042"/>
      <c r="PSQ68" s="1042"/>
      <c r="PSR68" s="1042"/>
      <c r="PSS68" s="1042"/>
      <c r="PST68" s="1042"/>
      <c r="PSU68" s="1042"/>
      <c r="PSV68" s="1042"/>
      <c r="PSW68" s="1042"/>
      <c r="PSX68" s="1042"/>
      <c r="PSY68" s="1042"/>
      <c r="PSZ68" s="1042"/>
      <c r="PTA68" s="1042"/>
      <c r="PTB68" s="1042"/>
      <c r="PTC68" s="1042"/>
      <c r="PTD68" s="1042"/>
      <c r="PTE68" s="1042"/>
      <c r="PTF68" s="1042"/>
      <c r="PTG68" s="1042"/>
      <c r="PTH68" s="1042"/>
      <c r="PTI68" s="1042"/>
      <c r="PTJ68" s="1042"/>
      <c r="PTK68" s="1042"/>
      <c r="PTL68" s="1042"/>
      <c r="PTM68" s="1042"/>
      <c r="PTN68" s="1042"/>
      <c r="PTO68" s="1042"/>
      <c r="PTP68" s="1042"/>
      <c r="PTQ68" s="1042"/>
      <c r="PTR68" s="1042"/>
      <c r="PTS68" s="1042"/>
      <c r="PTT68" s="1042"/>
      <c r="PTU68" s="1042"/>
      <c r="PTV68" s="1042"/>
      <c r="PTW68" s="1042"/>
      <c r="PTX68" s="1042"/>
      <c r="PTY68" s="1042"/>
      <c r="PTZ68" s="1042"/>
      <c r="PUA68" s="1042"/>
      <c r="PUB68" s="1042"/>
      <c r="PUC68" s="1042"/>
      <c r="PUD68" s="1042"/>
      <c r="PUE68" s="1042"/>
      <c r="PUF68" s="1042"/>
      <c r="PUG68" s="1042"/>
      <c r="PUH68" s="1042"/>
      <c r="PUI68" s="1042"/>
      <c r="PUJ68" s="1042"/>
      <c r="PUK68" s="1042"/>
      <c r="PUL68" s="1042"/>
      <c r="PUM68" s="1042"/>
      <c r="PUN68" s="1042"/>
      <c r="PUO68" s="1042"/>
      <c r="PUP68" s="1042"/>
      <c r="PUQ68" s="1042"/>
      <c r="PUR68" s="1042"/>
      <c r="PUS68" s="1042"/>
      <c r="PUT68" s="1042"/>
      <c r="PUU68" s="1042"/>
      <c r="PUV68" s="1042"/>
      <c r="PUW68" s="1042"/>
      <c r="PUX68" s="1042"/>
      <c r="PUY68" s="1042"/>
      <c r="PUZ68" s="1042"/>
      <c r="PVA68" s="1042"/>
      <c r="PVB68" s="1042"/>
      <c r="PVC68" s="1042"/>
      <c r="PVD68" s="1042"/>
      <c r="PVE68" s="1042"/>
      <c r="PVF68" s="1042"/>
      <c r="PVG68" s="1042"/>
      <c r="PVH68" s="1042"/>
      <c r="PVI68" s="1042"/>
      <c r="PVJ68" s="1042"/>
      <c r="PVK68" s="1042"/>
      <c r="PVL68" s="1042"/>
      <c r="PVM68" s="1042"/>
      <c r="PVN68" s="1042"/>
      <c r="PVO68" s="1042"/>
      <c r="PVP68" s="1042"/>
      <c r="PVQ68" s="1042"/>
      <c r="PVR68" s="1042"/>
      <c r="PVS68" s="1042"/>
      <c r="PVT68" s="1042"/>
      <c r="PVU68" s="1042"/>
      <c r="PVV68" s="1042"/>
      <c r="PVW68" s="1042"/>
      <c r="PVX68" s="1042"/>
      <c r="PVY68" s="1042"/>
      <c r="PVZ68" s="1042"/>
      <c r="PWA68" s="1042"/>
      <c r="PWB68" s="1042"/>
      <c r="PWC68" s="1042"/>
      <c r="PWD68" s="1042"/>
      <c r="PWE68" s="1042"/>
      <c r="PWF68" s="1042"/>
      <c r="PWG68" s="1042"/>
      <c r="PWH68" s="1042"/>
      <c r="PWI68" s="1042"/>
      <c r="PWJ68" s="1042"/>
      <c r="PWK68" s="1042"/>
      <c r="PWL68" s="1042"/>
      <c r="PWM68" s="1042"/>
      <c r="PWN68" s="1042"/>
      <c r="PWO68" s="1042"/>
      <c r="PWP68" s="1042"/>
      <c r="PWQ68" s="1042"/>
      <c r="PWR68" s="1042"/>
      <c r="PWS68" s="1042"/>
      <c r="PWT68" s="1042"/>
      <c r="PWU68" s="1042"/>
      <c r="PWV68" s="1042"/>
      <c r="PWW68" s="1042"/>
      <c r="PWX68" s="1042"/>
      <c r="PWY68" s="1042"/>
      <c r="PWZ68" s="1042"/>
      <c r="PXA68" s="1042"/>
      <c r="PXB68" s="1042"/>
      <c r="PXC68" s="1042"/>
      <c r="PXD68" s="1042"/>
      <c r="PXE68" s="1042"/>
      <c r="PXF68" s="1042"/>
      <c r="PXG68" s="1042"/>
      <c r="PXH68" s="1042"/>
      <c r="PXI68" s="1042"/>
      <c r="PXJ68" s="1042"/>
      <c r="PXK68" s="1042"/>
      <c r="PXL68" s="1042"/>
      <c r="PXM68" s="1042"/>
      <c r="PXN68" s="1042"/>
      <c r="PXO68" s="1042"/>
      <c r="PXP68" s="1042"/>
      <c r="PXQ68" s="1042"/>
      <c r="PXR68" s="1042"/>
      <c r="PXS68" s="1042"/>
      <c r="PXT68" s="1042"/>
      <c r="PXU68" s="1042"/>
      <c r="PXV68" s="1042"/>
      <c r="PXW68" s="1042"/>
      <c r="PXX68" s="1042"/>
      <c r="PXY68" s="1042"/>
      <c r="PXZ68" s="1042"/>
      <c r="PYA68" s="1042"/>
      <c r="PYB68" s="1042"/>
      <c r="PYC68" s="1042"/>
      <c r="PYD68" s="1042"/>
      <c r="PYE68" s="1042"/>
      <c r="PYF68" s="1042"/>
      <c r="PYG68" s="1042"/>
      <c r="PYH68" s="1042"/>
      <c r="PYI68" s="1042"/>
      <c r="PYJ68" s="1042"/>
      <c r="PYK68" s="1042"/>
      <c r="PYL68" s="1042"/>
      <c r="PYM68" s="1042"/>
      <c r="PYN68" s="1042"/>
      <c r="PYO68" s="1042"/>
      <c r="PYP68" s="1042"/>
      <c r="PYQ68" s="1042"/>
      <c r="PYR68" s="1042"/>
      <c r="PYS68" s="1042"/>
      <c r="PYT68" s="1042"/>
      <c r="PYU68" s="1042"/>
      <c r="PYV68" s="1042"/>
      <c r="PYW68" s="1042"/>
      <c r="PYX68" s="1042"/>
      <c r="PYY68" s="1042"/>
      <c r="PYZ68" s="1042"/>
      <c r="PZA68" s="1042"/>
      <c r="PZB68" s="1042"/>
      <c r="PZC68" s="1042"/>
      <c r="PZD68" s="1042"/>
      <c r="PZE68" s="1042"/>
      <c r="PZF68" s="1042"/>
      <c r="PZG68" s="1042"/>
      <c r="PZH68" s="1042"/>
      <c r="PZI68" s="1042"/>
      <c r="PZJ68" s="1042"/>
      <c r="PZK68" s="1042"/>
      <c r="PZL68" s="1042"/>
      <c r="PZM68" s="1042"/>
      <c r="PZN68" s="1042"/>
      <c r="PZO68" s="1042"/>
      <c r="PZP68" s="1042"/>
      <c r="PZQ68" s="1042"/>
      <c r="PZR68" s="1042"/>
      <c r="PZS68" s="1042"/>
      <c r="PZT68" s="1042"/>
      <c r="PZU68" s="1042"/>
      <c r="PZV68" s="1042"/>
      <c r="PZW68" s="1042"/>
      <c r="PZX68" s="1042"/>
      <c r="PZY68" s="1042"/>
      <c r="PZZ68" s="1042"/>
      <c r="QAA68" s="1042"/>
      <c r="QAB68" s="1042"/>
      <c r="QAC68" s="1042"/>
      <c r="QAD68" s="1042"/>
      <c r="QAE68" s="1042"/>
      <c r="QAF68" s="1042"/>
      <c r="QAG68" s="1042"/>
      <c r="QAH68" s="1042"/>
      <c r="QAI68" s="1042"/>
      <c r="QAJ68" s="1042"/>
      <c r="QAK68" s="1042"/>
      <c r="QAL68" s="1042"/>
      <c r="QAM68" s="1042"/>
      <c r="QAN68" s="1042"/>
      <c r="QAO68" s="1042"/>
      <c r="QAP68" s="1042"/>
      <c r="QAQ68" s="1042"/>
      <c r="QAR68" s="1042"/>
      <c r="QAS68" s="1042"/>
      <c r="QAT68" s="1042"/>
      <c r="QAU68" s="1042"/>
      <c r="QAV68" s="1042"/>
      <c r="QAW68" s="1042"/>
      <c r="QAX68" s="1042"/>
      <c r="QAY68" s="1042"/>
      <c r="QAZ68" s="1042"/>
      <c r="QBA68" s="1042"/>
      <c r="QBB68" s="1042"/>
      <c r="QBC68" s="1042"/>
      <c r="QBD68" s="1042"/>
      <c r="QBE68" s="1042"/>
      <c r="QBF68" s="1042"/>
      <c r="QBG68" s="1042"/>
      <c r="QBH68" s="1042"/>
      <c r="QBI68" s="1042"/>
      <c r="QBJ68" s="1042"/>
      <c r="QBK68" s="1042"/>
      <c r="QBL68" s="1042"/>
      <c r="QBM68" s="1042"/>
      <c r="QBN68" s="1042"/>
      <c r="QBO68" s="1042"/>
      <c r="QBP68" s="1042"/>
      <c r="QBQ68" s="1042"/>
      <c r="QBR68" s="1042"/>
      <c r="QBS68" s="1042"/>
      <c r="QBT68" s="1042"/>
      <c r="QBU68" s="1042"/>
      <c r="QBV68" s="1042"/>
      <c r="QBW68" s="1042"/>
      <c r="QBX68" s="1042"/>
      <c r="QBY68" s="1042"/>
      <c r="QBZ68" s="1042"/>
      <c r="QCA68" s="1042"/>
      <c r="QCB68" s="1042"/>
      <c r="QCC68" s="1042"/>
      <c r="QCD68" s="1042"/>
      <c r="QCE68" s="1042"/>
      <c r="QCF68" s="1042"/>
      <c r="QCG68" s="1042"/>
      <c r="QCH68" s="1042"/>
      <c r="QCI68" s="1042"/>
      <c r="QCJ68" s="1042"/>
      <c r="QCK68" s="1042"/>
      <c r="QCL68" s="1042"/>
      <c r="QCM68" s="1042"/>
      <c r="QCN68" s="1042"/>
      <c r="QCO68" s="1042"/>
      <c r="QCP68" s="1042"/>
      <c r="QCQ68" s="1042"/>
      <c r="QCR68" s="1042"/>
      <c r="QCS68" s="1042"/>
      <c r="QCT68" s="1042"/>
      <c r="QCU68" s="1042"/>
      <c r="QCV68" s="1042"/>
      <c r="QCW68" s="1042"/>
      <c r="QCX68" s="1042"/>
      <c r="QCY68" s="1042"/>
      <c r="QCZ68" s="1042"/>
      <c r="QDA68" s="1042"/>
      <c r="QDB68" s="1042"/>
      <c r="QDC68" s="1042"/>
      <c r="QDD68" s="1042"/>
      <c r="QDE68" s="1042"/>
      <c r="QDF68" s="1042"/>
      <c r="QDG68" s="1042"/>
      <c r="QDH68" s="1042"/>
      <c r="QDI68" s="1042"/>
      <c r="QDJ68" s="1042"/>
      <c r="QDK68" s="1042"/>
      <c r="QDL68" s="1042"/>
      <c r="QDM68" s="1042"/>
      <c r="QDN68" s="1042"/>
      <c r="QDO68" s="1042"/>
      <c r="QDP68" s="1042"/>
      <c r="QDQ68" s="1042"/>
      <c r="QDR68" s="1042"/>
      <c r="QDS68" s="1042"/>
      <c r="QDT68" s="1042"/>
      <c r="QDU68" s="1042"/>
      <c r="QDV68" s="1042"/>
      <c r="QDW68" s="1042"/>
      <c r="QDX68" s="1042"/>
      <c r="QDY68" s="1042"/>
      <c r="QDZ68" s="1042"/>
      <c r="QEA68" s="1042"/>
      <c r="QEB68" s="1042"/>
      <c r="QEC68" s="1042"/>
      <c r="QED68" s="1042"/>
      <c r="QEE68" s="1042"/>
      <c r="QEF68" s="1042"/>
      <c r="QEG68" s="1042"/>
      <c r="QEH68" s="1042"/>
      <c r="QEI68" s="1042"/>
      <c r="QEJ68" s="1042"/>
      <c r="QEK68" s="1042"/>
      <c r="QEL68" s="1042"/>
      <c r="QEM68" s="1042"/>
      <c r="QEN68" s="1042"/>
      <c r="QEO68" s="1042"/>
      <c r="QEP68" s="1042"/>
      <c r="QEQ68" s="1042"/>
      <c r="QER68" s="1042"/>
      <c r="QES68" s="1042"/>
      <c r="QET68" s="1042"/>
      <c r="QEU68" s="1042"/>
      <c r="QEV68" s="1042"/>
      <c r="QEW68" s="1042"/>
      <c r="QEX68" s="1042"/>
      <c r="QEY68" s="1042"/>
      <c r="QEZ68" s="1042"/>
      <c r="QFA68" s="1042"/>
      <c r="QFB68" s="1042"/>
      <c r="QFC68" s="1042"/>
      <c r="QFD68" s="1042"/>
      <c r="QFE68" s="1042"/>
      <c r="QFF68" s="1042"/>
      <c r="QFG68" s="1042"/>
      <c r="QFH68" s="1042"/>
      <c r="QFI68" s="1042"/>
      <c r="QFJ68" s="1042"/>
      <c r="QFK68" s="1042"/>
      <c r="QFL68" s="1042"/>
      <c r="QFM68" s="1042"/>
      <c r="QFN68" s="1042"/>
      <c r="QFO68" s="1042"/>
      <c r="QFP68" s="1042"/>
      <c r="QFQ68" s="1042"/>
      <c r="QFR68" s="1042"/>
      <c r="QFS68" s="1042"/>
      <c r="QFT68" s="1042"/>
      <c r="QFU68" s="1042"/>
      <c r="QFV68" s="1042"/>
      <c r="QFW68" s="1042"/>
      <c r="QFX68" s="1042"/>
      <c r="QFY68" s="1042"/>
      <c r="QFZ68" s="1042"/>
      <c r="QGA68" s="1042"/>
      <c r="QGB68" s="1042"/>
      <c r="QGC68" s="1042"/>
      <c r="QGD68" s="1042"/>
      <c r="QGE68" s="1042"/>
      <c r="QGF68" s="1042"/>
      <c r="QGG68" s="1042"/>
      <c r="QGH68" s="1042"/>
      <c r="QGI68" s="1042"/>
      <c r="QGJ68" s="1042"/>
      <c r="QGK68" s="1042"/>
      <c r="QGL68" s="1042"/>
      <c r="QGM68" s="1042"/>
      <c r="QGN68" s="1042"/>
      <c r="QGO68" s="1042"/>
      <c r="QGP68" s="1042"/>
      <c r="QGQ68" s="1042"/>
      <c r="QGR68" s="1042"/>
      <c r="QGS68" s="1042"/>
      <c r="QGT68" s="1042"/>
      <c r="QGU68" s="1042"/>
      <c r="QGV68" s="1042"/>
      <c r="QGW68" s="1042"/>
      <c r="QGX68" s="1042"/>
      <c r="QGY68" s="1042"/>
      <c r="QGZ68" s="1042"/>
      <c r="QHA68" s="1042"/>
      <c r="QHB68" s="1042"/>
      <c r="QHC68" s="1042"/>
      <c r="QHD68" s="1042"/>
      <c r="QHE68" s="1042"/>
      <c r="QHF68" s="1042"/>
      <c r="QHG68" s="1042"/>
      <c r="QHH68" s="1042"/>
      <c r="QHI68" s="1042"/>
      <c r="QHJ68" s="1042"/>
      <c r="QHK68" s="1042"/>
      <c r="QHL68" s="1042"/>
      <c r="QHM68" s="1042"/>
      <c r="QHN68" s="1042"/>
      <c r="QHO68" s="1042"/>
      <c r="QHP68" s="1042"/>
      <c r="QHQ68" s="1042"/>
      <c r="QHR68" s="1042"/>
      <c r="QHS68" s="1042"/>
      <c r="QHT68" s="1042"/>
      <c r="QHU68" s="1042"/>
      <c r="QHV68" s="1042"/>
      <c r="QHW68" s="1042"/>
      <c r="QHX68" s="1042"/>
      <c r="QHY68" s="1042"/>
      <c r="QHZ68" s="1042"/>
      <c r="QIA68" s="1042"/>
      <c r="QIB68" s="1042"/>
      <c r="QIC68" s="1042"/>
      <c r="QID68" s="1042"/>
      <c r="QIE68" s="1042"/>
      <c r="QIF68" s="1042"/>
      <c r="QIG68" s="1042"/>
      <c r="QIH68" s="1042"/>
      <c r="QII68" s="1042"/>
      <c r="QIJ68" s="1042"/>
      <c r="QIK68" s="1042"/>
      <c r="QIL68" s="1042"/>
      <c r="QIM68" s="1042"/>
      <c r="QIN68" s="1042"/>
      <c r="QIO68" s="1042"/>
      <c r="QIP68" s="1042"/>
      <c r="QIQ68" s="1042"/>
      <c r="QIR68" s="1042"/>
      <c r="QIS68" s="1042"/>
      <c r="QIT68" s="1042"/>
      <c r="QIU68" s="1042"/>
      <c r="QIV68" s="1042"/>
      <c r="QIW68" s="1042"/>
      <c r="QIX68" s="1042"/>
      <c r="QIY68" s="1042"/>
      <c r="QIZ68" s="1042"/>
      <c r="QJA68" s="1042"/>
      <c r="QJB68" s="1042"/>
      <c r="QJC68" s="1042"/>
      <c r="QJD68" s="1042"/>
      <c r="QJE68" s="1042"/>
      <c r="QJF68" s="1042"/>
      <c r="QJG68" s="1042"/>
      <c r="QJH68" s="1042"/>
      <c r="QJI68" s="1042"/>
      <c r="QJJ68" s="1042"/>
      <c r="QJK68" s="1042"/>
      <c r="QJL68" s="1042"/>
      <c r="QJM68" s="1042"/>
      <c r="QJN68" s="1042"/>
      <c r="QJO68" s="1042"/>
      <c r="QJP68" s="1042"/>
      <c r="QJQ68" s="1042"/>
      <c r="QJR68" s="1042"/>
      <c r="QJS68" s="1042"/>
      <c r="QJT68" s="1042"/>
      <c r="QJU68" s="1042"/>
      <c r="QJV68" s="1042"/>
      <c r="QJW68" s="1042"/>
      <c r="QJX68" s="1042"/>
      <c r="QJY68" s="1042"/>
      <c r="QJZ68" s="1042"/>
      <c r="QKA68" s="1042"/>
      <c r="QKB68" s="1042"/>
      <c r="QKC68" s="1042"/>
      <c r="QKD68" s="1042"/>
      <c r="QKE68" s="1042"/>
      <c r="QKF68" s="1042"/>
      <c r="QKG68" s="1042"/>
      <c r="QKH68" s="1042"/>
      <c r="QKI68" s="1042"/>
      <c r="QKJ68" s="1042"/>
      <c r="QKK68" s="1042"/>
      <c r="QKL68" s="1042"/>
      <c r="QKM68" s="1042"/>
      <c r="QKN68" s="1042"/>
      <c r="QKO68" s="1042"/>
      <c r="QKP68" s="1042"/>
      <c r="QKQ68" s="1042"/>
      <c r="QKR68" s="1042"/>
      <c r="QKS68" s="1042"/>
      <c r="QKT68" s="1042"/>
      <c r="QKU68" s="1042"/>
      <c r="QKV68" s="1042"/>
      <c r="QKW68" s="1042"/>
      <c r="QKX68" s="1042"/>
      <c r="QKY68" s="1042"/>
      <c r="QKZ68" s="1042"/>
      <c r="QLA68" s="1042"/>
      <c r="QLB68" s="1042"/>
      <c r="QLC68" s="1042"/>
      <c r="QLD68" s="1042"/>
      <c r="QLE68" s="1042"/>
      <c r="QLF68" s="1042"/>
      <c r="QLG68" s="1042"/>
      <c r="QLH68" s="1042"/>
      <c r="QLI68" s="1042"/>
      <c r="QLJ68" s="1042"/>
      <c r="QLK68" s="1042"/>
      <c r="QLL68" s="1042"/>
      <c r="QLM68" s="1042"/>
      <c r="QLN68" s="1042"/>
      <c r="QLO68" s="1042"/>
      <c r="QLP68" s="1042"/>
      <c r="QLQ68" s="1042"/>
      <c r="QLR68" s="1042"/>
      <c r="QLS68" s="1042"/>
      <c r="QLT68" s="1042"/>
      <c r="QLU68" s="1042"/>
      <c r="QLV68" s="1042"/>
      <c r="QLW68" s="1042"/>
      <c r="QLX68" s="1042"/>
      <c r="QLY68" s="1042"/>
      <c r="QLZ68" s="1042"/>
      <c r="QMA68" s="1042"/>
      <c r="QMB68" s="1042"/>
      <c r="QMC68" s="1042"/>
      <c r="QMD68" s="1042"/>
      <c r="QME68" s="1042"/>
      <c r="QMF68" s="1042"/>
      <c r="QMG68" s="1042"/>
      <c r="QMH68" s="1042"/>
      <c r="QMI68" s="1042"/>
      <c r="QMJ68" s="1042"/>
      <c r="QMK68" s="1042"/>
      <c r="QML68" s="1042"/>
      <c r="QMM68" s="1042"/>
      <c r="QMN68" s="1042"/>
      <c r="QMO68" s="1042"/>
      <c r="QMP68" s="1042"/>
      <c r="QMQ68" s="1042"/>
      <c r="QMR68" s="1042"/>
      <c r="QMS68" s="1042"/>
      <c r="QMT68" s="1042"/>
      <c r="QMU68" s="1042"/>
      <c r="QMV68" s="1042"/>
      <c r="QMW68" s="1042"/>
      <c r="QMX68" s="1042"/>
      <c r="QMY68" s="1042"/>
      <c r="QMZ68" s="1042"/>
      <c r="QNA68" s="1042"/>
      <c r="QNB68" s="1042"/>
      <c r="QNC68" s="1042"/>
      <c r="QND68" s="1042"/>
      <c r="QNE68" s="1042"/>
      <c r="QNF68" s="1042"/>
      <c r="QNG68" s="1042"/>
      <c r="QNH68" s="1042"/>
      <c r="QNI68" s="1042"/>
      <c r="QNJ68" s="1042"/>
      <c r="QNK68" s="1042"/>
      <c r="QNL68" s="1042"/>
      <c r="QNM68" s="1042"/>
      <c r="QNN68" s="1042"/>
      <c r="QNO68" s="1042"/>
      <c r="QNP68" s="1042"/>
      <c r="QNQ68" s="1042"/>
      <c r="QNR68" s="1042"/>
      <c r="QNS68" s="1042"/>
      <c r="QNT68" s="1042"/>
      <c r="QNU68" s="1042"/>
      <c r="QNV68" s="1042"/>
      <c r="QNW68" s="1042"/>
      <c r="QNX68" s="1042"/>
      <c r="QNY68" s="1042"/>
      <c r="QNZ68" s="1042"/>
      <c r="QOA68" s="1042"/>
      <c r="QOB68" s="1042"/>
      <c r="QOC68" s="1042"/>
      <c r="QOD68" s="1042"/>
      <c r="QOE68" s="1042"/>
      <c r="QOF68" s="1042"/>
      <c r="QOG68" s="1042"/>
      <c r="QOH68" s="1042"/>
      <c r="QOI68" s="1042"/>
      <c r="QOJ68" s="1042"/>
      <c r="QOK68" s="1042"/>
      <c r="QOL68" s="1042"/>
      <c r="QOM68" s="1042"/>
      <c r="QON68" s="1042"/>
      <c r="QOO68" s="1042"/>
      <c r="QOP68" s="1042"/>
      <c r="QOQ68" s="1042"/>
      <c r="QOR68" s="1042"/>
      <c r="QOS68" s="1042"/>
      <c r="QOT68" s="1042"/>
      <c r="QOU68" s="1042"/>
      <c r="QOV68" s="1042"/>
      <c r="QOW68" s="1042"/>
      <c r="QOX68" s="1042"/>
      <c r="QOY68" s="1042"/>
      <c r="QOZ68" s="1042"/>
      <c r="QPA68" s="1042"/>
      <c r="QPB68" s="1042"/>
      <c r="QPC68" s="1042"/>
      <c r="QPD68" s="1042"/>
      <c r="QPE68" s="1042"/>
      <c r="QPF68" s="1042"/>
      <c r="QPG68" s="1042"/>
      <c r="QPH68" s="1042"/>
      <c r="QPI68" s="1042"/>
      <c r="QPJ68" s="1042"/>
      <c r="QPK68" s="1042"/>
      <c r="QPL68" s="1042"/>
      <c r="QPM68" s="1042"/>
      <c r="QPN68" s="1042"/>
      <c r="QPO68" s="1042"/>
      <c r="QPP68" s="1042"/>
      <c r="QPQ68" s="1042"/>
      <c r="QPR68" s="1042"/>
      <c r="QPS68" s="1042"/>
      <c r="QPT68" s="1042"/>
      <c r="QPU68" s="1042"/>
      <c r="QPV68" s="1042"/>
      <c r="QPW68" s="1042"/>
      <c r="QPX68" s="1042"/>
      <c r="QPY68" s="1042"/>
      <c r="QPZ68" s="1042"/>
      <c r="QQA68" s="1042"/>
      <c r="QQB68" s="1042"/>
      <c r="QQC68" s="1042"/>
      <c r="QQD68" s="1042"/>
      <c r="QQE68" s="1042"/>
      <c r="QQF68" s="1042"/>
      <c r="QQG68" s="1042"/>
      <c r="QQH68" s="1042"/>
      <c r="QQI68" s="1042"/>
      <c r="QQJ68" s="1042"/>
      <c r="QQK68" s="1042"/>
      <c r="QQL68" s="1042"/>
      <c r="QQM68" s="1042"/>
      <c r="QQN68" s="1042"/>
      <c r="QQO68" s="1042"/>
      <c r="QQP68" s="1042"/>
      <c r="QQQ68" s="1042"/>
      <c r="QQR68" s="1042"/>
      <c r="QQS68" s="1042"/>
      <c r="QQT68" s="1042"/>
      <c r="QQU68" s="1042"/>
      <c r="QQV68" s="1042"/>
      <c r="QQW68" s="1042"/>
      <c r="QQX68" s="1042"/>
      <c r="QQY68" s="1042"/>
      <c r="QQZ68" s="1042"/>
      <c r="QRA68" s="1042"/>
      <c r="QRB68" s="1042"/>
      <c r="QRC68" s="1042"/>
      <c r="QRD68" s="1042"/>
      <c r="QRE68" s="1042"/>
      <c r="QRF68" s="1042"/>
      <c r="QRG68" s="1042"/>
      <c r="QRH68" s="1042"/>
      <c r="QRI68" s="1042"/>
      <c r="QRJ68" s="1042"/>
      <c r="QRK68" s="1042"/>
      <c r="QRL68" s="1042"/>
      <c r="QRM68" s="1042"/>
      <c r="QRN68" s="1042"/>
      <c r="QRO68" s="1042"/>
      <c r="QRP68" s="1042"/>
      <c r="QRQ68" s="1042"/>
      <c r="QRR68" s="1042"/>
      <c r="QRS68" s="1042"/>
      <c r="QRT68" s="1042"/>
      <c r="QRU68" s="1042"/>
      <c r="QRV68" s="1042"/>
      <c r="QRW68" s="1042"/>
      <c r="QRX68" s="1042"/>
      <c r="QRY68" s="1042"/>
      <c r="QRZ68" s="1042"/>
      <c r="QSA68" s="1042"/>
      <c r="QSB68" s="1042"/>
      <c r="QSC68" s="1042"/>
      <c r="QSD68" s="1042"/>
      <c r="QSE68" s="1042"/>
      <c r="QSF68" s="1042"/>
      <c r="QSG68" s="1042"/>
      <c r="QSH68" s="1042"/>
      <c r="QSI68" s="1042"/>
      <c r="QSJ68" s="1042"/>
      <c r="QSK68" s="1042"/>
      <c r="QSL68" s="1042"/>
      <c r="QSM68" s="1042"/>
      <c r="QSN68" s="1042"/>
      <c r="QSO68" s="1042"/>
      <c r="QSP68" s="1042"/>
      <c r="QSQ68" s="1042"/>
      <c r="QSR68" s="1042"/>
      <c r="QSS68" s="1042"/>
      <c r="QST68" s="1042"/>
      <c r="QSU68" s="1042"/>
      <c r="QSV68" s="1042"/>
      <c r="QSW68" s="1042"/>
      <c r="QSX68" s="1042"/>
      <c r="QSY68" s="1042"/>
      <c r="QSZ68" s="1042"/>
      <c r="QTA68" s="1042"/>
      <c r="QTB68" s="1042"/>
      <c r="QTC68" s="1042"/>
      <c r="QTD68" s="1042"/>
      <c r="QTE68" s="1042"/>
      <c r="QTF68" s="1042"/>
      <c r="QTG68" s="1042"/>
      <c r="QTH68" s="1042"/>
      <c r="QTI68" s="1042"/>
      <c r="QTJ68" s="1042"/>
      <c r="QTK68" s="1042"/>
      <c r="QTL68" s="1042"/>
      <c r="QTM68" s="1042"/>
      <c r="QTN68" s="1042"/>
      <c r="QTO68" s="1042"/>
      <c r="QTP68" s="1042"/>
      <c r="QTQ68" s="1042"/>
      <c r="QTR68" s="1042"/>
      <c r="QTS68" s="1042"/>
      <c r="QTT68" s="1042"/>
      <c r="QTU68" s="1042"/>
      <c r="QTV68" s="1042"/>
      <c r="QTW68" s="1042"/>
      <c r="QTX68" s="1042"/>
      <c r="QTY68" s="1042"/>
      <c r="QTZ68" s="1042"/>
      <c r="QUA68" s="1042"/>
      <c r="QUB68" s="1042"/>
      <c r="QUC68" s="1042"/>
      <c r="QUD68" s="1042"/>
      <c r="QUE68" s="1042"/>
      <c r="QUF68" s="1042"/>
      <c r="QUG68" s="1042"/>
      <c r="QUH68" s="1042"/>
      <c r="QUI68" s="1042"/>
      <c r="QUJ68" s="1042"/>
      <c r="QUK68" s="1042"/>
      <c r="QUL68" s="1042"/>
      <c r="QUM68" s="1042"/>
      <c r="QUN68" s="1042"/>
      <c r="QUO68" s="1042"/>
      <c r="QUP68" s="1042"/>
      <c r="QUQ68" s="1042"/>
      <c r="QUR68" s="1042"/>
      <c r="QUS68" s="1042"/>
      <c r="QUT68" s="1042"/>
      <c r="QUU68" s="1042"/>
      <c r="QUV68" s="1042"/>
      <c r="QUW68" s="1042"/>
      <c r="QUX68" s="1042"/>
      <c r="QUY68" s="1042"/>
      <c r="QUZ68" s="1042"/>
      <c r="QVA68" s="1042"/>
      <c r="QVB68" s="1042"/>
      <c r="QVC68" s="1042"/>
      <c r="QVD68" s="1042"/>
      <c r="QVE68" s="1042"/>
      <c r="QVF68" s="1042"/>
      <c r="QVG68" s="1042"/>
      <c r="QVH68" s="1042"/>
      <c r="QVI68" s="1042"/>
      <c r="QVJ68" s="1042"/>
      <c r="QVK68" s="1042"/>
      <c r="QVL68" s="1042"/>
      <c r="QVM68" s="1042"/>
      <c r="QVN68" s="1042"/>
      <c r="QVO68" s="1042"/>
      <c r="QVP68" s="1042"/>
      <c r="QVQ68" s="1042"/>
      <c r="QVR68" s="1042"/>
      <c r="QVS68" s="1042"/>
      <c r="QVT68" s="1042"/>
      <c r="QVU68" s="1042"/>
      <c r="QVV68" s="1042"/>
      <c r="QVW68" s="1042"/>
      <c r="QVX68" s="1042"/>
      <c r="QVY68" s="1042"/>
      <c r="QVZ68" s="1042"/>
      <c r="QWA68" s="1042"/>
      <c r="QWB68" s="1042"/>
      <c r="QWC68" s="1042"/>
      <c r="QWD68" s="1042"/>
      <c r="QWE68" s="1042"/>
      <c r="QWF68" s="1042"/>
      <c r="QWG68" s="1042"/>
      <c r="QWH68" s="1042"/>
      <c r="QWI68" s="1042"/>
      <c r="QWJ68" s="1042"/>
      <c r="QWK68" s="1042"/>
      <c r="QWL68" s="1042"/>
      <c r="QWM68" s="1042"/>
      <c r="QWN68" s="1042"/>
      <c r="QWO68" s="1042"/>
      <c r="QWP68" s="1042"/>
      <c r="QWQ68" s="1042"/>
      <c r="QWR68" s="1042"/>
      <c r="QWS68" s="1042"/>
      <c r="QWT68" s="1042"/>
      <c r="QWU68" s="1042"/>
      <c r="QWV68" s="1042"/>
      <c r="QWW68" s="1042"/>
      <c r="QWX68" s="1042"/>
      <c r="QWY68" s="1042"/>
      <c r="QWZ68" s="1042"/>
      <c r="QXA68" s="1042"/>
      <c r="QXB68" s="1042"/>
      <c r="QXC68" s="1042"/>
      <c r="QXD68" s="1042"/>
      <c r="QXE68" s="1042"/>
      <c r="QXF68" s="1042"/>
      <c r="QXG68" s="1042"/>
      <c r="QXH68" s="1042"/>
      <c r="QXI68" s="1042"/>
      <c r="QXJ68" s="1042"/>
      <c r="QXK68" s="1042"/>
      <c r="QXL68" s="1042"/>
      <c r="QXM68" s="1042"/>
      <c r="QXN68" s="1042"/>
      <c r="QXO68" s="1042"/>
      <c r="QXP68" s="1042"/>
      <c r="QXQ68" s="1042"/>
      <c r="QXR68" s="1042"/>
      <c r="QXS68" s="1042"/>
      <c r="QXT68" s="1042"/>
      <c r="QXU68" s="1042"/>
      <c r="QXV68" s="1042"/>
      <c r="QXW68" s="1042"/>
      <c r="QXX68" s="1042"/>
      <c r="QXY68" s="1042"/>
      <c r="QXZ68" s="1042"/>
      <c r="QYA68" s="1042"/>
      <c r="QYB68" s="1042"/>
      <c r="QYC68" s="1042"/>
      <c r="QYD68" s="1042"/>
      <c r="QYE68" s="1042"/>
      <c r="QYF68" s="1042"/>
      <c r="QYG68" s="1042"/>
      <c r="QYH68" s="1042"/>
      <c r="QYI68" s="1042"/>
      <c r="QYJ68" s="1042"/>
      <c r="QYK68" s="1042"/>
      <c r="QYL68" s="1042"/>
      <c r="QYM68" s="1042"/>
      <c r="QYN68" s="1042"/>
      <c r="QYO68" s="1042"/>
      <c r="QYP68" s="1042"/>
      <c r="QYQ68" s="1042"/>
      <c r="QYR68" s="1042"/>
      <c r="QYS68" s="1042"/>
      <c r="QYT68" s="1042"/>
      <c r="QYU68" s="1042"/>
      <c r="QYV68" s="1042"/>
      <c r="QYW68" s="1042"/>
      <c r="QYX68" s="1042"/>
      <c r="QYY68" s="1042"/>
      <c r="QYZ68" s="1042"/>
      <c r="QZA68" s="1042"/>
      <c r="QZB68" s="1042"/>
      <c r="QZC68" s="1042"/>
      <c r="QZD68" s="1042"/>
      <c r="QZE68" s="1042"/>
      <c r="QZF68" s="1042"/>
      <c r="QZG68" s="1042"/>
      <c r="QZH68" s="1042"/>
      <c r="QZI68" s="1042"/>
      <c r="QZJ68" s="1042"/>
      <c r="QZK68" s="1042"/>
      <c r="QZL68" s="1042"/>
      <c r="QZM68" s="1042"/>
      <c r="QZN68" s="1042"/>
      <c r="QZO68" s="1042"/>
      <c r="QZP68" s="1042"/>
      <c r="QZQ68" s="1042"/>
      <c r="QZR68" s="1042"/>
      <c r="QZS68" s="1042"/>
      <c r="QZT68" s="1042"/>
      <c r="QZU68" s="1042"/>
      <c r="QZV68" s="1042"/>
      <c r="QZW68" s="1042"/>
      <c r="QZX68" s="1042"/>
      <c r="QZY68" s="1042"/>
      <c r="QZZ68" s="1042"/>
      <c r="RAA68" s="1042"/>
      <c r="RAB68" s="1042"/>
      <c r="RAC68" s="1042"/>
      <c r="RAD68" s="1042"/>
      <c r="RAE68" s="1042"/>
      <c r="RAF68" s="1042"/>
      <c r="RAG68" s="1042"/>
      <c r="RAH68" s="1042"/>
      <c r="RAI68" s="1042"/>
      <c r="RAJ68" s="1042"/>
      <c r="RAK68" s="1042"/>
      <c r="RAL68" s="1042"/>
      <c r="RAM68" s="1042"/>
      <c r="RAN68" s="1042"/>
      <c r="RAO68" s="1042"/>
      <c r="RAP68" s="1042"/>
      <c r="RAQ68" s="1042"/>
      <c r="RAR68" s="1042"/>
      <c r="RAS68" s="1042"/>
      <c r="RAT68" s="1042"/>
      <c r="RAU68" s="1042"/>
      <c r="RAV68" s="1042"/>
      <c r="RAW68" s="1042"/>
      <c r="RAX68" s="1042"/>
      <c r="RAY68" s="1042"/>
      <c r="RAZ68" s="1042"/>
      <c r="RBA68" s="1042"/>
      <c r="RBB68" s="1042"/>
      <c r="RBC68" s="1042"/>
      <c r="RBD68" s="1042"/>
      <c r="RBE68" s="1042"/>
      <c r="RBF68" s="1042"/>
      <c r="RBG68" s="1042"/>
      <c r="RBH68" s="1042"/>
      <c r="RBI68" s="1042"/>
      <c r="RBJ68" s="1042"/>
      <c r="RBK68" s="1042"/>
      <c r="RBL68" s="1042"/>
      <c r="RBM68" s="1042"/>
      <c r="RBN68" s="1042"/>
      <c r="RBO68" s="1042"/>
      <c r="RBP68" s="1042"/>
      <c r="RBQ68" s="1042"/>
      <c r="RBR68" s="1042"/>
      <c r="RBS68" s="1042"/>
      <c r="RBT68" s="1042"/>
      <c r="RBU68" s="1042"/>
      <c r="RBV68" s="1042"/>
      <c r="RBW68" s="1042"/>
      <c r="RBX68" s="1042"/>
      <c r="RBY68" s="1042"/>
      <c r="RBZ68" s="1042"/>
      <c r="RCA68" s="1042"/>
      <c r="RCB68" s="1042"/>
      <c r="RCC68" s="1042"/>
      <c r="RCD68" s="1042"/>
      <c r="RCE68" s="1042"/>
      <c r="RCF68" s="1042"/>
      <c r="RCG68" s="1042"/>
      <c r="RCH68" s="1042"/>
      <c r="RCI68" s="1042"/>
      <c r="RCJ68" s="1042"/>
      <c r="RCK68" s="1042"/>
      <c r="RCL68" s="1042"/>
      <c r="RCM68" s="1042"/>
      <c r="RCN68" s="1042"/>
      <c r="RCO68" s="1042"/>
      <c r="RCP68" s="1042"/>
      <c r="RCQ68" s="1042"/>
      <c r="RCR68" s="1042"/>
      <c r="RCS68" s="1042"/>
      <c r="RCT68" s="1042"/>
      <c r="RCU68" s="1042"/>
      <c r="RCV68" s="1042"/>
      <c r="RCW68" s="1042"/>
      <c r="RCX68" s="1042"/>
      <c r="RCY68" s="1042"/>
      <c r="RCZ68" s="1042"/>
      <c r="RDA68" s="1042"/>
      <c r="RDB68" s="1042"/>
      <c r="RDC68" s="1042"/>
      <c r="RDD68" s="1042"/>
      <c r="RDE68" s="1042"/>
      <c r="RDF68" s="1042"/>
      <c r="RDG68" s="1042"/>
      <c r="RDH68" s="1042"/>
      <c r="RDI68" s="1042"/>
      <c r="RDJ68" s="1042"/>
      <c r="RDK68" s="1042"/>
      <c r="RDL68" s="1042"/>
      <c r="RDM68" s="1042"/>
      <c r="RDN68" s="1042"/>
      <c r="RDO68" s="1042"/>
      <c r="RDP68" s="1042"/>
      <c r="RDQ68" s="1042"/>
      <c r="RDR68" s="1042"/>
      <c r="RDS68" s="1042"/>
      <c r="RDT68" s="1042"/>
      <c r="RDU68" s="1042"/>
      <c r="RDV68" s="1042"/>
      <c r="RDW68" s="1042"/>
      <c r="RDX68" s="1042"/>
      <c r="RDY68" s="1042"/>
      <c r="RDZ68" s="1042"/>
      <c r="REA68" s="1042"/>
      <c r="REB68" s="1042"/>
      <c r="REC68" s="1042"/>
      <c r="RED68" s="1042"/>
      <c r="REE68" s="1042"/>
      <c r="REF68" s="1042"/>
      <c r="REG68" s="1042"/>
      <c r="REH68" s="1042"/>
      <c r="REI68" s="1042"/>
      <c r="REJ68" s="1042"/>
      <c r="REK68" s="1042"/>
      <c r="REL68" s="1042"/>
      <c r="REM68" s="1042"/>
      <c r="REN68" s="1042"/>
      <c r="REO68" s="1042"/>
      <c r="REP68" s="1042"/>
      <c r="REQ68" s="1042"/>
      <c r="RER68" s="1042"/>
      <c r="RES68" s="1042"/>
      <c r="RET68" s="1042"/>
      <c r="REU68" s="1042"/>
      <c r="REV68" s="1042"/>
      <c r="REW68" s="1042"/>
      <c r="REX68" s="1042"/>
      <c r="REY68" s="1042"/>
      <c r="REZ68" s="1042"/>
      <c r="RFA68" s="1042"/>
      <c r="RFB68" s="1042"/>
      <c r="RFC68" s="1042"/>
      <c r="RFD68" s="1042"/>
      <c r="RFE68" s="1042"/>
      <c r="RFF68" s="1042"/>
      <c r="RFG68" s="1042"/>
      <c r="RFH68" s="1042"/>
      <c r="RFI68" s="1042"/>
      <c r="RFJ68" s="1042"/>
      <c r="RFK68" s="1042"/>
      <c r="RFL68" s="1042"/>
      <c r="RFM68" s="1042"/>
      <c r="RFN68" s="1042"/>
      <c r="RFO68" s="1042"/>
      <c r="RFP68" s="1042"/>
      <c r="RFQ68" s="1042"/>
      <c r="RFR68" s="1042"/>
      <c r="RFS68" s="1042"/>
      <c r="RFT68" s="1042"/>
      <c r="RFU68" s="1042"/>
      <c r="RFV68" s="1042"/>
      <c r="RFW68" s="1042"/>
      <c r="RFX68" s="1042"/>
      <c r="RFY68" s="1042"/>
      <c r="RFZ68" s="1042"/>
      <c r="RGA68" s="1042"/>
      <c r="RGB68" s="1042"/>
      <c r="RGC68" s="1042"/>
      <c r="RGD68" s="1042"/>
      <c r="RGE68" s="1042"/>
      <c r="RGF68" s="1042"/>
      <c r="RGG68" s="1042"/>
      <c r="RGH68" s="1042"/>
      <c r="RGI68" s="1042"/>
      <c r="RGJ68" s="1042"/>
      <c r="RGK68" s="1042"/>
      <c r="RGL68" s="1042"/>
      <c r="RGM68" s="1042"/>
      <c r="RGN68" s="1042"/>
      <c r="RGO68" s="1042"/>
      <c r="RGP68" s="1042"/>
      <c r="RGQ68" s="1042"/>
      <c r="RGR68" s="1042"/>
      <c r="RGS68" s="1042"/>
      <c r="RGT68" s="1042"/>
      <c r="RGU68" s="1042"/>
      <c r="RGV68" s="1042"/>
      <c r="RGW68" s="1042"/>
      <c r="RGX68" s="1042"/>
      <c r="RGY68" s="1042"/>
      <c r="RGZ68" s="1042"/>
      <c r="RHA68" s="1042"/>
      <c r="RHB68" s="1042"/>
      <c r="RHC68" s="1042"/>
      <c r="RHD68" s="1042"/>
      <c r="RHE68" s="1042"/>
      <c r="RHF68" s="1042"/>
      <c r="RHG68" s="1042"/>
      <c r="RHH68" s="1042"/>
      <c r="RHI68" s="1042"/>
      <c r="RHJ68" s="1042"/>
      <c r="RHK68" s="1042"/>
      <c r="RHL68" s="1042"/>
      <c r="RHM68" s="1042"/>
      <c r="RHN68" s="1042"/>
      <c r="RHO68" s="1042"/>
      <c r="RHP68" s="1042"/>
      <c r="RHQ68" s="1042"/>
      <c r="RHR68" s="1042"/>
      <c r="RHS68" s="1042"/>
      <c r="RHT68" s="1042"/>
      <c r="RHU68" s="1042"/>
      <c r="RHV68" s="1042"/>
      <c r="RHW68" s="1042"/>
      <c r="RHX68" s="1042"/>
      <c r="RHY68" s="1042"/>
      <c r="RHZ68" s="1042"/>
      <c r="RIA68" s="1042"/>
      <c r="RIB68" s="1042"/>
      <c r="RIC68" s="1042"/>
      <c r="RID68" s="1042"/>
      <c r="RIE68" s="1042"/>
      <c r="RIF68" s="1042"/>
      <c r="RIG68" s="1042"/>
      <c r="RIH68" s="1042"/>
      <c r="RII68" s="1042"/>
      <c r="RIJ68" s="1042"/>
      <c r="RIK68" s="1042"/>
      <c r="RIL68" s="1042"/>
      <c r="RIM68" s="1042"/>
      <c r="RIN68" s="1042"/>
      <c r="RIO68" s="1042"/>
      <c r="RIP68" s="1042"/>
      <c r="RIQ68" s="1042"/>
      <c r="RIR68" s="1042"/>
      <c r="RIS68" s="1042"/>
      <c r="RIT68" s="1042"/>
      <c r="RIU68" s="1042"/>
      <c r="RIV68" s="1042"/>
      <c r="RIW68" s="1042"/>
      <c r="RIX68" s="1042"/>
      <c r="RIY68" s="1042"/>
      <c r="RIZ68" s="1042"/>
      <c r="RJA68" s="1042"/>
      <c r="RJB68" s="1042"/>
      <c r="RJC68" s="1042"/>
      <c r="RJD68" s="1042"/>
      <c r="RJE68" s="1042"/>
      <c r="RJF68" s="1042"/>
      <c r="RJG68" s="1042"/>
      <c r="RJH68" s="1042"/>
      <c r="RJI68" s="1042"/>
      <c r="RJJ68" s="1042"/>
      <c r="RJK68" s="1042"/>
      <c r="RJL68" s="1042"/>
      <c r="RJM68" s="1042"/>
      <c r="RJN68" s="1042"/>
      <c r="RJO68" s="1042"/>
      <c r="RJP68" s="1042"/>
      <c r="RJQ68" s="1042"/>
      <c r="RJR68" s="1042"/>
      <c r="RJS68" s="1042"/>
      <c r="RJT68" s="1042"/>
      <c r="RJU68" s="1042"/>
      <c r="RJV68" s="1042"/>
      <c r="RJW68" s="1042"/>
      <c r="RJX68" s="1042"/>
      <c r="RJY68" s="1042"/>
      <c r="RJZ68" s="1042"/>
      <c r="RKA68" s="1042"/>
      <c r="RKB68" s="1042"/>
      <c r="RKC68" s="1042"/>
      <c r="RKD68" s="1042"/>
      <c r="RKE68" s="1042"/>
      <c r="RKF68" s="1042"/>
      <c r="RKG68" s="1042"/>
      <c r="RKH68" s="1042"/>
      <c r="RKI68" s="1042"/>
      <c r="RKJ68" s="1042"/>
      <c r="RKK68" s="1042"/>
      <c r="RKL68" s="1042"/>
      <c r="RKM68" s="1042"/>
      <c r="RKN68" s="1042"/>
      <c r="RKO68" s="1042"/>
      <c r="RKP68" s="1042"/>
      <c r="RKQ68" s="1042"/>
      <c r="RKR68" s="1042"/>
      <c r="RKS68" s="1042"/>
      <c r="RKT68" s="1042"/>
      <c r="RKU68" s="1042"/>
      <c r="RKV68" s="1042"/>
      <c r="RKW68" s="1042"/>
      <c r="RKX68" s="1042"/>
      <c r="RKY68" s="1042"/>
      <c r="RKZ68" s="1042"/>
      <c r="RLA68" s="1042"/>
      <c r="RLB68" s="1042"/>
      <c r="RLC68" s="1042"/>
      <c r="RLD68" s="1042"/>
      <c r="RLE68" s="1042"/>
      <c r="RLF68" s="1042"/>
      <c r="RLG68" s="1042"/>
      <c r="RLH68" s="1042"/>
      <c r="RLI68" s="1042"/>
      <c r="RLJ68" s="1042"/>
      <c r="RLK68" s="1042"/>
      <c r="RLL68" s="1042"/>
      <c r="RLM68" s="1042"/>
      <c r="RLN68" s="1042"/>
      <c r="RLO68" s="1042"/>
      <c r="RLP68" s="1042"/>
      <c r="RLQ68" s="1042"/>
      <c r="RLR68" s="1042"/>
      <c r="RLS68" s="1042"/>
      <c r="RLT68" s="1042"/>
      <c r="RLU68" s="1042"/>
      <c r="RLV68" s="1042"/>
      <c r="RLW68" s="1042"/>
      <c r="RLX68" s="1042"/>
      <c r="RLY68" s="1042"/>
      <c r="RLZ68" s="1042"/>
      <c r="RMA68" s="1042"/>
      <c r="RMB68" s="1042"/>
      <c r="RMC68" s="1042"/>
      <c r="RMD68" s="1042"/>
      <c r="RME68" s="1042"/>
      <c r="RMF68" s="1042"/>
      <c r="RMG68" s="1042"/>
      <c r="RMH68" s="1042"/>
      <c r="RMI68" s="1042"/>
      <c r="RMJ68" s="1042"/>
      <c r="RMK68" s="1042"/>
      <c r="RML68" s="1042"/>
      <c r="RMM68" s="1042"/>
      <c r="RMN68" s="1042"/>
      <c r="RMO68" s="1042"/>
      <c r="RMP68" s="1042"/>
      <c r="RMQ68" s="1042"/>
      <c r="RMR68" s="1042"/>
      <c r="RMS68" s="1042"/>
      <c r="RMT68" s="1042"/>
      <c r="RMU68" s="1042"/>
      <c r="RMV68" s="1042"/>
      <c r="RMW68" s="1042"/>
      <c r="RMX68" s="1042"/>
      <c r="RMY68" s="1042"/>
      <c r="RMZ68" s="1042"/>
      <c r="RNA68" s="1042"/>
      <c r="RNB68" s="1042"/>
      <c r="RNC68" s="1042"/>
      <c r="RND68" s="1042"/>
      <c r="RNE68" s="1042"/>
      <c r="RNF68" s="1042"/>
      <c r="RNG68" s="1042"/>
      <c r="RNH68" s="1042"/>
      <c r="RNI68" s="1042"/>
      <c r="RNJ68" s="1042"/>
      <c r="RNK68" s="1042"/>
      <c r="RNL68" s="1042"/>
      <c r="RNM68" s="1042"/>
      <c r="RNN68" s="1042"/>
      <c r="RNO68" s="1042"/>
      <c r="RNP68" s="1042"/>
      <c r="RNQ68" s="1042"/>
      <c r="RNR68" s="1042"/>
      <c r="RNS68" s="1042"/>
      <c r="RNT68" s="1042"/>
      <c r="RNU68" s="1042"/>
      <c r="RNV68" s="1042"/>
      <c r="RNW68" s="1042"/>
      <c r="RNX68" s="1042"/>
      <c r="RNY68" s="1042"/>
      <c r="RNZ68" s="1042"/>
      <c r="ROA68" s="1042"/>
      <c r="ROB68" s="1042"/>
      <c r="ROC68" s="1042"/>
      <c r="ROD68" s="1042"/>
      <c r="ROE68" s="1042"/>
      <c r="ROF68" s="1042"/>
      <c r="ROG68" s="1042"/>
      <c r="ROH68" s="1042"/>
      <c r="ROI68" s="1042"/>
      <c r="ROJ68" s="1042"/>
      <c r="ROK68" s="1042"/>
      <c r="ROL68" s="1042"/>
      <c r="ROM68" s="1042"/>
      <c r="RON68" s="1042"/>
      <c r="ROO68" s="1042"/>
      <c r="ROP68" s="1042"/>
      <c r="ROQ68" s="1042"/>
      <c r="ROR68" s="1042"/>
      <c r="ROS68" s="1042"/>
      <c r="ROT68" s="1042"/>
      <c r="ROU68" s="1042"/>
      <c r="ROV68" s="1042"/>
      <c r="ROW68" s="1042"/>
      <c r="ROX68" s="1042"/>
      <c r="ROY68" s="1042"/>
      <c r="ROZ68" s="1042"/>
      <c r="RPA68" s="1042"/>
      <c r="RPB68" s="1042"/>
      <c r="RPC68" s="1042"/>
      <c r="RPD68" s="1042"/>
      <c r="RPE68" s="1042"/>
      <c r="RPF68" s="1042"/>
      <c r="RPG68" s="1042"/>
      <c r="RPH68" s="1042"/>
      <c r="RPI68" s="1042"/>
      <c r="RPJ68" s="1042"/>
      <c r="RPK68" s="1042"/>
      <c r="RPL68" s="1042"/>
      <c r="RPM68" s="1042"/>
      <c r="RPN68" s="1042"/>
      <c r="RPO68" s="1042"/>
      <c r="RPP68" s="1042"/>
      <c r="RPQ68" s="1042"/>
      <c r="RPR68" s="1042"/>
      <c r="RPS68" s="1042"/>
      <c r="RPT68" s="1042"/>
      <c r="RPU68" s="1042"/>
      <c r="RPV68" s="1042"/>
      <c r="RPW68" s="1042"/>
      <c r="RPX68" s="1042"/>
      <c r="RPY68" s="1042"/>
      <c r="RPZ68" s="1042"/>
      <c r="RQA68" s="1042"/>
      <c r="RQB68" s="1042"/>
      <c r="RQC68" s="1042"/>
      <c r="RQD68" s="1042"/>
      <c r="RQE68" s="1042"/>
      <c r="RQF68" s="1042"/>
      <c r="RQG68" s="1042"/>
      <c r="RQH68" s="1042"/>
      <c r="RQI68" s="1042"/>
      <c r="RQJ68" s="1042"/>
      <c r="RQK68" s="1042"/>
      <c r="RQL68" s="1042"/>
      <c r="RQM68" s="1042"/>
      <c r="RQN68" s="1042"/>
      <c r="RQO68" s="1042"/>
      <c r="RQP68" s="1042"/>
      <c r="RQQ68" s="1042"/>
      <c r="RQR68" s="1042"/>
      <c r="RQS68" s="1042"/>
      <c r="RQT68" s="1042"/>
      <c r="RQU68" s="1042"/>
      <c r="RQV68" s="1042"/>
      <c r="RQW68" s="1042"/>
      <c r="RQX68" s="1042"/>
      <c r="RQY68" s="1042"/>
      <c r="RQZ68" s="1042"/>
      <c r="RRA68" s="1042"/>
      <c r="RRB68" s="1042"/>
      <c r="RRC68" s="1042"/>
      <c r="RRD68" s="1042"/>
      <c r="RRE68" s="1042"/>
      <c r="RRF68" s="1042"/>
      <c r="RRG68" s="1042"/>
      <c r="RRH68" s="1042"/>
      <c r="RRI68" s="1042"/>
      <c r="RRJ68" s="1042"/>
      <c r="RRK68" s="1042"/>
      <c r="RRL68" s="1042"/>
      <c r="RRM68" s="1042"/>
      <c r="RRN68" s="1042"/>
      <c r="RRO68" s="1042"/>
      <c r="RRP68" s="1042"/>
      <c r="RRQ68" s="1042"/>
      <c r="RRR68" s="1042"/>
      <c r="RRS68" s="1042"/>
      <c r="RRT68" s="1042"/>
      <c r="RRU68" s="1042"/>
      <c r="RRV68" s="1042"/>
      <c r="RRW68" s="1042"/>
      <c r="RRX68" s="1042"/>
      <c r="RRY68" s="1042"/>
      <c r="RRZ68" s="1042"/>
      <c r="RSA68" s="1042"/>
      <c r="RSB68" s="1042"/>
      <c r="RSC68" s="1042"/>
      <c r="RSD68" s="1042"/>
      <c r="RSE68" s="1042"/>
      <c r="RSF68" s="1042"/>
      <c r="RSG68" s="1042"/>
      <c r="RSH68" s="1042"/>
      <c r="RSI68" s="1042"/>
      <c r="RSJ68" s="1042"/>
      <c r="RSK68" s="1042"/>
      <c r="RSL68" s="1042"/>
      <c r="RSM68" s="1042"/>
      <c r="RSN68" s="1042"/>
      <c r="RSO68" s="1042"/>
      <c r="RSP68" s="1042"/>
      <c r="RSQ68" s="1042"/>
      <c r="RSR68" s="1042"/>
      <c r="RSS68" s="1042"/>
      <c r="RST68" s="1042"/>
      <c r="RSU68" s="1042"/>
      <c r="RSV68" s="1042"/>
      <c r="RSW68" s="1042"/>
      <c r="RSX68" s="1042"/>
      <c r="RSY68" s="1042"/>
      <c r="RSZ68" s="1042"/>
      <c r="RTA68" s="1042"/>
      <c r="RTB68" s="1042"/>
      <c r="RTC68" s="1042"/>
      <c r="RTD68" s="1042"/>
      <c r="RTE68" s="1042"/>
      <c r="RTF68" s="1042"/>
      <c r="RTG68" s="1042"/>
      <c r="RTH68" s="1042"/>
      <c r="RTI68" s="1042"/>
      <c r="RTJ68" s="1042"/>
      <c r="RTK68" s="1042"/>
      <c r="RTL68" s="1042"/>
      <c r="RTM68" s="1042"/>
      <c r="RTN68" s="1042"/>
      <c r="RTO68" s="1042"/>
      <c r="RTP68" s="1042"/>
      <c r="RTQ68" s="1042"/>
      <c r="RTR68" s="1042"/>
      <c r="RTS68" s="1042"/>
      <c r="RTT68" s="1042"/>
      <c r="RTU68" s="1042"/>
      <c r="RTV68" s="1042"/>
      <c r="RTW68" s="1042"/>
      <c r="RTX68" s="1042"/>
      <c r="RTY68" s="1042"/>
      <c r="RTZ68" s="1042"/>
      <c r="RUA68" s="1042"/>
      <c r="RUB68" s="1042"/>
      <c r="RUC68" s="1042"/>
      <c r="RUD68" s="1042"/>
      <c r="RUE68" s="1042"/>
      <c r="RUF68" s="1042"/>
      <c r="RUG68" s="1042"/>
      <c r="RUH68" s="1042"/>
      <c r="RUI68" s="1042"/>
      <c r="RUJ68" s="1042"/>
      <c r="RUK68" s="1042"/>
      <c r="RUL68" s="1042"/>
      <c r="RUM68" s="1042"/>
      <c r="RUN68" s="1042"/>
      <c r="RUO68" s="1042"/>
      <c r="RUP68" s="1042"/>
      <c r="RUQ68" s="1042"/>
      <c r="RUR68" s="1042"/>
      <c r="RUS68" s="1042"/>
      <c r="RUT68" s="1042"/>
      <c r="RUU68" s="1042"/>
      <c r="RUV68" s="1042"/>
      <c r="RUW68" s="1042"/>
      <c r="RUX68" s="1042"/>
      <c r="RUY68" s="1042"/>
      <c r="RUZ68" s="1042"/>
      <c r="RVA68" s="1042"/>
      <c r="RVB68" s="1042"/>
      <c r="RVC68" s="1042"/>
      <c r="RVD68" s="1042"/>
      <c r="RVE68" s="1042"/>
      <c r="RVF68" s="1042"/>
      <c r="RVG68" s="1042"/>
      <c r="RVH68" s="1042"/>
      <c r="RVI68" s="1042"/>
      <c r="RVJ68" s="1042"/>
      <c r="RVK68" s="1042"/>
      <c r="RVL68" s="1042"/>
      <c r="RVM68" s="1042"/>
      <c r="RVN68" s="1042"/>
      <c r="RVO68" s="1042"/>
      <c r="RVP68" s="1042"/>
      <c r="RVQ68" s="1042"/>
      <c r="RVR68" s="1042"/>
      <c r="RVS68" s="1042"/>
      <c r="RVT68" s="1042"/>
      <c r="RVU68" s="1042"/>
      <c r="RVV68" s="1042"/>
      <c r="RVW68" s="1042"/>
      <c r="RVX68" s="1042"/>
      <c r="RVY68" s="1042"/>
      <c r="RVZ68" s="1042"/>
      <c r="RWA68" s="1042"/>
      <c r="RWB68" s="1042"/>
      <c r="RWC68" s="1042"/>
      <c r="RWD68" s="1042"/>
      <c r="RWE68" s="1042"/>
      <c r="RWF68" s="1042"/>
      <c r="RWG68" s="1042"/>
      <c r="RWH68" s="1042"/>
      <c r="RWI68" s="1042"/>
      <c r="RWJ68" s="1042"/>
      <c r="RWK68" s="1042"/>
      <c r="RWL68" s="1042"/>
      <c r="RWM68" s="1042"/>
      <c r="RWN68" s="1042"/>
      <c r="RWO68" s="1042"/>
      <c r="RWP68" s="1042"/>
      <c r="RWQ68" s="1042"/>
      <c r="RWR68" s="1042"/>
      <c r="RWS68" s="1042"/>
      <c r="RWT68" s="1042"/>
      <c r="RWU68" s="1042"/>
      <c r="RWV68" s="1042"/>
      <c r="RWW68" s="1042"/>
      <c r="RWX68" s="1042"/>
      <c r="RWY68" s="1042"/>
      <c r="RWZ68" s="1042"/>
      <c r="RXA68" s="1042"/>
      <c r="RXB68" s="1042"/>
      <c r="RXC68" s="1042"/>
      <c r="RXD68" s="1042"/>
      <c r="RXE68" s="1042"/>
      <c r="RXF68" s="1042"/>
      <c r="RXG68" s="1042"/>
      <c r="RXH68" s="1042"/>
      <c r="RXI68" s="1042"/>
      <c r="RXJ68" s="1042"/>
      <c r="RXK68" s="1042"/>
      <c r="RXL68" s="1042"/>
      <c r="RXM68" s="1042"/>
      <c r="RXN68" s="1042"/>
      <c r="RXO68" s="1042"/>
      <c r="RXP68" s="1042"/>
      <c r="RXQ68" s="1042"/>
      <c r="RXR68" s="1042"/>
      <c r="RXS68" s="1042"/>
      <c r="RXT68" s="1042"/>
      <c r="RXU68" s="1042"/>
      <c r="RXV68" s="1042"/>
      <c r="RXW68" s="1042"/>
      <c r="RXX68" s="1042"/>
      <c r="RXY68" s="1042"/>
      <c r="RXZ68" s="1042"/>
      <c r="RYA68" s="1042"/>
      <c r="RYB68" s="1042"/>
      <c r="RYC68" s="1042"/>
      <c r="RYD68" s="1042"/>
      <c r="RYE68" s="1042"/>
      <c r="RYF68" s="1042"/>
      <c r="RYG68" s="1042"/>
      <c r="RYH68" s="1042"/>
      <c r="RYI68" s="1042"/>
      <c r="RYJ68" s="1042"/>
      <c r="RYK68" s="1042"/>
      <c r="RYL68" s="1042"/>
      <c r="RYM68" s="1042"/>
      <c r="RYN68" s="1042"/>
      <c r="RYO68" s="1042"/>
      <c r="RYP68" s="1042"/>
      <c r="RYQ68" s="1042"/>
      <c r="RYR68" s="1042"/>
      <c r="RYS68" s="1042"/>
      <c r="RYT68" s="1042"/>
      <c r="RYU68" s="1042"/>
      <c r="RYV68" s="1042"/>
      <c r="RYW68" s="1042"/>
      <c r="RYX68" s="1042"/>
      <c r="RYY68" s="1042"/>
      <c r="RYZ68" s="1042"/>
      <c r="RZA68" s="1042"/>
      <c r="RZB68" s="1042"/>
      <c r="RZC68" s="1042"/>
      <c r="RZD68" s="1042"/>
      <c r="RZE68" s="1042"/>
      <c r="RZF68" s="1042"/>
      <c r="RZG68" s="1042"/>
      <c r="RZH68" s="1042"/>
      <c r="RZI68" s="1042"/>
      <c r="RZJ68" s="1042"/>
      <c r="RZK68" s="1042"/>
      <c r="RZL68" s="1042"/>
      <c r="RZM68" s="1042"/>
      <c r="RZN68" s="1042"/>
      <c r="RZO68" s="1042"/>
      <c r="RZP68" s="1042"/>
      <c r="RZQ68" s="1042"/>
      <c r="RZR68" s="1042"/>
      <c r="RZS68" s="1042"/>
      <c r="RZT68" s="1042"/>
      <c r="RZU68" s="1042"/>
      <c r="RZV68" s="1042"/>
      <c r="RZW68" s="1042"/>
      <c r="RZX68" s="1042"/>
      <c r="RZY68" s="1042"/>
      <c r="RZZ68" s="1042"/>
      <c r="SAA68" s="1042"/>
      <c r="SAB68" s="1042"/>
      <c r="SAC68" s="1042"/>
      <c r="SAD68" s="1042"/>
      <c r="SAE68" s="1042"/>
      <c r="SAF68" s="1042"/>
      <c r="SAG68" s="1042"/>
      <c r="SAH68" s="1042"/>
      <c r="SAI68" s="1042"/>
      <c r="SAJ68" s="1042"/>
      <c r="SAK68" s="1042"/>
      <c r="SAL68" s="1042"/>
      <c r="SAM68" s="1042"/>
      <c r="SAN68" s="1042"/>
      <c r="SAO68" s="1042"/>
      <c r="SAP68" s="1042"/>
      <c r="SAQ68" s="1042"/>
      <c r="SAR68" s="1042"/>
      <c r="SAS68" s="1042"/>
      <c r="SAT68" s="1042"/>
      <c r="SAU68" s="1042"/>
      <c r="SAV68" s="1042"/>
      <c r="SAW68" s="1042"/>
      <c r="SAX68" s="1042"/>
      <c r="SAY68" s="1042"/>
      <c r="SAZ68" s="1042"/>
      <c r="SBA68" s="1042"/>
      <c r="SBB68" s="1042"/>
      <c r="SBC68" s="1042"/>
      <c r="SBD68" s="1042"/>
      <c r="SBE68" s="1042"/>
      <c r="SBF68" s="1042"/>
      <c r="SBG68" s="1042"/>
      <c r="SBH68" s="1042"/>
      <c r="SBI68" s="1042"/>
      <c r="SBJ68" s="1042"/>
      <c r="SBK68" s="1042"/>
      <c r="SBL68" s="1042"/>
      <c r="SBM68" s="1042"/>
      <c r="SBN68" s="1042"/>
      <c r="SBO68" s="1042"/>
      <c r="SBP68" s="1042"/>
      <c r="SBQ68" s="1042"/>
      <c r="SBR68" s="1042"/>
      <c r="SBS68" s="1042"/>
      <c r="SBT68" s="1042"/>
      <c r="SBU68" s="1042"/>
      <c r="SBV68" s="1042"/>
      <c r="SBW68" s="1042"/>
      <c r="SBX68" s="1042"/>
      <c r="SBY68" s="1042"/>
      <c r="SBZ68" s="1042"/>
      <c r="SCA68" s="1042"/>
      <c r="SCB68" s="1042"/>
      <c r="SCC68" s="1042"/>
      <c r="SCD68" s="1042"/>
      <c r="SCE68" s="1042"/>
      <c r="SCF68" s="1042"/>
      <c r="SCG68" s="1042"/>
      <c r="SCH68" s="1042"/>
      <c r="SCI68" s="1042"/>
      <c r="SCJ68" s="1042"/>
      <c r="SCK68" s="1042"/>
      <c r="SCL68" s="1042"/>
      <c r="SCM68" s="1042"/>
      <c r="SCN68" s="1042"/>
      <c r="SCO68" s="1042"/>
      <c r="SCP68" s="1042"/>
      <c r="SCQ68" s="1042"/>
      <c r="SCR68" s="1042"/>
      <c r="SCS68" s="1042"/>
      <c r="SCT68" s="1042"/>
      <c r="SCU68" s="1042"/>
      <c r="SCV68" s="1042"/>
      <c r="SCW68" s="1042"/>
      <c r="SCX68" s="1042"/>
      <c r="SCY68" s="1042"/>
      <c r="SCZ68" s="1042"/>
      <c r="SDA68" s="1042"/>
      <c r="SDB68" s="1042"/>
      <c r="SDC68" s="1042"/>
      <c r="SDD68" s="1042"/>
      <c r="SDE68" s="1042"/>
      <c r="SDF68" s="1042"/>
      <c r="SDG68" s="1042"/>
      <c r="SDH68" s="1042"/>
      <c r="SDI68" s="1042"/>
      <c r="SDJ68" s="1042"/>
      <c r="SDK68" s="1042"/>
      <c r="SDL68" s="1042"/>
      <c r="SDM68" s="1042"/>
      <c r="SDN68" s="1042"/>
      <c r="SDO68" s="1042"/>
      <c r="SDP68" s="1042"/>
      <c r="SDQ68" s="1042"/>
      <c r="SDR68" s="1042"/>
      <c r="SDS68" s="1042"/>
      <c r="SDT68" s="1042"/>
      <c r="SDU68" s="1042"/>
      <c r="SDV68" s="1042"/>
      <c r="SDW68" s="1042"/>
      <c r="SDX68" s="1042"/>
      <c r="SDY68" s="1042"/>
      <c r="SDZ68" s="1042"/>
      <c r="SEA68" s="1042"/>
      <c r="SEB68" s="1042"/>
      <c r="SEC68" s="1042"/>
      <c r="SED68" s="1042"/>
      <c r="SEE68" s="1042"/>
      <c r="SEF68" s="1042"/>
      <c r="SEG68" s="1042"/>
      <c r="SEH68" s="1042"/>
      <c r="SEI68" s="1042"/>
      <c r="SEJ68" s="1042"/>
      <c r="SEK68" s="1042"/>
      <c r="SEL68" s="1042"/>
      <c r="SEM68" s="1042"/>
      <c r="SEN68" s="1042"/>
      <c r="SEO68" s="1042"/>
      <c r="SEP68" s="1042"/>
      <c r="SEQ68" s="1042"/>
      <c r="SER68" s="1042"/>
      <c r="SES68" s="1042"/>
      <c r="SET68" s="1042"/>
      <c r="SEU68" s="1042"/>
      <c r="SEV68" s="1042"/>
      <c r="SEW68" s="1042"/>
      <c r="SEX68" s="1042"/>
      <c r="SEY68" s="1042"/>
      <c r="SEZ68" s="1042"/>
      <c r="SFA68" s="1042"/>
      <c r="SFB68" s="1042"/>
      <c r="SFC68" s="1042"/>
      <c r="SFD68" s="1042"/>
      <c r="SFE68" s="1042"/>
      <c r="SFF68" s="1042"/>
      <c r="SFG68" s="1042"/>
      <c r="SFH68" s="1042"/>
      <c r="SFI68" s="1042"/>
      <c r="SFJ68" s="1042"/>
      <c r="SFK68" s="1042"/>
      <c r="SFL68" s="1042"/>
      <c r="SFM68" s="1042"/>
      <c r="SFN68" s="1042"/>
      <c r="SFO68" s="1042"/>
      <c r="SFP68" s="1042"/>
      <c r="SFQ68" s="1042"/>
      <c r="SFR68" s="1042"/>
      <c r="SFS68" s="1042"/>
      <c r="SFT68" s="1042"/>
      <c r="SFU68" s="1042"/>
      <c r="SFV68" s="1042"/>
      <c r="SFW68" s="1042"/>
      <c r="SFX68" s="1042"/>
      <c r="SFY68" s="1042"/>
      <c r="SFZ68" s="1042"/>
      <c r="SGA68" s="1042"/>
      <c r="SGB68" s="1042"/>
      <c r="SGC68" s="1042"/>
      <c r="SGD68" s="1042"/>
      <c r="SGE68" s="1042"/>
      <c r="SGF68" s="1042"/>
      <c r="SGG68" s="1042"/>
      <c r="SGH68" s="1042"/>
      <c r="SGI68" s="1042"/>
      <c r="SGJ68" s="1042"/>
      <c r="SGK68" s="1042"/>
      <c r="SGL68" s="1042"/>
      <c r="SGM68" s="1042"/>
      <c r="SGN68" s="1042"/>
      <c r="SGO68" s="1042"/>
      <c r="SGP68" s="1042"/>
      <c r="SGQ68" s="1042"/>
      <c r="SGR68" s="1042"/>
      <c r="SGS68" s="1042"/>
      <c r="SGT68" s="1042"/>
      <c r="SGU68" s="1042"/>
      <c r="SGV68" s="1042"/>
      <c r="SGW68" s="1042"/>
      <c r="SGX68" s="1042"/>
      <c r="SGY68" s="1042"/>
      <c r="SGZ68" s="1042"/>
      <c r="SHA68" s="1042"/>
      <c r="SHB68" s="1042"/>
      <c r="SHC68" s="1042"/>
      <c r="SHD68" s="1042"/>
      <c r="SHE68" s="1042"/>
      <c r="SHF68" s="1042"/>
      <c r="SHG68" s="1042"/>
      <c r="SHH68" s="1042"/>
      <c r="SHI68" s="1042"/>
      <c r="SHJ68" s="1042"/>
      <c r="SHK68" s="1042"/>
      <c r="SHL68" s="1042"/>
      <c r="SHM68" s="1042"/>
      <c r="SHN68" s="1042"/>
      <c r="SHO68" s="1042"/>
      <c r="SHP68" s="1042"/>
      <c r="SHQ68" s="1042"/>
      <c r="SHR68" s="1042"/>
      <c r="SHS68" s="1042"/>
      <c r="SHT68" s="1042"/>
      <c r="SHU68" s="1042"/>
      <c r="SHV68" s="1042"/>
      <c r="SHW68" s="1042"/>
      <c r="SHX68" s="1042"/>
      <c r="SHY68" s="1042"/>
      <c r="SHZ68" s="1042"/>
      <c r="SIA68" s="1042"/>
      <c r="SIB68" s="1042"/>
      <c r="SIC68" s="1042"/>
      <c r="SID68" s="1042"/>
      <c r="SIE68" s="1042"/>
      <c r="SIF68" s="1042"/>
      <c r="SIG68" s="1042"/>
      <c r="SIH68" s="1042"/>
      <c r="SII68" s="1042"/>
      <c r="SIJ68" s="1042"/>
      <c r="SIK68" s="1042"/>
      <c r="SIL68" s="1042"/>
      <c r="SIM68" s="1042"/>
      <c r="SIN68" s="1042"/>
      <c r="SIO68" s="1042"/>
      <c r="SIP68" s="1042"/>
      <c r="SIQ68" s="1042"/>
      <c r="SIR68" s="1042"/>
      <c r="SIS68" s="1042"/>
      <c r="SIT68" s="1042"/>
      <c r="SIU68" s="1042"/>
      <c r="SIV68" s="1042"/>
      <c r="SIW68" s="1042"/>
      <c r="SIX68" s="1042"/>
      <c r="SIY68" s="1042"/>
      <c r="SIZ68" s="1042"/>
      <c r="SJA68" s="1042"/>
      <c r="SJB68" s="1042"/>
      <c r="SJC68" s="1042"/>
      <c r="SJD68" s="1042"/>
      <c r="SJE68" s="1042"/>
      <c r="SJF68" s="1042"/>
      <c r="SJG68" s="1042"/>
      <c r="SJH68" s="1042"/>
      <c r="SJI68" s="1042"/>
      <c r="SJJ68" s="1042"/>
      <c r="SJK68" s="1042"/>
      <c r="SJL68" s="1042"/>
      <c r="SJM68" s="1042"/>
      <c r="SJN68" s="1042"/>
      <c r="SJO68" s="1042"/>
      <c r="SJP68" s="1042"/>
      <c r="SJQ68" s="1042"/>
      <c r="SJR68" s="1042"/>
      <c r="SJS68" s="1042"/>
      <c r="SJT68" s="1042"/>
      <c r="SJU68" s="1042"/>
      <c r="SJV68" s="1042"/>
      <c r="SJW68" s="1042"/>
      <c r="SJX68" s="1042"/>
      <c r="SJY68" s="1042"/>
      <c r="SJZ68" s="1042"/>
      <c r="SKA68" s="1042"/>
      <c r="SKB68" s="1042"/>
      <c r="SKC68" s="1042"/>
      <c r="SKD68" s="1042"/>
      <c r="SKE68" s="1042"/>
      <c r="SKF68" s="1042"/>
      <c r="SKG68" s="1042"/>
      <c r="SKH68" s="1042"/>
      <c r="SKI68" s="1042"/>
      <c r="SKJ68" s="1042"/>
      <c r="SKK68" s="1042"/>
      <c r="SKL68" s="1042"/>
      <c r="SKM68" s="1042"/>
      <c r="SKN68" s="1042"/>
      <c r="SKO68" s="1042"/>
      <c r="SKP68" s="1042"/>
      <c r="SKQ68" s="1042"/>
      <c r="SKR68" s="1042"/>
      <c r="SKS68" s="1042"/>
      <c r="SKT68" s="1042"/>
      <c r="SKU68" s="1042"/>
      <c r="SKV68" s="1042"/>
      <c r="SKW68" s="1042"/>
      <c r="SKX68" s="1042"/>
      <c r="SKY68" s="1042"/>
      <c r="SKZ68" s="1042"/>
      <c r="SLA68" s="1042"/>
      <c r="SLB68" s="1042"/>
      <c r="SLC68" s="1042"/>
      <c r="SLD68" s="1042"/>
      <c r="SLE68" s="1042"/>
      <c r="SLF68" s="1042"/>
      <c r="SLG68" s="1042"/>
      <c r="SLH68" s="1042"/>
      <c r="SLI68" s="1042"/>
      <c r="SLJ68" s="1042"/>
      <c r="SLK68" s="1042"/>
      <c r="SLL68" s="1042"/>
      <c r="SLM68" s="1042"/>
      <c r="SLN68" s="1042"/>
      <c r="SLO68" s="1042"/>
      <c r="SLP68" s="1042"/>
      <c r="SLQ68" s="1042"/>
      <c r="SLR68" s="1042"/>
      <c r="SLS68" s="1042"/>
      <c r="SLT68" s="1042"/>
      <c r="SLU68" s="1042"/>
      <c r="SLV68" s="1042"/>
      <c r="SLW68" s="1042"/>
      <c r="SLX68" s="1042"/>
      <c r="SLY68" s="1042"/>
      <c r="SLZ68" s="1042"/>
      <c r="SMA68" s="1042"/>
      <c r="SMB68" s="1042"/>
      <c r="SMC68" s="1042"/>
      <c r="SMD68" s="1042"/>
      <c r="SME68" s="1042"/>
      <c r="SMF68" s="1042"/>
      <c r="SMG68" s="1042"/>
      <c r="SMH68" s="1042"/>
      <c r="SMI68" s="1042"/>
      <c r="SMJ68" s="1042"/>
      <c r="SMK68" s="1042"/>
      <c r="SML68" s="1042"/>
      <c r="SMM68" s="1042"/>
      <c r="SMN68" s="1042"/>
      <c r="SMO68" s="1042"/>
      <c r="SMP68" s="1042"/>
      <c r="SMQ68" s="1042"/>
      <c r="SMR68" s="1042"/>
      <c r="SMS68" s="1042"/>
      <c r="SMT68" s="1042"/>
      <c r="SMU68" s="1042"/>
      <c r="SMV68" s="1042"/>
      <c r="SMW68" s="1042"/>
      <c r="SMX68" s="1042"/>
      <c r="SMY68" s="1042"/>
      <c r="SMZ68" s="1042"/>
      <c r="SNA68" s="1042"/>
      <c r="SNB68" s="1042"/>
      <c r="SNC68" s="1042"/>
      <c r="SND68" s="1042"/>
      <c r="SNE68" s="1042"/>
      <c r="SNF68" s="1042"/>
      <c r="SNG68" s="1042"/>
      <c r="SNH68" s="1042"/>
      <c r="SNI68" s="1042"/>
      <c r="SNJ68" s="1042"/>
      <c r="SNK68" s="1042"/>
      <c r="SNL68" s="1042"/>
      <c r="SNM68" s="1042"/>
      <c r="SNN68" s="1042"/>
      <c r="SNO68" s="1042"/>
      <c r="SNP68" s="1042"/>
      <c r="SNQ68" s="1042"/>
      <c r="SNR68" s="1042"/>
      <c r="SNS68" s="1042"/>
      <c r="SNT68" s="1042"/>
      <c r="SNU68" s="1042"/>
      <c r="SNV68" s="1042"/>
      <c r="SNW68" s="1042"/>
      <c r="SNX68" s="1042"/>
      <c r="SNY68" s="1042"/>
      <c r="SNZ68" s="1042"/>
      <c r="SOA68" s="1042"/>
      <c r="SOB68" s="1042"/>
      <c r="SOC68" s="1042"/>
      <c r="SOD68" s="1042"/>
      <c r="SOE68" s="1042"/>
      <c r="SOF68" s="1042"/>
      <c r="SOG68" s="1042"/>
      <c r="SOH68" s="1042"/>
      <c r="SOI68" s="1042"/>
      <c r="SOJ68" s="1042"/>
      <c r="SOK68" s="1042"/>
      <c r="SOL68" s="1042"/>
      <c r="SOM68" s="1042"/>
      <c r="SON68" s="1042"/>
      <c r="SOO68" s="1042"/>
      <c r="SOP68" s="1042"/>
      <c r="SOQ68" s="1042"/>
      <c r="SOR68" s="1042"/>
      <c r="SOS68" s="1042"/>
      <c r="SOT68" s="1042"/>
      <c r="SOU68" s="1042"/>
      <c r="SOV68" s="1042"/>
      <c r="SOW68" s="1042"/>
      <c r="SOX68" s="1042"/>
      <c r="SOY68" s="1042"/>
      <c r="SOZ68" s="1042"/>
      <c r="SPA68" s="1042"/>
      <c r="SPB68" s="1042"/>
      <c r="SPC68" s="1042"/>
      <c r="SPD68" s="1042"/>
      <c r="SPE68" s="1042"/>
      <c r="SPF68" s="1042"/>
      <c r="SPG68" s="1042"/>
      <c r="SPH68" s="1042"/>
      <c r="SPI68" s="1042"/>
      <c r="SPJ68" s="1042"/>
      <c r="SPK68" s="1042"/>
      <c r="SPL68" s="1042"/>
      <c r="SPM68" s="1042"/>
      <c r="SPN68" s="1042"/>
      <c r="SPO68" s="1042"/>
      <c r="SPP68" s="1042"/>
      <c r="SPQ68" s="1042"/>
      <c r="SPR68" s="1042"/>
      <c r="SPS68" s="1042"/>
      <c r="SPT68" s="1042"/>
      <c r="SPU68" s="1042"/>
      <c r="SPV68" s="1042"/>
      <c r="SPW68" s="1042"/>
      <c r="SPX68" s="1042"/>
      <c r="SPY68" s="1042"/>
      <c r="SPZ68" s="1042"/>
      <c r="SQA68" s="1042"/>
      <c r="SQB68" s="1042"/>
      <c r="SQC68" s="1042"/>
      <c r="SQD68" s="1042"/>
      <c r="SQE68" s="1042"/>
      <c r="SQF68" s="1042"/>
      <c r="SQG68" s="1042"/>
      <c r="SQH68" s="1042"/>
      <c r="SQI68" s="1042"/>
      <c r="SQJ68" s="1042"/>
      <c r="SQK68" s="1042"/>
      <c r="SQL68" s="1042"/>
      <c r="SQM68" s="1042"/>
      <c r="SQN68" s="1042"/>
      <c r="SQO68" s="1042"/>
      <c r="SQP68" s="1042"/>
      <c r="SQQ68" s="1042"/>
      <c r="SQR68" s="1042"/>
      <c r="SQS68" s="1042"/>
      <c r="SQT68" s="1042"/>
      <c r="SQU68" s="1042"/>
      <c r="SQV68" s="1042"/>
      <c r="SQW68" s="1042"/>
      <c r="SQX68" s="1042"/>
      <c r="SQY68" s="1042"/>
      <c r="SQZ68" s="1042"/>
      <c r="SRA68" s="1042"/>
      <c r="SRB68" s="1042"/>
      <c r="SRC68" s="1042"/>
      <c r="SRD68" s="1042"/>
      <c r="SRE68" s="1042"/>
      <c r="SRF68" s="1042"/>
      <c r="SRG68" s="1042"/>
      <c r="SRH68" s="1042"/>
      <c r="SRI68" s="1042"/>
      <c r="SRJ68" s="1042"/>
      <c r="SRK68" s="1042"/>
      <c r="SRL68" s="1042"/>
      <c r="SRM68" s="1042"/>
      <c r="SRN68" s="1042"/>
      <c r="SRO68" s="1042"/>
      <c r="SRP68" s="1042"/>
      <c r="SRQ68" s="1042"/>
      <c r="SRR68" s="1042"/>
      <c r="SRS68" s="1042"/>
      <c r="SRT68" s="1042"/>
      <c r="SRU68" s="1042"/>
      <c r="SRV68" s="1042"/>
      <c r="SRW68" s="1042"/>
      <c r="SRX68" s="1042"/>
      <c r="SRY68" s="1042"/>
      <c r="SRZ68" s="1042"/>
      <c r="SSA68" s="1042"/>
      <c r="SSB68" s="1042"/>
      <c r="SSC68" s="1042"/>
      <c r="SSD68" s="1042"/>
      <c r="SSE68" s="1042"/>
      <c r="SSF68" s="1042"/>
      <c r="SSG68" s="1042"/>
      <c r="SSH68" s="1042"/>
      <c r="SSI68" s="1042"/>
      <c r="SSJ68" s="1042"/>
      <c r="SSK68" s="1042"/>
      <c r="SSL68" s="1042"/>
      <c r="SSM68" s="1042"/>
      <c r="SSN68" s="1042"/>
      <c r="SSO68" s="1042"/>
      <c r="SSP68" s="1042"/>
      <c r="SSQ68" s="1042"/>
      <c r="SSR68" s="1042"/>
      <c r="SSS68" s="1042"/>
      <c r="SST68" s="1042"/>
      <c r="SSU68" s="1042"/>
      <c r="SSV68" s="1042"/>
      <c r="SSW68" s="1042"/>
      <c r="SSX68" s="1042"/>
      <c r="SSY68" s="1042"/>
      <c r="SSZ68" s="1042"/>
      <c r="STA68" s="1042"/>
      <c r="STB68" s="1042"/>
      <c r="STC68" s="1042"/>
      <c r="STD68" s="1042"/>
      <c r="STE68" s="1042"/>
      <c r="STF68" s="1042"/>
      <c r="STG68" s="1042"/>
      <c r="STH68" s="1042"/>
      <c r="STI68" s="1042"/>
      <c r="STJ68" s="1042"/>
      <c r="STK68" s="1042"/>
      <c r="STL68" s="1042"/>
      <c r="STM68" s="1042"/>
      <c r="STN68" s="1042"/>
      <c r="STO68" s="1042"/>
      <c r="STP68" s="1042"/>
      <c r="STQ68" s="1042"/>
      <c r="STR68" s="1042"/>
      <c r="STS68" s="1042"/>
      <c r="STT68" s="1042"/>
      <c r="STU68" s="1042"/>
      <c r="STV68" s="1042"/>
      <c r="STW68" s="1042"/>
      <c r="STX68" s="1042"/>
      <c r="STY68" s="1042"/>
      <c r="STZ68" s="1042"/>
      <c r="SUA68" s="1042"/>
      <c r="SUB68" s="1042"/>
      <c r="SUC68" s="1042"/>
      <c r="SUD68" s="1042"/>
      <c r="SUE68" s="1042"/>
      <c r="SUF68" s="1042"/>
      <c r="SUG68" s="1042"/>
      <c r="SUH68" s="1042"/>
      <c r="SUI68" s="1042"/>
      <c r="SUJ68" s="1042"/>
      <c r="SUK68" s="1042"/>
      <c r="SUL68" s="1042"/>
      <c r="SUM68" s="1042"/>
      <c r="SUN68" s="1042"/>
      <c r="SUO68" s="1042"/>
      <c r="SUP68" s="1042"/>
      <c r="SUQ68" s="1042"/>
      <c r="SUR68" s="1042"/>
      <c r="SUS68" s="1042"/>
      <c r="SUT68" s="1042"/>
      <c r="SUU68" s="1042"/>
      <c r="SUV68" s="1042"/>
      <c r="SUW68" s="1042"/>
      <c r="SUX68" s="1042"/>
      <c r="SUY68" s="1042"/>
      <c r="SUZ68" s="1042"/>
      <c r="SVA68" s="1042"/>
      <c r="SVB68" s="1042"/>
      <c r="SVC68" s="1042"/>
      <c r="SVD68" s="1042"/>
      <c r="SVE68" s="1042"/>
      <c r="SVF68" s="1042"/>
      <c r="SVG68" s="1042"/>
      <c r="SVH68" s="1042"/>
      <c r="SVI68" s="1042"/>
      <c r="SVJ68" s="1042"/>
      <c r="SVK68" s="1042"/>
      <c r="SVL68" s="1042"/>
      <c r="SVM68" s="1042"/>
      <c r="SVN68" s="1042"/>
      <c r="SVO68" s="1042"/>
      <c r="SVP68" s="1042"/>
      <c r="SVQ68" s="1042"/>
      <c r="SVR68" s="1042"/>
      <c r="SVS68" s="1042"/>
      <c r="SVT68" s="1042"/>
      <c r="SVU68" s="1042"/>
      <c r="SVV68" s="1042"/>
      <c r="SVW68" s="1042"/>
      <c r="SVX68" s="1042"/>
      <c r="SVY68" s="1042"/>
      <c r="SVZ68" s="1042"/>
      <c r="SWA68" s="1042"/>
      <c r="SWB68" s="1042"/>
      <c r="SWC68" s="1042"/>
      <c r="SWD68" s="1042"/>
      <c r="SWE68" s="1042"/>
      <c r="SWF68" s="1042"/>
      <c r="SWG68" s="1042"/>
      <c r="SWH68" s="1042"/>
      <c r="SWI68" s="1042"/>
      <c r="SWJ68" s="1042"/>
      <c r="SWK68" s="1042"/>
      <c r="SWL68" s="1042"/>
      <c r="SWM68" s="1042"/>
      <c r="SWN68" s="1042"/>
      <c r="SWO68" s="1042"/>
      <c r="SWP68" s="1042"/>
      <c r="SWQ68" s="1042"/>
      <c r="SWR68" s="1042"/>
      <c r="SWS68" s="1042"/>
      <c r="SWT68" s="1042"/>
      <c r="SWU68" s="1042"/>
      <c r="SWV68" s="1042"/>
      <c r="SWW68" s="1042"/>
      <c r="SWX68" s="1042"/>
      <c r="SWY68" s="1042"/>
      <c r="SWZ68" s="1042"/>
      <c r="SXA68" s="1042"/>
      <c r="SXB68" s="1042"/>
      <c r="SXC68" s="1042"/>
      <c r="SXD68" s="1042"/>
      <c r="SXE68" s="1042"/>
      <c r="SXF68" s="1042"/>
      <c r="SXG68" s="1042"/>
      <c r="SXH68" s="1042"/>
      <c r="SXI68" s="1042"/>
      <c r="SXJ68" s="1042"/>
      <c r="SXK68" s="1042"/>
      <c r="SXL68" s="1042"/>
      <c r="SXM68" s="1042"/>
      <c r="SXN68" s="1042"/>
      <c r="SXO68" s="1042"/>
      <c r="SXP68" s="1042"/>
      <c r="SXQ68" s="1042"/>
      <c r="SXR68" s="1042"/>
      <c r="SXS68" s="1042"/>
      <c r="SXT68" s="1042"/>
      <c r="SXU68" s="1042"/>
      <c r="SXV68" s="1042"/>
      <c r="SXW68" s="1042"/>
      <c r="SXX68" s="1042"/>
      <c r="SXY68" s="1042"/>
      <c r="SXZ68" s="1042"/>
      <c r="SYA68" s="1042"/>
      <c r="SYB68" s="1042"/>
      <c r="SYC68" s="1042"/>
      <c r="SYD68" s="1042"/>
      <c r="SYE68" s="1042"/>
      <c r="SYF68" s="1042"/>
      <c r="SYG68" s="1042"/>
      <c r="SYH68" s="1042"/>
      <c r="SYI68" s="1042"/>
      <c r="SYJ68" s="1042"/>
      <c r="SYK68" s="1042"/>
      <c r="SYL68" s="1042"/>
      <c r="SYM68" s="1042"/>
      <c r="SYN68" s="1042"/>
      <c r="SYO68" s="1042"/>
      <c r="SYP68" s="1042"/>
      <c r="SYQ68" s="1042"/>
      <c r="SYR68" s="1042"/>
      <c r="SYS68" s="1042"/>
      <c r="SYT68" s="1042"/>
      <c r="SYU68" s="1042"/>
      <c r="SYV68" s="1042"/>
      <c r="SYW68" s="1042"/>
      <c r="SYX68" s="1042"/>
      <c r="SYY68" s="1042"/>
      <c r="SYZ68" s="1042"/>
      <c r="SZA68" s="1042"/>
      <c r="SZB68" s="1042"/>
      <c r="SZC68" s="1042"/>
      <c r="SZD68" s="1042"/>
      <c r="SZE68" s="1042"/>
      <c r="SZF68" s="1042"/>
      <c r="SZG68" s="1042"/>
      <c r="SZH68" s="1042"/>
      <c r="SZI68" s="1042"/>
      <c r="SZJ68" s="1042"/>
      <c r="SZK68" s="1042"/>
      <c r="SZL68" s="1042"/>
      <c r="SZM68" s="1042"/>
      <c r="SZN68" s="1042"/>
      <c r="SZO68" s="1042"/>
      <c r="SZP68" s="1042"/>
      <c r="SZQ68" s="1042"/>
      <c r="SZR68" s="1042"/>
      <c r="SZS68" s="1042"/>
      <c r="SZT68" s="1042"/>
      <c r="SZU68" s="1042"/>
      <c r="SZV68" s="1042"/>
      <c r="SZW68" s="1042"/>
      <c r="SZX68" s="1042"/>
      <c r="SZY68" s="1042"/>
      <c r="SZZ68" s="1042"/>
      <c r="TAA68" s="1042"/>
      <c r="TAB68" s="1042"/>
      <c r="TAC68" s="1042"/>
      <c r="TAD68" s="1042"/>
      <c r="TAE68" s="1042"/>
      <c r="TAF68" s="1042"/>
      <c r="TAG68" s="1042"/>
      <c r="TAH68" s="1042"/>
      <c r="TAI68" s="1042"/>
      <c r="TAJ68" s="1042"/>
      <c r="TAK68" s="1042"/>
      <c r="TAL68" s="1042"/>
      <c r="TAM68" s="1042"/>
      <c r="TAN68" s="1042"/>
      <c r="TAO68" s="1042"/>
      <c r="TAP68" s="1042"/>
      <c r="TAQ68" s="1042"/>
      <c r="TAR68" s="1042"/>
      <c r="TAS68" s="1042"/>
      <c r="TAT68" s="1042"/>
      <c r="TAU68" s="1042"/>
      <c r="TAV68" s="1042"/>
      <c r="TAW68" s="1042"/>
      <c r="TAX68" s="1042"/>
      <c r="TAY68" s="1042"/>
      <c r="TAZ68" s="1042"/>
      <c r="TBA68" s="1042"/>
      <c r="TBB68" s="1042"/>
      <c r="TBC68" s="1042"/>
      <c r="TBD68" s="1042"/>
      <c r="TBE68" s="1042"/>
      <c r="TBF68" s="1042"/>
      <c r="TBG68" s="1042"/>
      <c r="TBH68" s="1042"/>
      <c r="TBI68" s="1042"/>
      <c r="TBJ68" s="1042"/>
      <c r="TBK68" s="1042"/>
      <c r="TBL68" s="1042"/>
      <c r="TBM68" s="1042"/>
      <c r="TBN68" s="1042"/>
      <c r="TBO68" s="1042"/>
      <c r="TBP68" s="1042"/>
      <c r="TBQ68" s="1042"/>
      <c r="TBR68" s="1042"/>
      <c r="TBS68" s="1042"/>
      <c r="TBT68" s="1042"/>
      <c r="TBU68" s="1042"/>
      <c r="TBV68" s="1042"/>
      <c r="TBW68" s="1042"/>
      <c r="TBX68" s="1042"/>
      <c r="TBY68" s="1042"/>
      <c r="TBZ68" s="1042"/>
      <c r="TCA68" s="1042"/>
      <c r="TCB68" s="1042"/>
      <c r="TCC68" s="1042"/>
      <c r="TCD68" s="1042"/>
      <c r="TCE68" s="1042"/>
      <c r="TCF68" s="1042"/>
      <c r="TCG68" s="1042"/>
      <c r="TCH68" s="1042"/>
      <c r="TCI68" s="1042"/>
      <c r="TCJ68" s="1042"/>
      <c r="TCK68" s="1042"/>
      <c r="TCL68" s="1042"/>
      <c r="TCM68" s="1042"/>
      <c r="TCN68" s="1042"/>
      <c r="TCO68" s="1042"/>
      <c r="TCP68" s="1042"/>
      <c r="TCQ68" s="1042"/>
      <c r="TCR68" s="1042"/>
      <c r="TCS68" s="1042"/>
      <c r="TCT68" s="1042"/>
      <c r="TCU68" s="1042"/>
      <c r="TCV68" s="1042"/>
      <c r="TCW68" s="1042"/>
      <c r="TCX68" s="1042"/>
      <c r="TCY68" s="1042"/>
      <c r="TCZ68" s="1042"/>
      <c r="TDA68" s="1042"/>
      <c r="TDB68" s="1042"/>
      <c r="TDC68" s="1042"/>
      <c r="TDD68" s="1042"/>
      <c r="TDE68" s="1042"/>
      <c r="TDF68" s="1042"/>
      <c r="TDG68" s="1042"/>
      <c r="TDH68" s="1042"/>
      <c r="TDI68" s="1042"/>
      <c r="TDJ68" s="1042"/>
      <c r="TDK68" s="1042"/>
      <c r="TDL68" s="1042"/>
      <c r="TDM68" s="1042"/>
      <c r="TDN68" s="1042"/>
      <c r="TDO68" s="1042"/>
      <c r="TDP68" s="1042"/>
      <c r="TDQ68" s="1042"/>
      <c r="TDR68" s="1042"/>
      <c r="TDS68" s="1042"/>
      <c r="TDT68" s="1042"/>
      <c r="TDU68" s="1042"/>
      <c r="TDV68" s="1042"/>
      <c r="TDW68" s="1042"/>
      <c r="TDX68" s="1042"/>
      <c r="TDY68" s="1042"/>
      <c r="TDZ68" s="1042"/>
      <c r="TEA68" s="1042"/>
      <c r="TEB68" s="1042"/>
      <c r="TEC68" s="1042"/>
      <c r="TED68" s="1042"/>
      <c r="TEE68" s="1042"/>
      <c r="TEF68" s="1042"/>
      <c r="TEG68" s="1042"/>
      <c r="TEH68" s="1042"/>
      <c r="TEI68" s="1042"/>
      <c r="TEJ68" s="1042"/>
      <c r="TEK68" s="1042"/>
      <c r="TEL68" s="1042"/>
      <c r="TEM68" s="1042"/>
      <c r="TEN68" s="1042"/>
      <c r="TEO68" s="1042"/>
      <c r="TEP68" s="1042"/>
      <c r="TEQ68" s="1042"/>
      <c r="TER68" s="1042"/>
      <c r="TES68" s="1042"/>
      <c r="TET68" s="1042"/>
      <c r="TEU68" s="1042"/>
      <c r="TEV68" s="1042"/>
      <c r="TEW68" s="1042"/>
      <c r="TEX68" s="1042"/>
      <c r="TEY68" s="1042"/>
      <c r="TEZ68" s="1042"/>
      <c r="TFA68" s="1042"/>
      <c r="TFB68" s="1042"/>
      <c r="TFC68" s="1042"/>
      <c r="TFD68" s="1042"/>
      <c r="TFE68" s="1042"/>
      <c r="TFF68" s="1042"/>
      <c r="TFG68" s="1042"/>
      <c r="TFH68" s="1042"/>
      <c r="TFI68" s="1042"/>
      <c r="TFJ68" s="1042"/>
      <c r="TFK68" s="1042"/>
      <c r="TFL68" s="1042"/>
      <c r="TFM68" s="1042"/>
      <c r="TFN68" s="1042"/>
      <c r="TFO68" s="1042"/>
      <c r="TFP68" s="1042"/>
      <c r="TFQ68" s="1042"/>
      <c r="TFR68" s="1042"/>
      <c r="TFS68" s="1042"/>
      <c r="TFT68" s="1042"/>
      <c r="TFU68" s="1042"/>
      <c r="TFV68" s="1042"/>
      <c r="TFW68" s="1042"/>
      <c r="TFX68" s="1042"/>
      <c r="TFY68" s="1042"/>
      <c r="TFZ68" s="1042"/>
      <c r="TGA68" s="1042"/>
      <c r="TGB68" s="1042"/>
      <c r="TGC68" s="1042"/>
      <c r="TGD68" s="1042"/>
      <c r="TGE68" s="1042"/>
      <c r="TGF68" s="1042"/>
      <c r="TGG68" s="1042"/>
      <c r="TGH68" s="1042"/>
      <c r="TGI68" s="1042"/>
      <c r="TGJ68" s="1042"/>
      <c r="TGK68" s="1042"/>
      <c r="TGL68" s="1042"/>
      <c r="TGM68" s="1042"/>
      <c r="TGN68" s="1042"/>
      <c r="TGO68" s="1042"/>
      <c r="TGP68" s="1042"/>
      <c r="TGQ68" s="1042"/>
      <c r="TGR68" s="1042"/>
      <c r="TGS68" s="1042"/>
      <c r="TGT68" s="1042"/>
      <c r="TGU68" s="1042"/>
      <c r="TGV68" s="1042"/>
      <c r="TGW68" s="1042"/>
      <c r="TGX68" s="1042"/>
      <c r="TGY68" s="1042"/>
      <c r="TGZ68" s="1042"/>
      <c r="THA68" s="1042"/>
      <c r="THB68" s="1042"/>
      <c r="THC68" s="1042"/>
      <c r="THD68" s="1042"/>
      <c r="THE68" s="1042"/>
      <c r="THF68" s="1042"/>
      <c r="THG68" s="1042"/>
      <c r="THH68" s="1042"/>
      <c r="THI68" s="1042"/>
      <c r="THJ68" s="1042"/>
      <c r="THK68" s="1042"/>
      <c r="THL68" s="1042"/>
      <c r="THM68" s="1042"/>
      <c r="THN68" s="1042"/>
      <c r="THO68" s="1042"/>
      <c r="THP68" s="1042"/>
      <c r="THQ68" s="1042"/>
      <c r="THR68" s="1042"/>
      <c r="THS68" s="1042"/>
      <c r="THT68" s="1042"/>
      <c r="THU68" s="1042"/>
      <c r="THV68" s="1042"/>
      <c r="THW68" s="1042"/>
      <c r="THX68" s="1042"/>
      <c r="THY68" s="1042"/>
      <c r="THZ68" s="1042"/>
      <c r="TIA68" s="1042"/>
      <c r="TIB68" s="1042"/>
      <c r="TIC68" s="1042"/>
      <c r="TID68" s="1042"/>
      <c r="TIE68" s="1042"/>
      <c r="TIF68" s="1042"/>
      <c r="TIG68" s="1042"/>
      <c r="TIH68" s="1042"/>
      <c r="TII68" s="1042"/>
      <c r="TIJ68" s="1042"/>
      <c r="TIK68" s="1042"/>
      <c r="TIL68" s="1042"/>
      <c r="TIM68" s="1042"/>
      <c r="TIN68" s="1042"/>
      <c r="TIO68" s="1042"/>
      <c r="TIP68" s="1042"/>
      <c r="TIQ68" s="1042"/>
      <c r="TIR68" s="1042"/>
      <c r="TIS68" s="1042"/>
      <c r="TIT68" s="1042"/>
      <c r="TIU68" s="1042"/>
      <c r="TIV68" s="1042"/>
      <c r="TIW68" s="1042"/>
      <c r="TIX68" s="1042"/>
      <c r="TIY68" s="1042"/>
      <c r="TIZ68" s="1042"/>
      <c r="TJA68" s="1042"/>
      <c r="TJB68" s="1042"/>
      <c r="TJC68" s="1042"/>
      <c r="TJD68" s="1042"/>
      <c r="TJE68" s="1042"/>
      <c r="TJF68" s="1042"/>
      <c r="TJG68" s="1042"/>
      <c r="TJH68" s="1042"/>
      <c r="TJI68" s="1042"/>
      <c r="TJJ68" s="1042"/>
      <c r="TJK68" s="1042"/>
      <c r="TJL68" s="1042"/>
      <c r="TJM68" s="1042"/>
      <c r="TJN68" s="1042"/>
      <c r="TJO68" s="1042"/>
      <c r="TJP68" s="1042"/>
      <c r="TJQ68" s="1042"/>
      <c r="TJR68" s="1042"/>
      <c r="TJS68" s="1042"/>
      <c r="TJT68" s="1042"/>
      <c r="TJU68" s="1042"/>
      <c r="TJV68" s="1042"/>
      <c r="TJW68" s="1042"/>
      <c r="TJX68" s="1042"/>
      <c r="TJY68" s="1042"/>
      <c r="TJZ68" s="1042"/>
      <c r="TKA68" s="1042"/>
      <c r="TKB68" s="1042"/>
      <c r="TKC68" s="1042"/>
      <c r="TKD68" s="1042"/>
      <c r="TKE68" s="1042"/>
      <c r="TKF68" s="1042"/>
      <c r="TKG68" s="1042"/>
      <c r="TKH68" s="1042"/>
      <c r="TKI68" s="1042"/>
      <c r="TKJ68" s="1042"/>
      <c r="TKK68" s="1042"/>
      <c r="TKL68" s="1042"/>
      <c r="TKM68" s="1042"/>
      <c r="TKN68" s="1042"/>
      <c r="TKO68" s="1042"/>
      <c r="TKP68" s="1042"/>
      <c r="TKQ68" s="1042"/>
      <c r="TKR68" s="1042"/>
      <c r="TKS68" s="1042"/>
      <c r="TKT68" s="1042"/>
      <c r="TKU68" s="1042"/>
      <c r="TKV68" s="1042"/>
      <c r="TKW68" s="1042"/>
      <c r="TKX68" s="1042"/>
      <c r="TKY68" s="1042"/>
      <c r="TKZ68" s="1042"/>
      <c r="TLA68" s="1042"/>
      <c r="TLB68" s="1042"/>
      <c r="TLC68" s="1042"/>
      <c r="TLD68" s="1042"/>
      <c r="TLE68" s="1042"/>
      <c r="TLF68" s="1042"/>
      <c r="TLG68" s="1042"/>
      <c r="TLH68" s="1042"/>
      <c r="TLI68" s="1042"/>
      <c r="TLJ68" s="1042"/>
      <c r="TLK68" s="1042"/>
      <c r="TLL68" s="1042"/>
      <c r="TLM68" s="1042"/>
      <c r="TLN68" s="1042"/>
      <c r="TLO68" s="1042"/>
      <c r="TLP68" s="1042"/>
      <c r="TLQ68" s="1042"/>
      <c r="TLR68" s="1042"/>
      <c r="TLS68" s="1042"/>
      <c r="TLT68" s="1042"/>
      <c r="TLU68" s="1042"/>
      <c r="TLV68" s="1042"/>
      <c r="TLW68" s="1042"/>
      <c r="TLX68" s="1042"/>
      <c r="TLY68" s="1042"/>
      <c r="TLZ68" s="1042"/>
      <c r="TMA68" s="1042"/>
      <c r="TMB68" s="1042"/>
      <c r="TMC68" s="1042"/>
      <c r="TMD68" s="1042"/>
      <c r="TME68" s="1042"/>
      <c r="TMF68" s="1042"/>
      <c r="TMG68" s="1042"/>
      <c r="TMH68" s="1042"/>
      <c r="TMI68" s="1042"/>
      <c r="TMJ68" s="1042"/>
      <c r="TMK68" s="1042"/>
      <c r="TML68" s="1042"/>
      <c r="TMM68" s="1042"/>
      <c r="TMN68" s="1042"/>
      <c r="TMO68" s="1042"/>
      <c r="TMP68" s="1042"/>
      <c r="TMQ68" s="1042"/>
      <c r="TMR68" s="1042"/>
      <c r="TMS68" s="1042"/>
      <c r="TMT68" s="1042"/>
      <c r="TMU68" s="1042"/>
      <c r="TMV68" s="1042"/>
      <c r="TMW68" s="1042"/>
      <c r="TMX68" s="1042"/>
      <c r="TMY68" s="1042"/>
      <c r="TMZ68" s="1042"/>
      <c r="TNA68" s="1042"/>
      <c r="TNB68" s="1042"/>
      <c r="TNC68" s="1042"/>
      <c r="TND68" s="1042"/>
      <c r="TNE68" s="1042"/>
      <c r="TNF68" s="1042"/>
      <c r="TNG68" s="1042"/>
      <c r="TNH68" s="1042"/>
      <c r="TNI68" s="1042"/>
      <c r="TNJ68" s="1042"/>
      <c r="TNK68" s="1042"/>
      <c r="TNL68" s="1042"/>
      <c r="TNM68" s="1042"/>
      <c r="TNN68" s="1042"/>
      <c r="TNO68" s="1042"/>
      <c r="TNP68" s="1042"/>
      <c r="TNQ68" s="1042"/>
      <c r="TNR68" s="1042"/>
      <c r="TNS68" s="1042"/>
      <c r="TNT68" s="1042"/>
      <c r="TNU68" s="1042"/>
      <c r="TNV68" s="1042"/>
      <c r="TNW68" s="1042"/>
      <c r="TNX68" s="1042"/>
      <c r="TNY68" s="1042"/>
      <c r="TNZ68" s="1042"/>
      <c r="TOA68" s="1042"/>
      <c r="TOB68" s="1042"/>
      <c r="TOC68" s="1042"/>
      <c r="TOD68" s="1042"/>
      <c r="TOE68" s="1042"/>
      <c r="TOF68" s="1042"/>
      <c r="TOG68" s="1042"/>
      <c r="TOH68" s="1042"/>
      <c r="TOI68" s="1042"/>
      <c r="TOJ68" s="1042"/>
      <c r="TOK68" s="1042"/>
      <c r="TOL68" s="1042"/>
      <c r="TOM68" s="1042"/>
      <c r="TON68" s="1042"/>
      <c r="TOO68" s="1042"/>
      <c r="TOP68" s="1042"/>
      <c r="TOQ68" s="1042"/>
      <c r="TOR68" s="1042"/>
      <c r="TOS68" s="1042"/>
      <c r="TOT68" s="1042"/>
      <c r="TOU68" s="1042"/>
      <c r="TOV68" s="1042"/>
      <c r="TOW68" s="1042"/>
      <c r="TOX68" s="1042"/>
      <c r="TOY68" s="1042"/>
      <c r="TOZ68" s="1042"/>
      <c r="TPA68" s="1042"/>
      <c r="TPB68" s="1042"/>
      <c r="TPC68" s="1042"/>
      <c r="TPD68" s="1042"/>
      <c r="TPE68" s="1042"/>
      <c r="TPF68" s="1042"/>
      <c r="TPG68" s="1042"/>
      <c r="TPH68" s="1042"/>
      <c r="TPI68" s="1042"/>
      <c r="TPJ68" s="1042"/>
      <c r="TPK68" s="1042"/>
      <c r="TPL68" s="1042"/>
      <c r="TPM68" s="1042"/>
      <c r="TPN68" s="1042"/>
      <c r="TPO68" s="1042"/>
      <c r="TPP68" s="1042"/>
      <c r="TPQ68" s="1042"/>
      <c r="TPR68" s="1042"/>
      <c r="TPS68" s="1042"/>
      <c r="TPT68" s="1042"/>
      <c r="TPU68" s="1042"/>
      <c r="TPV68" s="1042"/>
      <c r="TPW68" s="1042"/>
      <c r="TPX68" s="1042"/>
      <c r="TPY68" s="1042"/>
      <c r="TPZ68" s="1042"/>
      <c r="TQA68" s="1042"/>
      <c r="TQB68" s="1042"/>
      <c r="TQC68" s="1042"/>
      <c r="TQD68" s="1042"/>
      <c r="TQE68" s="1042"/>
      <c r="TQF68" s="1042"/>
      <c r="TQG68" s="1042"/>
      <c r="TQH68" s="1042"/>
      <c r="TQI68" s="1042"/>
      <c r="TQJ68" s="1042"/>
      <c r="TQK68" s="1042"/>
      <c r="TQL68" s="1042"/>
      <c r="TQM68" s="1042"/>
      <c r="TQN68" s="1042"/>
      <c r="TQO68" s="1042"/>
      <c r="TQP68" s="1042"/>
      <c r="TQQ68" s="1042"/>
      <c r="TQR68" s="1042"/>
      <c r="TQS68" s="1042"/>
      <c r="TQT68" s="1042"/>
      <c r="TQU68" s="1042"/>
      <c r="TQV68" s="1042"/>
      <c r="TQW68" s="1042"/>
      <c r="TQX68" s="1042"/>
      <c r="TQY68" s="1042"/>
      <c r="TQZ68" s="1042"/>
      <c r="TRA68" s="1042"/>
      <c r="TRB68" s="1042"/>
      <c r="TRC68" s="1042"/>
      <c r="TRD68" s="1042"/>
      <c r="TRE68" s="1042"/>
      <c r="TRF68" s="1042"/>
      <c r="TRG68" s="1042"/>
      <c r="TRH68" s="1042"/>
      <c r="TRI68" s="1042"/>
      <c r="TRJ68" s="1042"/>
      <c r="TRK68" s="1042"/>
      <c r="TRL68" s="1042"/>
      <c r="TRM68" s="1042"/>
      <c r="TRN68" s="1042"/>
      <c r="TRO68" s="1042"/>
      <c r="TRP68" s="1042"/>
      <c r="TRQ68" s="1042"/>
      <c r="TRR68" s="1042"/>
      <c r="TRS68" s="1042"/>
      <c r="TRT68" s="1042"/>
      <c r="TRU68" s="1042"/>
      <c r="TRV68" s="1042"/>
      <c r="TRW68" s="1042"/>
      <c r="TRX68" s="1042"/>
      <c r="TRY68" s="1042"/>
      <c r="TRZ68" s="1042"/>
      <c r="TSA68" s="1042"/>
      <c r="TSB68" s="1042"/>
      <c r="TSC68" s="1042"/>
      <c r="TSD68" s="1042"/>
      <c r="TSE68" s="1042"/>
      <c r="TSF68" s="1042"/>
      <c r="TSG68" s="1042"/>
      <c r="TSH68" s="1042"/>
      <c r="TSI68" s="1042"/>
      <c r="TSJ68" s="1042"/>
      <c r="TSK68" s="1042"/>
      <c r="TSL68" s="1042"/>
      <c r="TSM68" s="1042"/>
      <c r="TSN68" s="1042"/>
      <c r="TSO68" s="1042"/>
      <c r="TSP68" s="1042"/>
      <c r="TSQ68" s="1042"/>
      <c r="TSR68" s="1042"/>
      <c r="TSS68" s="1042"/>
      <c r="TST68" s="1042"/>
      <c r="TSU68" s="1042"/>
      <c r="TSV68" s="1042"/>
      <c r="TSW68" s="1042"/>
      <c r="TSX68" s="1042"/>
      <c r="TSY68" s="1042"/>
      <c r="TSZ68" s="1042"/>
      <c r="TTA68" s="1042"/>
      <c r="TTB68" s="1042"/>
      <c r="TTC68" s="1042"/>
      <c r="TTD68" s="1042"/>
      <c r="TTE68" s="1042"/>
      <c r="TTF68" s="1042"/>
      <c r="TTG68" s="1042"/>
      <c r="TTH68" s="1042"/>
      <c r="TTI68" s="1042"/>
      <c r="TTJ68" s="1042"/>
      <c r="TTK68" s="1042"/>
      <c r="TTL68" s="1042"/>
      <c r="TTM68" s="1042"/>
      <c r="TTN68" s="1042"/>
      <c r="TTO68" s="1042"/>
      <c r="TTP68" s="1042"/>
      <c r="TTQ68" s="1042"/>
      <c r="TTR68" s="1042"/>
      <c r="TTS68" s="1042"/>
      <c r="TTT68" s="1042"/>
      <c r="TTU68" s="1042"/>
      <c r="TTV68" s="1042"/>
      <c r="TTW68" s="1042"/>
      <c r="TTX68" s="1042"/>
      <c r="TTY68" s="1042"/>
      <c r="TTZ68" s="1042"/>
      <c r="TUA68" s="1042"/>
      <c r="TUB68" s="1042"/>
      <c r="TUC68" s="1042"/>
      <c r="TUD68" s="1042"/>
      <c r="TUE68" s="1042"/>
      <c r="TUF68" s="1042"/>
      <c r="TUG68" s="1042"/>
      <c r="TUH68" s="1042"/>
      <c r="TUI68" s="1042"/>
      <c r="TUJ68" s="1042"/>
      <c r="TUK68" s="1042"/>
      <c r="TUL68" s="1042"/>
      <c r="TUM68" s="1042"/>
      <c r="TUN68" s="1042"/>
      <c r="TUO68" s="1042"/>
      <c r="TUP68" s="1042"/>
      <c r="TUQ68" s="1042"/>
      <c r="TUR68" s="1042"/>
      <c r="TUS68" s="1042"/>
      <c r="TUT68" s="1042"/>
      <c r="TUU68" s="1042"/>
      <c r="TUV68" s="1042"/>
      <c r="TUW68" s="1042"/>
      <c r="TUX68" s="1042"/>
      <c r="TUY68" s="1042"/>
      <c r="TUZ68" s="1042"/>
      <c r="TVA68" s="1042"/>
      <c r="TVB68" s="1042"/>
      <c r="TVC68" s="1042"/>
      <c r="TVD68" s="1042"/>
      <c r="TVE68" s="1042"/>
      <c r="TVF68" s="1042"/>
      <c r="TVG68" s="1042"/>
      <c r="TVH68" s="1042"/>
      <c r="TVI68" s="1042"/>
      <c r="TVJ68" s="1042"/>
      <c r="TVK68" s="1042"/>
      <c r="TVL68" s="1042"/>
      <c r="TVM68" s="1042"/>
      <c r="TVN68" s="1042"/>
      <c r="TVO68" s="1042"/>
      <c r="TVP68" s="1042"/>
      <c r="TVQ68" s="1042"/>
      <c r="TVR68" s="1042"/>
      <c r="TVS68" s="1042"/>
      <c r="TVT68" s="1042"/>
      <c r="TVU68" s="1042"/>
      <c r="TVV68" s="1042"/>
      <c r="TVW68" s="1042"/>
      <c r="TVX68" s="1042"/>
      <c r="TVY68" s="1042"/>
      <c r="TVZ68" s="1042"/>
      <c r="TWA68" s="1042"/>
      <c r="TWB68" s="1042"/>
      <c r="TWC68" s="1042"/>
      <c r="TWD68" s="1042"/>
      <c r="TWE68" s="1042"/>
      <c r="TWF68" s="1042"/>
      <c r="TWG68" s="1042"/>
      <c r="TWH68" s="1042"/>
      <c r="TWI68" s="1042"/>
      <c r="TWJ68" s="1042"/>
      <c r="TWK68" s="1042"/>
      <c r="TWL68" s="1042"/>
      <c r="TWM68" s="1042"/>
      <c r="TWN68" s="1042"/>
      <c r="TWO68" s="1042"/>
      <c r="TWP68" s="1042"/>
      <c r="TWQ68" s="1042"/>
      <c r="TWR68" s="1042"/>
      <c r="TWS68" s="1042"/>
      <c r="TWT68" s="1042"/>
      <c r="TWU68" s="1042"/>
      <c r="TWV68" s="1042"/>
      <c r="TWW68" s="1042"/>
      <c r="TWX68" s="1042"/>
      <c r="TWY68" s="1042"/>
      <c r="TWZ68" s="1042"/>
      <c r="TXA68" s="1042"/>
      <c r="TXB68" s="1042"/>
      <c r="TXC68" s="1042"/>
      <c r="TXD68" s="1042"/>
      <c r="TXE68" s="1042"/>
      <c r="TXF68" s="1042"/>
      <c r="TXG68" s="1042"/>
      <c r="TXH68" s="1042"/>
      <c r="TXI68" s="1042"/>
      <c r="TXJ68" s="1042"/>
      <c r="TXK68" s="1042"/>
      <c r="TXL68" s="1042"/>
      <c r="TXM68" s="1042"/>
      <c r="TXN68" s="1042"/>
      <c r="TXO68" s="1042"/>
      <c r="TXP68" s="1042"/>
      <c r="TXQ68" s="1042"/>
      <c r="TXR68" s="1042"/>
      <c r="TXS68" s="1042"/>
      <c r="TXT68" s="1042"/>
      <c r="TXU68" s="1042"/>
      <c r="TXV68" s="1042"/>
      <c r="TXW68" s="1042"/>
      <c r="TXX68" s="1042"/>
      <c r="TXY68" s="1042"/>
      <c r="TXZ68" s="1042"/>
      <c r="TYA68" s="1042"/>
      <c r="TYB68" s="1042"/>
      <c r="TYC68" s="1042"/>
      <c r="TYD68" s="1042"/>
      <c r="TYE68" s="1042"/>
      <c r="TYF68" s="1042"/>
      <c r="TYG68" s="1042"/>
      <c r="TYH68" s="1042"/>
      <c r="TYI68" s="1042"/>
      <c r="TYJ68" s="1042"/>
      <c r="TYK68" s="1042"/>
      <c r="TYL68" s="1042"/>
      <c r="TYM68" s="1042"/>
      <c r="TYN68" s="1042"/>
      <c r="TYO68" s="1042"/>
      <c r="TYP68" s="1042"/>
      <c r="TYQ68" s="1042"/>
      <c r="TYR68" s="1042"/>
      <c r="TYS68" s="1042"/>
      <c r="TYT68" s="1042"/>
      <c r="TYU68" s="1042"/>
      <c r="TYV68" s="1042"/>
      <c r="TYW68" s="1042"/>
      <c r="TYX68" s="1042"/>
      <c r="TYY68" s="1042"/>
      <c r="TYZ68" s="1042"/>
      <c r="TZA68" s="1042"/>
      <c r="TZB68" s="1042"/>
      <c r="TZC68" s="1042"/>
      <c r="TZD68" s="1042"/>
      <c r="TZE68" s="1042"/>
      <c r="TZF68" s="1042"/>
      <c r="TZG68" s="1042"/>
      <c r="TZH68" s="1042"/>
      <c r="TZI68" s="1042"/>
      <c r="TZJ68" s="1042"/>
      <c r="TZK68" s="1042"/>
      <c r="TZL68" s="1042"/>
      <c r="TZM68" s="1042"/>
      <c r="TZN68" s="1042"/>
      <c r="TZO68" s="1042"/>
      <c r="TZP68" s="1042"/>
      <c r="TZQ68" s="1042"/>
      <c r="TZR68" s="1042"/>
      <c r="TZS68" s="1042"/>
      <c r="TZT68" s="1042"/>
      <c r="TZU68" s="1042"/>
      <c r="TZV68" s="1042"/>
      <c r="TZW68" s="1042"/>
      <c r="TZX68" s="1042"/>
      <c r="TZY68" s="1042"/>
      <c r="TZZ68" s="1042"/>
      <c r="UAA68" s="1042"/>
      <c r="UAB68" s="1042"/>
      <c r="UAC68" s="1042"/>
      <c r="UAD68" s="1042"/>
      <c r="UAE68" s="1042"/>
      <c r="UAF68" s="1042"/>
      <c r="UAG68" s="1042"/>
      <c r="UAH68" s="1042"/>
      <c r="UAI68" s="1042"/>
      <c r="UAJ68" s="1042"/>
      <c r="UAK68" s="1042"/>
      <c r="UAL68" s="1042"/>
      <c r="UAM68" s="1042"/>
      <c r="UAN68" s="1042"/>
      <c r="UAO68" s="1042"/>
      <c r="UAP68" s="1042"/>
      <c r="UAQ68" s="1042"/>
      <c r="UAR68" s="1042"/>
      <c r="UAS68" s="1042"/>
      <c r="UAT68" s="1042"/>
      <c r="UAU68" s="1042"/>
      <c r="UAV68" s="1042"/>
      <c r="UAW68" s="1042"/>
      <c r="UAX68" s="1042"/>
      <c r="UAY68" s="1042"/>
      <c r="UAZ68" s="1042"/>
      <c r="UBA68" s="1042"/>
      <c r="UBB68" s="1042"/>
      <c r="UBC68" s="1042"/>
      <c r="UBD68" s="1042"/>
      <c r="UBE68" s="1042"/>
      <c r="UBF68" s="1042"/>
      <c r="UBG68" s="1042"/>
      <c r="UBH68" s="1042"/>
      <c r="UBI68" s="1042"/>
      <c r="UBJ68" s="1042"/>
      <c r="UBK68" s="1042"/>
      <c r="UBL68" s="1042"/>
      <c r="UBM68" s="1042"/>
      <c r="UBN68" s="1042"/>
      <c r="UBO68" s="1042"/>
      <c r="UBP68" s="1042"/>
      <c r="UBQ68" s="1042"/>
      <c r="UBR68" s="1042"/>
      <c r="UBS68" s="1042"/>
      <c r="UBT68" s="1042"/>
      <c r="UBU68" s="1042"/>
      <c r="UBV68" s="1042"/>
      <c r="UBW68" s="1042"/>
      <c r="UBX68" s="1042"/>
      <c r="UBY68" s="1042"/>
      <c r="UBZ68" s="1042"/>
      <c r="UCA68" s="1042"/>
      <c r="UCB68" s="1042"/>
      <c r="UCC68" s="1042"/>
      <c r="UCD68" s="1042"/>
      <c r="UCE68" s="1042"/>
      <c r="UCF68" s="1042"/>
      <c r="UCG68" s="1042"/>
      <c r="UCH68" s="1042"/>
      <c r="UCI68" s="1042"/>
      <c r="UCJ68" s="1042"/>
      <c r="UCK68" s="1042"/>
      <c r="UCL68" s="1042"/>
      <c r="UCM68" s="1042"/>
      <c r="UCN68" s="1042"/>
      <c r="UCO68" s="1042"/>
      <c r="UCP68" s="1042"/>
      <c r="UCQ68" s="1042"/>
      <c r="UCR68" s="1042"/>
      <c r="UCS68" s="1042"/>
      <c r="UCT68" s="1042"/>
      <c r="UCU68" s="1042"/>
      <c r="UCV68" s="1042"/>
      <c r="UCW68" s="1042"/>
      <c r="UCX68" s="1042"/>
      <c r="UCY68" s="1042"/>
      <c r="UCZ68" s="1042"/>
      <c r="UDA68" s="1042"/>
      <c r="UDB68" s="1042"/>
      <c r="UDC68" s="1042"/>
      <c r="UDD68" s="1042"/>
      <c r="UDE68" s="1042"/>
      <c r="UDF68" s="1042"/>
      <c r="UDG68" s="1042"/>
      <c r="UDH68" s="1042"/>
      <c r="UDI68" s="1042"/>
      <c r="UDJ68" s="1042"/>
      <c r="UDK68" s="1042"/>
      <c r="UDL68" s="1042"/>
      <c r="UDM68" s="1042"/>
      <c r="UDN68" s="1042"/>
      <c r="UDO68" s="1042"/>
      <c r="UDP68" s="1042"/>
      <c r="UDQ68" s="1042"/>
      <c r="UDR68" s="1042"/>
      <c r="UDS68" s="1042"/>
      <c r="UDT68" s="1042"/>
      <c r="UDU68" s="1042"/>
      <c r="UDV68" s="1042"/>
      <c r="UDW68" s="1042"/>
      <c r="UDX68" s="1042"/>
      <c r="UDY68" s="1042"/>
      <c r="UDZ68" s="1042"/>
      <c r="UEA68" s="1042"/>
      <c r="UEB68" s="1042"/>
      <c r="UEC68" s="1042"/>
      <c r="UED68" s="1042"/>
      <c r="UEE68" s="1042"/>
      <c r="UEF68" s="1042"/>
      <c r="UEG68" s="1042"/>
      <c r="UEH68" s="1042"/>
      <c r="UEI68" s="1042"/>
      <c r="UEJ68" s="1042"/>
      <c r="UEK68" s="1042"/>
      <c r="UEL68" s="1042"/>
      <c r="UEM68" s="1042"/>
      <c r="UEN68" s="1042"/>
      <c r="UEO68" s="1042"/>
      <c r="UEP68" s="1042"/>
      <c r="UEQ68" s="1042"/>
      <c r="UER68" s="1042"/>
      <c r="UES68" s="1042"/>
      <c r="UET68" s="1042"/>
      <c r="UEU68" s="1042"/>
      <c r="UEV68" s="1042"/>
      <c r="UEW68" s="1042"/>
      <c r="UEX68" s="1042"/>
      <c r="UEY68" s="1042"/>
      <c r="UEZ68" s="1042"/>
      <c r="UFA68" s="1042"/>
      <c r="UFB68" s="1042"/>
      <c r="UFC68" s="1042"/>
      <c r="UFD68" s="1042"/>
      <c r="UFE68" s="1042"/>
      <c r="UFF68" s="1042"/>
      <c r="UFG68" s="1042"/>
      <c r="UFH68" s="1042"/>
      <c r="UFI68" s="1042"/>
      <c r="UFJ68" s="1042"/>
      <c r="UFK68" s="1042"/>
      <c r="UFL68" s="1042"/>
      <c r="UFM68" s="1042"/>
      <c r="UFN68" s="1042"/>
      <c r="UFO68" s="1042"/>
      <c r="UFP68" s="1042"/>
      <c r="UFQ68" s="1042"/>
      <c r="UFR68" s="1042"/>
      <c r="UFS68" s="1042"/>
      <c r="UFT68" s="1042"/>
      <c r="UFU68" s="1042"/>
      <c r="UFV68" s="1042"/>
      <c r="UFW68" s="1042"/>
      <c r="UFX68" s="1042"/>
      <c r="UFY68" s="1042"/>
      <c r="UFZ68" s="1042"/>
      <c r="UGA68" s="1042"/>
      <c r="UGB68" s="1042"/>
      <c r="UGC68" s="1042"/>
      <c r="UGD68" s="1042"/>
      <c r="UGE68" s="1042"/>
      <c r="UGF68" s="1042"/>
      <c r="UGG68" s="1042"/>
      <c r="UGH68" s="1042"/>
      <c r="UGI68" s="1042"/>
      <c r="UGJ68" s="1042"/>
      <c r="UGK68" s="1042"/>
      <c r="UGL68" s="1042"/>
      <c r="UGM68" s="1042"/>
      <c r="UGN68" s="1042"/>
      <c r="UGO68" s="1042"/>
      <c r="UGP68" s="1042"/>
      <c r="UGQ68" s="1042"/>
      <c r="UGR68" s="1042"/>
      <c r="UGS68" s="1042"/>
      <c r="UGT68" s="1042"/>
      <c r="UGU68" s="1042"/>
      <c r="UGV68" s="1042"/>
      <c r="UGW68" s="1042"/>
      <c r="UGX68" s="1042"/>
      <c r="UGY68" s="1042"/>
      <c r="UGZ68" s="1042"/>
      <c r="UHA68" s="1042"/>
      <c r="UHB68" s="1042"/>
      <c r="UHC68" s="1042"/>
      <c r="UHD68" s="1042"/>
      <c r="UHE68" s="1042"/>
      <c r="UHF68" s="1042"/>
      <c r="UHG68" s="1042"/>
      <c r="UHH68" s="1042"/>
      <c r="UHI68" s="1042"/>
      <c r="UHJ68" s="1042"/>
      <c r="UHK68" s="1042"/>
      <c r="UHL68" s="1042"/>
      <c r="UHM68" s="1042"/>
      <c r="UHN68" s="1042"/>
      <c r="UHO68" s="1042"/>
      <c r="UHP68" s="1042"/>
      <c r="UHQ68" s="1042"/>
      <c r="UHR68" s="1042"/>
      <c r="UHS68" s="1042"/>
      <c r="UHT68" s="1042"/>
      <c r="UHU68" s="1042"/>
      <c r="UHV68" s="1042"/>
      <c r="UHW68" s="1042"/>
      <c r="UHX68" s="1042"/>
      <c r="UHY68" s="1042"/>
      <c r="UHZ68" s="1042"/>
      <c r="UIA68" s="1042"/>
      <c r="UIB68" s="1042"/>
      <c r="UIC68" s="1042"/>
      <c r="UID68" s="1042"/>
      <c r="UIE68" s="1042"/>
      <c r="UIF68" s="1042"/>
      <c r="UIG68" s="1042"/>
      <c r="UIH68" s="1042"/>
      <c r="UII68" s="1042"/>
      <c r="UIJ68" s="1042"/>
      <c r="UIK68" s="1042"/>
      <c r="UIL68" s="1042"/>
      <c r="UIM68" s="1042"/>
      <c r="UIN68" s="1042"/>
      <c r="UIO68" s="1042"/>
      <c r="UIP68" s="1042"/>
      <c r="UIQ68" s="1042"/>
      <c r="UIR68" s="1042"/>
      <c r="UIS68" s="1042"/>
      <c r="UIT68" s="1042"/>
      <c r="UIU68" s="1042"/>
      <c r="UIV68" s="1042"/>
      <c r="UIW68" s="1042"/>
      <c r="UIX68" s="1042"/>
      <c r="UIY68" s="1042"/>
      <c r="UIZ68" s="1042"/>
      <c r="UJA68" s="1042"/>
      <c r="UJB68" s="1042"/>
      <c r="UJC68" s="1042"/>
      <c r="UJD68" s="1042"/>
      <c r="UJE68" s="1042"/>
      <c r="UJF68" s="1042"/>
      <c r="UJG68" s="1042"/>
      <c r="UJH68" s="1042"/>
      <c r="UJI68" s="1042"/>
      <c r="UJJ68" s="1042"/>
      <c r="UJK68" s="1042"/>
      <c r="UJL68" s="1042"/>
      <c r="UJM68" s="1042"/>
      <c r="UJN68" s="1042"/>
      <c r="UJO68" s="1042"/>
      <c r="UJP68" s="1042"/>
      <c r="UJQ68" s="1042"/>
      <c r="UJR68" s="1042"/>
      <c r="UJS68" s="1042"/>
      <c r="UJT68" s="1042"/>
      <c r="UJU68" s="1042"/>
      <c r="UJV68" s="1042"/>
      <c r="UJW68" s="1042"/>
      <c r="UJX68" s="1042"/>
      <c r="UJY68" s="1042"/>
      <c r="UJZ68" s="1042"/>
      <c r="UKA68" s="1042"/>
      <c r="UKB68" s="1042"/>
      <c r="UKC68" s="1042"/>
      <c r="UKD68" s="1042"/>
      <c r="UKE68" s="1042"/>
      <c r="UKF68" s="1042"/>
      <c r="UKG68" s="1042"/>
      <c r="UKH68" s="1042"/>
      <c r="UKI68" s="1042"/>
      <c r="UKJ68" s="1042"/>
      <c r="UKK68" s="1042"/>
      <c r="UKL68" s="1042"/>
      <c r="UKM68" s="1042"/>
      <c r="UKN68" s="1042"/>
      <c r="UKO68" s="1042"/>
      <c r="UKP68" s="1042"/>
      <c r="UKQ68" s="1042"/>
      <c r="UKR68" s="1042"/>
      <c r="UKS68" s="1042"/>
      <c r="UKT68" s="1042"/>
      <c r="UKU68" s="1042"/>
      <c r="UKV68" s="1042"/>
      <c r="UKW68" s="1042"/>
      <c r="UKX68" s="1042"/>
      <c r="UKY68" s="1042"/>
      <c r="UKZ68" s="1042"/>
      <c r="ULA68" s="1042"/>
      <c r="ULB68" s="1042"/>
      <c r="ULC68" s="1042"/>
      <c r="ULD68" s="1042"/>
      <c r="ULE68" s="1042"/>
      <c r="ULF68" s="1042"/>
      <c r="ULG68" s="1042"/>
      <c r="ULH68" s="1042"/>
      <c r="ULI68" s="1042"/>
      <c r="ULJ68" s="1042"/>
      <c r="ULK68" s="1042"/>
      <c r="ULL68" s="1042"/>
      <c r="ULM68" s="1042"/>
      <c r="ULN68" s="1042"/>
      <c r="ULO68" s="1042"/>
      <c r="ULP68" s="1042"/>
      <c r="ULQ68" s="1042"/>
      <c r="ULR68" s="1042"/>
      <c r="ULS68" s="1042"/>
      <c r="ULT68" s="1042"/>
      <c r="ULU68" s="1042"/>
      <c r="ULV68" s="1042"/>
      <c r="ULW68" s="1042"/>
      <c r="ULX68" s="1042"/>
      <c r="ULY68" s="1042"/>
      <c r="ULZ68" s="1042"/>
      <c r="UMA68" s="1042"/>
      <c r="UMB68" s="1042"/>
      <c r="UMC68" s="1042"/>
      <c r="UMD68" s="1042"/>
      <c r="UME68" s="1042"/>
      <c r="UMF68" s="1042"/>
      <c r="UMG68" s="1042"/>
      <c r="UMH68" s="1042"/>
      <c r="UMI68" s="1042"/>
      <c r="UMJ68" s="1042"/>
      <c r="UMK68" s="1042"/>
      <c r="UML68" s="1042"/>
      <c r="UMM68" s="1042"/>
      <c r="UMN68" s="1042"/>
      <c r="UMO68" s="1042"/>
      <c r="UMP68" s="1042"/>
      <c r="UMQ68" s="1042"/>
      <c r="UMR68" s="1042"/>
      <c r="UMS68" s="1042"/>
      <c r="UMT68" s="1042"/>
      <c r="UMU68" s="1042"/>
      <c r="UMV68" s="1042"/>
      <c r="UMW68" s="1042"/>
      <c r="UMX68" s="1042"/>
      <c r="UMY68" s="1042"/>
      <c r="UMZ68" s="1042"/>
      <c r="UNA68" s="1042"/>
      <c r="UNB68" s="1042"/>
      <c r="UNC68" s="1042"/>
      <c r="UND68" s="1042"/>
      <c r="UNE68" s="1042"/>
      <c r="UNF68" s="1042"/>
      <c r="UNG68" s="1042"/>
      <c r="UNH68" s="1042"/>
      <c r="UNI68" s="1042"/>
      <c r="UNJ68" s="1042"/>
      <c r="UNK68" s="1042"/>
      <c r="UNL68" s="1042"/>
      <c r="UNM68" s="1042"/>
      <c r="UNN68" s="1042"/>
      <c r="UNO68" s="1042"/>
      <c r="UNP68" s="1042"/>
      <c r="UNQ68" s="1042"/>
      <c r="UNR68" s="1042"/>
      <c r="UNS68" s="1042"/>
      <c r="UNT68" s="1042"/>
      <c r="UNU68" s="1042"/>
      <c r="UNV68" s="1042"/>
      <c r="UNW68" s="1042"/>
      <c r="UNX68" s="1042"/>
      <c r="UNY68" s="1042"/>
      <c r="UNZ68" s="1042"/>
      <c r="UOA68" s="1042"/>
      <c r="UOB68" s="1042"/>
      <c r="UOC68" s="1042"/>
      <c r="UOD68" s="1042"/>
      <c r="UOE68" s="1042"/>
      <c r="UOF68" s="1042"/>
      <c r="UOG68" s="1042"/>
      <c r="UOH68" s="1042"/>
      <c r="UOI68" s="1042"/>
      <c r="UOJ68" s="1042"/>
      <c r="UOK68" s="1042"/>
      <c r="UOL68" s="1042"/>
      <c r="UOM68" s="1042"/>
      <c r="UON68" s="1042"/>
      <c r="UOO68" s="1042"/>
      <c r="UOP68" s="1042"/>
      <c r="UOQ68" s="1042"/>
      <c r="UOR68" s="1042"/>
      <c r="UOS68" s="1042"/>
      <c r="UOT68" s="1042"/>
      <c r="UOU68" s="1042"/>
      <c r="UOV68" s="1042"/>
      <c r="UOW68" s="1042"/>
      <c r="UOX68" s="1042"/>
      <c r="UOY68" s="1042"/>
      <c r="UOZ68" s="1042"/>
      <c r="UPA68" s="1042"/>
      <c r="UPB68" s="1042"/>
      <c r="UPC68" s="1042"/>
      <c r="UPD68" s="1042"/>
      <c r="UPE68" s="1042"/>
      <c r="UPF68" s="1042"/>
      <c r="UPG68" s="1042"/>
      <c r="UPH68" s="1042"/>
      <c r="UPI68" s="1042"/>
      <c r="UPJ68" s="1042"/>
      <c r="UPK68" s="1042"/>
      <c r="UPL68" s="1042"/>
      <c r="UPM68" s="1042"/>
      <c r="UPN68" s="1042"/>
      <c r="UPO68" s="1042"/>
      <c r="UPP68" s="1042"/>
      <c r="UPQ68" s="1042"/>
      <c r="UPR68" s="1042"/>
      <c r="UPS68" s="1042"/>
      <c r="UPT68" s="1042"/>
      <c r="UPU68" s="1042"/>
      <c r="UPV68" s="1042"/>
      <c r="UPW68" s="1042"/>
      <c r="UPX68" s="1042"/>
      <c r="UPY68" s="1042"/>
      <c r="UPZ68" s="1042"/>
      <c r="UQA68" s="1042"/>
      <c r="UQB68" s="1042"/>
      <c r="UQC68" s="1042"/>
      <c r="UQD68" s="1042"/>
      <c r="UQE68" s="1042"/>
      <c r="UQF68" s="1042"/>
      <c r="UQG68" s="1042"/>
      <c r="UQH68" s="1042"/>
      <c r="UQI68" s="1042"/>
      <c r="UQJ68" s="1042"/>
      <c r="UQK68" s="1042"/>
      <c r="UQL68" s="1042"/>
      <c r="UQM68" s="1042"/>
      <c r="UQN68" s="1042"/>
      <c r="UQO68" s="1042"/>
      <c r="UQP68" s="1042"/>
      <c r="UQQ68" s="1042"/>
      <c r="UQR68" s="1042"/>
      <c r="UQS68" s="1042"/>
      <c r="UQT68" s="1042"/>
      <c r="UQU68" s="1042"/>
      <c r="UQV68" s="1042"/>
      <c r="UQW68" s="1042"/>
      <c r="UQX68" s="1042"/>
      <c r="UQY68" s="1042"/>
      <c r="UQZ68" s="1042"/>
      <c r="URA68" s="1042"/>
      <c r="URB68" s="1042"/>
      <c r="URC68" s="1042"/>
      <c r="URD68" s="1042"/>
      <c r="URE68" s="1042"/>
      <c r="URF68" s="1042"/>
      <c r="URG68" s="1042"/>
      <c r="URH68" s="1042"/>
      <c r="URI68" s="1042"/>
      <c r="URJ68" s="1042"/>
      <c r="URK68" s="1042"/>
      <c r="URL68" s="1042"/>
      <c r="URM68" s="1042"/>
      <c r="URN68" s="1042"/>
      <c r="URO68" s="1042"/>
      <c r="URP68" s="1042"/>
      <c r="URQ68" s="1042"/>
      <c r="URR68" s="1042"/>
      <c r="URS68" s="1042"/>
      <c r="URT68" s="1042"/>
      <c r="URU68" s="1042"/>
      <c r="URV68" s="1042"/>
      <c r="URW68" s="1042"/>
      <c r="URX68" s="1042"/>
      <c r="URY68" s="1042"/>
      <c r="URZ68" s="1042"/>
      <c r="USA68" s="1042"/>
      <c r="USB68" s="1042"/>
      <c r="USC68" s="1042"/>
      <c r="USD68" s="1042"/>
      <c r="USE68" s="1042"/>
      <c r="USF68" s="1042"/>
      <c r="USG68" s="1042"/>
      <c r="USH68" s="1042"/>
      <c r="USI68" s="1042"/>
      <c r="USJ68" s="1042"/>
      <c r="USK68" s="1042"/>
      <c r="USL68" s="1042"/>
      <c r="USM68" s="1042"/>
      <c r="USN68" s="1042"/>
      <c r="USO68" s="1042"/>
      <c r="USP68" s="1042"/>
      <c r="USQ68" s="1042"/>
      <c r="USR68" s="1042"/>
      <c r="USS68" s="1042"/>
      <c r="UST68" s="1042"/>
      <c r="USU68" s="1042"/>
      <c r="USV68" s="1042"/>
      <c r="USW68" s="1042"/>
      <c r="USX68" s="1042"/>
      <c r="USY68" s="1042"/>
      <c r="USZ68" s="1042"/>
      <c r="UTA68" s="1042"/>
      <c r="UTB68" s="1042"/>
      <c r="UTC68" s="1042"/>
      <c r="UTD68" s="1042"/>
      <c r="UTE68" s="1042"/>
      <c r="UTF68" s="1042"/>
      <c r="UTG68" s="1042"/>
      <c r="UTH68" s="1042"/>
      <c r="UTI68" s="1042"/>
      <c r="UTJ68" s="1042"/>
      <c r="UTK68" s="1042"/>
      <c r="UTL68" s="1042"/>
      <c r="UTM68" s="1042"/>
      <c r="UTN68" s="1042"/>
      <c r="UTO68" s="1042"/>
      <c r="UTP68" s="1042"/>
      <c r="UTQ68" s="1042"/>
      <c r="UTR68" s="1042"/>
      <c r="UTS68" s="1042"/>
      <c r="UTT68" s="1042"/>
      <c r="UTU68" s="1042"/>
      <c r="UTV68" s="1042"/>
      <c r="UTW68" s="1042"/>
      <c r="UTX68" s="1042"/>
      <c r="UTY68" s="1042"/>
      <c r="UTZ68" s="1042"/>
      <c r="UUA68" s="1042"/>
      <c r="UUB68" s="1042"/>
      <c r="UUC68" s="1042"/>
      <c r="UUD68" s="1042"/>
      <c r="UUE68" s="1042"/>
      <c r="UUF68" s="1042"/>
      <c r="UUG68" s="1042"/>
      <c r="UUH68" s="1042"/>
      <c r="UUI68" s="1042"/>
      <c r="UUJ68" s="1042"/>
      <c r="UUK68" s="1042"/>
      <c r="UUL68" s="1042"/>
      <c r="UUM68" s="1042"/>
      <c r="UUN68" s="1042"/>
      <c r="UUO68" s="1042"/>
      <c r="UUP68" s="1042"/>
      <c r="UUQ68" s="1042"/>
      <c r="UUR68" s="1042"/>
      <c r="UUS68" s="1042"/>
      <c r="UUT68" s="1042"/>
      <c r="UUU68" s="1042"/>
      <c r="UUV68" s="1042"/>
      <c r="UUW68" s="1042"/>
      <c r="UUX68" s="1042"/>
      <c r="UUY68" s="1042"/>
      <c r="UUZ68" s="1042"/>
      <c r="UVA68" s="1042"/>
      <c r="UVB68" s="1042"/>
      <c r="UVC68" s="1042"/>
      <c r="UVD68" s="1042"/>
      <c r="UVE68" s="1042"/>
      <c r="UVF68" s="1042"/>
      <c r="UVG68" s="1042"/>
      <c r="UVH68" s="1042"/>
      <c r="UVI68" s="1042"/>
      <c r="UVJ68" s="1042"/>
      <c r="UVK68" s="1042"/>
      <c r="UVL68" s="1042"/>
      <c r="UVM68" s="1042"/>
      <c r="UVN68" s="1042"/>
      <c r="UVO68" s="1042"/>
      <c r="UVP68" s="1042"/>
      <c r="UVQ68" s="1042"/>
      <c r="UVR68" s="1042"/>
      <c r="UVS68" s="1042"/>
      <c r="UVT68" s="1042"/>
      <c r="UVU68" s="1042"/>
      <c r="UVV68" s="1042"/>
      <c r="UVW68" s="1042"/>
      <c r="UVX68" s="1042"/>
      <c r="UVY68" s="1042"/>
      <c r="UVZ68" s="1042"/>
      <c r="UWA68" s="1042"/>
      <c r="UWB68" s="1042"/>
      <c r="UWC68" s="1042"/>
      <c r="UWD68" s="1042"/>
      <c r="UWE68" s="1042"/>
      <c r="UWF68" s="1042"/>
      <c r="UWG68" s="1042"/>
      <c r="UWH68" s="1042"/>
      <c r="UWI68" s="1042"/>
      <c r="UWJ68" s="1042"/>
      <c r="UWK68" s="1042"/>
      <c r="UWL68" s="1042"/>
      <c r="UWM68" s="1042"/>
      <c r="UWN68" s="1042"/>
      <c r="UWO68" s="1042"/>
      <c r="UWP68" s="1042"/>
      <c r="UWQ68" s="1042"/>
      <c r="UWR68" s="1042"/>
      <c r="UWS68" s="1042"/>
      <c r="UWT68" s="1042"/>
      <c r="UWU68" s="1042"/>
      <c r="UWV68" s="1042"/>
      <c r="UWW68" s="1042"/>
      <c r="UWX68" s="1042"/>
      <c r="UWY68" s="1042"/>
      <c r="UWZ68" s="1042"/>
      <c r="UXA68" s="1042"/>
      <c r="UXB68" s="1042"/>
      <c r="UXC68" s="1042"/>
      <c r="UXD68" s="1042"/>
      <c r="UXE68" s="1042"/>
      <c r="UXF68" s="1042"/>
      <c r="UXG68" s="1042"/>
      <c r="UXH68" s="1042"/>
      <c r="UXI68" s="1042"/>
      <c r="UXJ68" s="1042"/>
      <c r="UXK68" s="1042"/>
      <c r="UXL68" s="1042"/>
      <c r="UXM68" s="1042"/>
      <c r="UXN68" s="1042"/>
      <c r="UXO68" s="1042"/>
      <c r="UXP68" s="1042"/>
      <c r="UXQ68" s="1042"/>
      <c r="UXR68" s="1042"/>
      <c r="UXS68" s="1042"/>
      <c r="UXT68" s="1042"/>
      <c r="UXU68" s="1042"/>
      <c r="UXV68" s="1042"/>
      <c r="UXW68" s="1042"/>
      <c r="UXX68" s="1042"/>
      <c r="UXY68" s="1042"/>
      <c r="UXZ68" s="1042"/>
      <c r="UYA68" s="1042"/>
      <c r="UYB68" s="1042"/>
      <c r="UYC68" s="1042"/>
      <c r="UYD68" s="1042"/>
      <c r="UYE68" s="1042"/>
      <c r="UYF68" s="1042"/>
      <c r="UYG68" s="1042"/>
      <c r="UYH68" s="1042"/>
      <c r="UYI68" s="1042"/>
      <c r="UYJ68" s="1042"/>
      <c r="UYK68" s="1042"/>
      <c r="UYL68" s="1042"/>
      <c r="UYM68" s="1042"/>
      <c r="UYN68" s="1042"/>
      <c r="UYO68" s="1042"/>
      <c r="UYP68" s="1042"/>
      <c r="UYQ68" s="1042"/>
      <c r="UYR68" s="1042"/>
      <c r="UYS68" s="1042"/>
      <c r="UYT68" s="1042"/>
      <c r="UYU68" s="1042"/>
      <c r="UYV68" s="1042"/>
      <c r="UYW68" s="1042"/>
      <c r="UYX68" s="1042"/>
      <c r="UYY68" s="1042"/>
      <c r="UYZ68" s="1042"/>
      <c r="UZA68" s="1042"/>
      <c r="UZB68" s="1042"/>
      <c r="UZC68" s="1042"/>
      <c r="UZD68" s="1042"/>
      <c r="UZE68" s="1042"/>
      <c r="UZF68" s="1042"/>
      <c r="UZG68" s="1042"/>
      <c r="UZH68" s="1042"/>
      <c r="UZI68" s="1042"/>
      <c r="UZJ68" s="1042"/>
      <c r="UZK68" s="1042"/>
      <c r="UZL68" s="1042"/>
      <c r="UZM68" s="1042"/>
      <c r="UZN68" s="1042"/>
      <c r="UZO68" s="1042"/>
      <c r="UZP68" s="1042"/>
      <c r="UZQ68" s="1042"/>
      <c r="UZR68" s="1042"/>
      <c r="UZS68" s="1042"/>
      <c r="UZT68" s="1042"/>
      <c r="UZU68" s="1042"/>
      <c r="UZV68" s="1042"/>
      <c r="UZW68" s="1042"/>
      <c r="UZX68" s="1042"/>
      <c r="UZY68" s="1042"/>
      <c r="UZZ68" s="1042"/>
      <c r="VAA68" s="1042"/>
      <c r="VAB68" s="1042"/>
      <c r="VAC68" s="1042"/>
      <c r="VAD68" s="1042"/>
      <c r="VAE68" s="1042"/>
      <c r="VAF68" s="1042"/>
      <c r="VAG68" s="1042"/>
      <c r="VAH68" s="1042"/>
      <c r="VAI68" s="1042"/>
      <c r="VAJ68" s="1042"/>
      <c r="VAK68" s="1042"/>
      <c r="VAL68" s="1042"/>
      <c r="VAM68" s="1042"/>
      <c r="VAN68" s="1042"/>
      <c r="VAO68" s="1042"/>
      <c r="VAP68" s="1042"/>
      <c r="VAQ68" s="1042"/>
      <c r="VAR68" s="1042"/>
      <c r="VAS68" s="1042"/>
      <c r="VAT68" s="1042"/>
      <c r="VAU68" s="1042"/>
      <c r="VAV68" s="1042"/>
      <c r="VAW68" s="1042"/>
      <c r="VAX68" s="1042"/>
      <c r="VAY68" s="1042"/>
      <c r="VAZ68" s="1042"/>
      <c r="VBA68" s="1042"/>
      <c r="VBB68" s="1042"/>
      <c r="VBC68" s="1042"/>
      <c r="VBD68" s="1042"/>
      <c r="VBE68" s="1042"/>
      <c r="VBF68" s="1042"/>
      <c r="VBG68" s="1042"/>
      <c r="VBH68" s="1042"/>
      <c r="VBI68" s="1042"/>
      <c r="VBJ68" s="1042"/>
      <c r="VBK68" s="1042"/>
      <c r="VBL68" s="1042"/>
      <c r="VBM68" s="1042"/>
      <c r="VBN68" s="1042"/>
      <c r="VBO68" s="1042"/>
      <c r="VBP68" s="1042"/>
      <c r="VBQ68" s="1042"/>
      <c r="VBR68" s="1042"/>
      <c r="VBS68" s="1042"/>
      <c r="VBT68" s="1042"/>
      <c r="VBU68" s="1042"/>
      <c r="VBV68" s="1042"/>
      <c r="VBW68" s="1042"/>
      <c r="VBX68" s="1042"/>
      <c r="VBY68" s="1042"/>
      <c r="VBZ68" s="1042"/>
      <c r="VCA68" s="1042"/>
      <c r="VCB68" s="1042"/>
      <c r="VCC68" s="1042"/>
      <c r="VCD68" s="1042"/>
      <c r="VCE68" s="1042"/>
      <c r="VCF68" s="1042"/>
      <c r="VCG68" s="1042"/>
      <c r="VCH68" s="1042"/>
      <c r="VCI68" s="1042"/>
      <c r="VCJ68" s="1042"/>
      <c r="VCK68" s="1042"/>
      <c r="VCL68" s="1042"/>
      <c r="VCM68" s="1042"/>
      <c r="VCN68" s="1042"/>
      <c r="VCO68" s="1042"/>
      <c r="VCP68" s="1042"/>
      <c r="VCQ68" s="1042"/>
      <c r="VCR68" s="1042"/>
      <c r="VCS68" s="1042"/>
      <c r="VCT68" s="1042"/>
      <c r="VCU68" s="1042"/>
      <c r="VCV68" s="1042"/>
      <c r="VCW68" s="1042"/>
      <c r="VCX68" s="1042"/>
      <c r="VCY68" s="1042"/>
      <c r="VCZ68" s="1042"/>
      <c r="VDA68" s="1042"/>
      <c r="VDB68" s="1042"/>
      <c r="VDC68" s="1042"/>
      <c r="VDD68" s="1042"/>
      <c r="VDE68" s="1042"/>
      <c r="VDF68" s="1042"/>
      <c r="VDG68" s="1042"/>
      <c r="VDH68" s="1042"/>
      <c r="VDI68" s="1042"/>
      <c r="VDJ68" s="1042"/>
      <c r="VDK68" s="1042"/>
      <c r="VDL68" s="1042"/>
      <c r="VDM68" s="1042"/>
      <c r="VDN68" s="1042"/>
      <c r="VDO68" s="1042"/>
      <c r="VDP68" s="1042"/>
      <c r="VDQ68" s="1042"/>
      <c r="VDR68" s="1042"/>
      <c r="VDS68" s="1042"/>
      <c r="VDT68" s="1042"/>
      <c r="VDU68" s="1042"/>
      <c r="VDV68" s="1042"/>
      <c r="VDW68" s="1042"/>
      <c r="VDX68" s="1042"/>
      <c r="VDY68" s="1042"/>
      <c r="VDZ68" s="1042"/>
      <c r="VEA68" s="1042"/>
      <c r="VEB68" s="1042"/>
      <c r="VEC68" s="1042"/>
      <c r="VED68" s="1042"/>
      <c r="VEE68" s="1042"/>
      <c r="VEF68" s="1042"/>
      <c r="VEG68" s="1042"/>
      <c r="VEH68" s="1042"/>
      <c r="VEI68" s="1042"/>
      <c r="VEJ68" s="1042"/>
      <c r="VEK68" s="1042"/>
      <c r="VEL68" s="1042"/>
      <c r="VEM68" s="1042"/>
      <c r="VEN68" s="1042"/>
      <c r="VEO68" s="1042"/>
      <c r="VEP68" s="1042"/>
      <c r="VEQ68" s="1042"/>
      <c r="VER68" s="1042"/>
      <c r="VES68" s="1042"/>
      <c r="VET68" s="1042"/>
      <c r="VEU68" s="1042"/>
      <c r="VEV68" s="1042"/>
      <c r="VEW68" s="1042"/>
      <c r="VEX68" s="1042"/>
      <c r="VEY68" s="1042"/>
      <c r="VEZ68" s="1042"/>
      <c r="VFA68" s="1042"/>
      <c r="VFB68" s="1042"/>
      <c r="VFC68" s="1042"/>
      <c r="VFD68" s="1042"/>
      <c r="VFE68" s="1042"/>
      <c r="VFF68" s="1042"/>
      <c r="VFG68" s="1042"/>
      <c r="VFH68" s="1042"/>
      <c r="VFI68" s="1042"/>
      <c r="VFJ68" s="1042"/>
      <c r="VFK68" s="1042"/>
      <c r="VFL68" s="1042"/>
      <c r="VFM68" s="1042"/>
      <c r="VFN68" s="1042"/>
      <c r="VFO68" s="1042"/>
      <c r="VFP68" s="1042"/>
      <c r="VFQ68" s="1042"/>
      <c r="VFR68" s="1042"/>
      <c r="VFS68" s="1042"/>
      <c r="VFT68" s="1042"/>
      <c r="VFU68" s="1042"/>
      <c r="VFV68" s="1042"/>
      <c r="VFW68" s="1042"/>
      <c r="VFX68" s="1042"/>
      <c r="VFY68" s="1042"/>
      <c r="VFZ68" s="1042"/>
      <c r="VGA68" s="1042"/>
      <c r="VGB68" s="1042"/>
      <c r="VGC68" s="1042"/>
      <c r="VGD68" s="1042"/>
      <c r="VGE68" s="1042"/>
      <c r="VGF68" s="1042"/>
      <c r="VGG68" s="1042"/>
      <c r="VGH68" s="1042"/>
      <c r="VGI68" s="1042"/>
      <c r="VGJ68" s="1042"/>
      <c r="VGK68" s="1042"/>
      <c r="VGL68" s="1042"/>
      <c r="VGM68" s="1042"/>
      <c r="VGN68" s="1042"/>
      <c r="VGO68" s="1042"/>
      <c r="VGP68" s="1042"/>
      <c r="VGQ68" s="1042"/>
      <c r="VGR68" s="1042"/>
      <c r="VGS68" s="1042"/>
      <c r="VGT68" s="1042"/>
      <c r="VGU68" s="1042"/>
      <c r="VGV68" s="1042"/>
      <c r="VGW68" s="1042"/>
      <c r="VGX68" s="1042"/>
      <c r="VGY68" s="1042"/>
      <c r="VGZ68" s="1042"/>
      <c r="VHA68" s="1042"/>
      <c r="VHB68" s="1042"/>
      <c r="VHC68" s="1042"/>
      <c r="VHD68" s="1042"/>
      <c r="VHE68" s="1042"/>
      <c r="VHF68" s="1042"/>
      <c r="VHG68" s="1042"/>
      <c r="VHH68" s="1042"/>
      <c r="VHI68" s="1042"/>
      <c r="VHJ68" s="1042"/>
      <c r="VHK68" s="1042"/>
      <c r="VHL68" s="1042"/>
      <c r="VHM68" s="1042"/>
      <c r="VHN68" s="1042"/>
      <c r="VHO68" s="1042"/>
      <c r="VHP68" s="1042"/>
      <c r="VHQ68" s="1042"/>
      <c r="VHR68" s="1042"/>
      <c r="VHS68" s="1042"/>
      <c r="VHT68" s="1042"/>
      <c r="VHU68" s="1042"/>
      <c r="VHV68" s="1042"/>
      <c r="VHW68" s="1042"/>
      <c r="VHX68" s="1042"/>
      <c r="VHY68" s="1042"/>
      <c r="VHZ68" s="1042"/>
      <c r="VIA68" s="1042"/>
      <c r="VIB68" s="1042"/>
      <c r="VIC68" s="1042"/>
      <c r="VID68" s="1042"/>
      <c r="VIE68" s="1042"/>
      <c r="VIF68" s="1042"/>
      <c r="VIG68" s="1042"/>
      <c r="VIH68" s="1042"/>
      <c r="VII68" s="1042"/>
      <c r="VIJ68" s="1042"/>
      <c r="VIK68" s="1042"/>
      <c r="VIL68" s="1042"/>
      <c r="VIM68" s="1042"/>
      <c r="VIN68" s="1042"/>
      <c r="VIO68" s="1042"/>
      <c r="VIP68" s="1042"/>
      <c r="VIQ68" s="1042"/>
      <c r="VIR68" s="1042"/>
      <c r="VIS68" s="1042"/>
      <c r="VIT68" s="1042"/>
      <c r="VIU68" s="1042"/>
      <c r="VIV68" s="1042"/>
      <c r="VIW68" s="1042"/>
      <c r="VIX68" s="1042"/>
      <c r="VIY68" s="1042"/>
      <c r="VIZ68" s="1042"/>
      <c r="VJA68" s="1042"/>
      <c r="VJB68" s="1042"/>
      <c r="VJC68" s="1042"/>
      <c r="VJD68" s="1042"/>
      <c r="VJE68" s="1042"/>
      <c r="VJF68" s="1042"/>
      <c r="VJG68" s="1042"/>
      <c r="VJH68" s="1042"/>
      <c r="VJI68" s="1042"/>
      <c r="VJJ68" s="1042"/>
      <c r="VJK68" s="1042"/>
      <c r="VJL68" s="1042"/>
      <c r="VJM68" s="1042"/>
      <c r="VJN68" s="1042"/>
      <c r="VJO68" s="1042"/>
      <c r="VJP68" s="1042"/>
      <c r="VJQ68" s="1042"/>
      <c r="VJR68" s="1042"/>
      <c r="VJS68" s="1042"/>
      <c r="VJT68" s="1042"/>
      <c r="VJU68" s="1042"/>
      <c r="VJV68" s="1042"/>
      <c r="VJW68" s="1042"/>
      <c r="VJX68" s="1042"/>
      <c r="VJY68" s="1042"/>
      <c r="VJZ68" s="1042"/>
      <c r="VKA68" s="1042"/>
      <c r="VKB68" s="1042"/>
      <c r="VKC68" s="1042"/>
      <c r="VKD68" s="1042"/>
      <c r="VKE68" s="1042"/>
      <c r="VKF68" s="1042"/>
      <c r="VKG68" s="1042"/>
      <c r="VKH68" s="1042"/>
      <c r="VKI68" s="1042"/>
      <c r="VKJ68" s="1042"/>
      <c r="VKK68" s="1042"/>
      <c r="VKL68" s="1042"/>
      <c r="VKM68" s="1042"/>
      <c r="VKN68" s="1042"/>
      <c r="VKO68" s="1042"/>
      <c r="VKP68" s="1042"/>
      <c r="VKQ68" s="1042"/>
      <c r="VKR68" s="1042"/>
      <c r="VKS68" s="1042"/>
      <c r="VKT68" s="1042"/>
      <c r="VKU68" s="1042"/>
      <c r="VKV68" s="1042"/>
      <c r="VKW68" s="1042"/>
      <c r="VKX68" s="1042"/>
      <c r="VKY68" s="1042"/>
      <c r="VKZ68" s="1042"/>
      <c r="VLA68" s="1042"/>
      <c r="VLB68" s="1042"/>
      <c r="VLC68" s="1042"/>
      <c r="VLD68" s="1042"/>
      <c r="VLE68" s="1042"/>
      <c r="VLF68" s="1042"/>
      <c r="VLG68" s="1042"/>
      <c r="VLH68" s="1042"/>
      <c r="VLI68" s="1042"/>
      <c r="VLJ68" s="1042"/>
      <c r="VLK68" s="1042"/>
      <c r="VLL68" s="1042"/>
      <c r="VLM68" s="1042"/>
      <c r="VLN68" s="1042"/>
      <c r="VLO68" s="1042"/>
      <c r="VLP68" s="1042"/>
      <c r="VLQ68" s="1042"/>
      <c r="VLR68" s="1042"/>
      <c r="VLS68" s="1042"/>
      <c r="VLT68" s="1042"/>
      <c r="VLU68" s="1042"/>
      <c r="VLV68" s="1042"/>
      <c r="VLW68" s="1042"/>
      <c r="VLX68" s="1042"/>
      <c r="VLY68" s="1042"/>
      <c r="VLZ68" s="1042"/>
      <c r="VMA68" s="1042"/>
      <c r="VMB68" s="1042"/>
      <c r="VMC68" s="1042"/>
      <c r="VMD68" s="1042"/>
      <c r="VME68" s="1042"/>
      <c r="VMF68" s="1042"/>
      <c r="VMG68" s="1042"/>
      <c r="VMH68" s="1042"/>
      <c r="VMI68" s="1042"/>
      <c r="VMJ68" s="1042"/>
      <c r="VMK68" s="1042"/>
      <c r="VML68" s="1042"/>
      <c r="VMM68" s="1042"/>
      <c r="VMN68" s="1042"/>
      <c r="VMO68" s="1042"/>
      <c r="VMP68" s="1042"/>
      <c r="VMQ68" s="1042"/>
      <c r="VMR68" s="1042"/>
      <c r="VMS68" s="1042"/>
      <c r="VMT68" s="1042"/>
      <c r="VMU68" s="1042"/>
      <c r="VMV68" s="1042"/>
      <c r="VMW68" s="1042"/>
      <c r="VMX68" s="1042"/>
      <c r="VMY68" s="1042"/>
      <c r="VMZ68" s="1042"/>
      <c r="VNA68" s="1042"/>
      <c r="VNB68" s="1042"/>
      <c r="VNC68" s="1042"/>
      <c r="VND68" s="1042"/>
      <c r="VNE68" s="1042"/>
      <c r="VNF68" s="1042"/>
      <c r="VNG68" s="1042"/>
      <c r="VNH68" s="1042"/>
      <c r="VNI68" s="1042"/>
      <c r="VNJ68" s="1042"/>
      <c r="VNK68" s="1042"/>
      <c r="VNL68" s="1042"/>
      <c r="VNM68" s="1042"/>
      <c r="VNN68" s="1042"/>
      <c r="VNO68" s="1042"/>
      <c r="VNP68" s="1042"/>
      <c r="VNQ68" s="1042"/>
      <c r="VNR68" s="1042"/>
      <c r="VNS68" s="1042"/>
      <c r="VNT68" s="1042"/>
      <c r="VNU68" s="1042"/>
      <c r="VNV68" s="1042"/>
      <c r="VNW68" s="1042"/>
      <c r="VNX68" s="1042"/>
      <c r="VNY68" s="1042"/>
      <c r="VNZ68" s="1042"/>
      <c r="VOA68" s="1042"/>
      <c r="VOB68" s="1042"/>
      <c r="VOC68" s="1042"/>
      <c r="VOD68" s="1042"/>
      <c r="VOE68" s="1042"/>
      <c r="VOF68" s="1042"/>
      <c r="VOG68" s="1042"/>
      <c r="VOH68" s="1042"/>
      <c r="VOI68" s="1042"/>
      <c r="VOJ68" s="1042"/>
      <c r="VOK68" s="1042"/>
      <c r="VOL68" s="1042"/>
      <c r="VOM68" s="1042"/>
      <c r="VON68" s="1042"/>
      <c r="VOO68" s="1042"/>
      <c r="VOP68" s="1042"/>
      <c r="VOQ68" s="1042"/>
      <c r="VOR68" s="1042"/>
      <c r="VOS68" s="1042"/>
      <c r="VOT68" s="1042"/>
      <c r="VOU68" s="1042"/>
      <c r="VOV68" s="1042"/>
      <c r="VOW68" s="1042"/>
      <c r="VOX68" s="1042"/>
      <c r="VOY68" s="1042"/>
      <c r="VOZ68" s="1042"/>
      <c r="VPA68" s="1042"/>
      <c r="VPB68" s="1042"/>
      <c r="VPC68" s="1042"/>
      <c r="VPD68" s="1042"/>
      <c r="VPE68" s="1042"/>
      <c r="VPF68" s="1042"/>
      <c r="VPG68" s="1042"/>
      <c r="VPH68" s="1042"/>
      <c r="VPI68" s="1042"/>
      <c r="VPJ68" s="1042"/>
      <c r="VPK68" s="1042"/>
      <c r="VPL68" s="1042"/>
      <c r="VPM68" s="1042"/>
      <c r="VPN68" s="1042"/>
      <c r="VPO68" s="1042"/>
      <c r="VPP68" s="1042"/>
      <c r="VPQ68" s="1042"/>
      <c r="VPR68" s="1042"/>
      <c r="VPS68" s="1042"/>
      <c r="VPT68" s="1042"/>
      <c r="VPU68" s="1042"/>
      <c r="VPV68" s="1042"/>
      <c r="VPW68" s="1042"/>
      <c r="VPX68" s="1042"/>
      <c r="VPY68" s="1042"/>
      <c r="VPZ68" s="1042"/>
      <c r="VQA68" s="1042"/>
      <c r="VQB68" s="1042"/>
      <c r="VQC68" s="1042"/>
      <c r="VQD68" s="1042"/>
      <c r="VQE68" s="1042"/>
      <c r="VQF68" s="1042"/>
      <c r="VQG68" s="1042"/>
      <c r="VQH68" s="1042"/>
      <c r="VQI68" s="1042"/>
      <c r="VQJ68" s="1042"/>
      <c r="VQK68" s="1042"/>
      <c r="VQL68" s="1042"/>
      <c r="VQM68" s="1042"/>
      <c r="VQN68" s="1042"/>
      <c r="VQO68" s="1042"/>
      <c r="VQP68" s="1042"/>
      <c r="VQQ68" s="1042"/>
      <c r="VQR68" s="1042"/>
      <c r="VQS68" s="1042"/>
      <c r="VQT68" s="1042"/>
      <c r="VQU68" s="1042"/>
      <c r="VQV68" s="1042"/>
      <c r="VQW68" s="1042"/>
      <c r="VQX68" s="1042"/>
      <c r="VQY68" s="1042"/>
      <c r="VQZ68" s="1042"/>
      <c r="VRA68" s="1042"/>
      <c r="VRB68" s="1042"/>
      <c r="VRC68" s="1042"/>
      <c r="VRD68" s="1042"/>
      <c r="VRE68" s="1042"/>
      <c r="VRF68" s="1042"/>
      <c r="VRG68" s="1042"/>
      <c r="VRH68" s="1042"/>
      <c r="VRI68" s="1042"/>
      <c r="VRJ68" s="1042"/>
      <c r="VRK68" s="1042"/>
      <c r="VRL68" s="1042"/>
      <c r="VRM68" s="1042"/>
      <c r="VRN68" s="1042"/>
      <c r="VRO68" s="1042"/>
      <c r="VRP68" s="1042"/>
      <c r="VRQ68" s="1042"/>
      <c r="VRR68" s="1042"/>
      <c r="VRS68" s="1042"/>
      <c r="VRT68" s="1042"/>
      <c r="VRU68" s="1042"/>
      <c r="VRV68" s="1042"/>
      <c r="VRW68" s="1042"/>
      <c r="VRX68" s="1042"/>
      <c r="VRY68" s="1042"/>
      <c r="VRZ68" s="1042"/>
      <c r="VSA68" s="1042"/>
      <c r="VSB68" s="1042"/>
      <c r="VSC68" s="1042"/>
      <c r="VSD68" s="1042"/>
      <c r="VSE68" s="1042"/>
      <c r="VSF68" s="1042"/>
      <c r="VSG68" s="1042"/>
      <c r="VSH68" s="1042"/>
      <c r="VSI68" s="1042"/>
      <c r="VSJ68" s="1042"/>
      <c r="VSK68" s="1042"/>
      <c r="VSL68" s="1042"/>
      <c r="VSM68" s="1042"/>
      <c r="VSN68" s="1042"/>
      <c r="VSO68" s="1042"/>
      <c r="VSP68" s="1042"/>
      <c r="VSQ68" s="1042"/>
      <c r="VSR68" s="1042"/>
      <c r="VSS68" s="1042"/>
      <c r="VST68" s="1042"/>
      <c r="VSU68" s="1042"/>
      <c r="VSV68" s="1042"/>
      <c r="VSW68" s="1042"/>
      <c r="VSX68" s="1042"/>
      <c r="VSY68" s="1042"/>
      <c r="VSZ68" s="1042"/>
      <c r="VTA68" s="1042"/>
      <c r="VTB68" s="1042"/>
      <c r="VTC68" s="1042"/>
      <c r="VTD68" s="1042"/>
      <c r="VTE68" s="1042"/>
      <c r="VTF68" s="1042"/>
      <c r="VTG68" s="1042"/>
      <c r="VTH68" s="1042"/>
      <c r="VTI68" s="1042"/>
      <c r="VTJ68" s="1042"/>
      <c r="VTK68" s="1042"/>
      <c r="VTL68" s="1042"/>
      <c r="VTM68" s="1042"/>
      <c r="VTN68" s="1042"/>
      <c r="VTO68" s="1042"/>
      <c r="VTP68" s="1042"/>
      <c r="VTQ68" s="1042"/>
      <c r="VTR68" s="1042"/>
      <c r="VTS68" s="1042"/>
      <c r="VTT68" s="1042"/>
      <c r="VTU68" s="1042"/>
      <c r="VTV68" s="1042"/>
      <c r="VTW68" s="1042"/>
      <c r="VTX68" s="1042"/>
      <c r="VTY68" s="1042"/>
      <c r="VTZ68" s="1042"/>
      <c r="VUA68" s="1042"/>
      <c r="VUB68" s="1042"/>
      <c r="VUC68" s="1042"/>
      <c r="VUD68" s="1042"/>
      <c r="VUE68" s="1042"/>
      <c r="VUF68" s="1042"/>
      <c r="VUG68" s="1042"/>
      <c r="VUH68" s="1042"/>
      <c r="VUI68" s="1042"/>
      <c r="VUJ68" s="1042"/>
      <c r="VUK68" s="1042"/>
      <c r="VUL68" s="1042"/>
      <c r="VUM68" s="1042"/>
      <c r="VUN68" s="1042"/>
      <c r="VUO68" s="1042"/>
      <c r="VUP68" s="1042"/>
      <c r="VUQ68" s="1042"/>
      <c r="VUR68" s="1042"/>
      <c r="VUS68" s="1042"/>
      <c r="VUT68" s="1042"/>
      <c r="VUU68" s="1042"/>
      <c r="VUV68" s="1042"/>
      <c r="VUW68" s="1042"/>
      <c r="VUX68" s="1042"/>
      <c r="VUY68" s="1042"/>
      <c r="VUZ68" s="1042"/>
      <c r="VVA68" s="1042"/>
      <c r="VVB68" s="1042"/>
      <c r="VVC68" s="1042"/>
      <c r="VVD68" s="1042"/>
      <c r="VVE68" s="1042"/>
      <c r="VVF68" s="1042"/>
      <c r="VVG68" s="1042"/>
      <c r="VVH68" s="1042"/>
      <c r="VVI68" s="1042"/>
      <c r="VVJ68" s="1042"/>
      <c r="VVK68" s="1042"/>
      <c r="VVL68" s="1042"/>
      <c r="VVM68" s="1042"/>
      <c r="VVN68" s="1042"/>
      <c r="VVO68" s="1042"/>
      <c r="VVP68" s="1042"/>
      <c r="VVQ68" s="1042"/>
      <c r="VVR68" s="1042"/>
      <c r="VVS68" s="1042"/>
      <c r="VVT68" s="1042"/>
      <c r="VVU68" s="1042"/>
      <c r="VVV68" s="1042"/>
      <c r="VVW68" s="1042"/>
      <c r="VVX68" s="1042"/>
      <c r="VVY68" s="1042"/>
      <c r="VVZ68" s="1042"/>
      <c r="VWA68" s="1042"/>
      <c r="VWB68" s="1042"/>
      <c r="VWC68" s="1042"/>
      <c r="VWD68" s="1042"/>
      <c r="VWE68" s="1042"/>
      <c r="VWF68" s="1042"/>
      <c r="VWG68" s="1042"/>
      <c r="VWH68" s="1042"/>
      <c r="VWI68" s="1042"/>
      <c r="VWJ68" s="1042"/>
      <c r="VWK68" s="1042"/>
      <c r="VWL68" s="1042"/>
      <c r="VWM68" s="1042"/>
      <c r="VWN68" s="1042"/>
      <c r="VWO68" s="1042"/>
      <c r="VWP68" s="1042"/>
      <c r="VWQ68" s="1042"/>
      <c r="VWR68" s="1042"/>
      <c r="VWS68" s="1042"/>
      <c r="VWT68" s="1042"/>
      <c r="VWU68" s="1042"/>
      <c r="VWV68" s="1042"/>
      <c r="VWW68" s="1042"/>
      <c r="VWX68" s="1042"/>
      <c r="VWY68" s="1042"/>
      <c r="VWZ68" s="1042"/>
      <c r="VXA68" s="1042"/>
      <c r="VXB68" s="1042"/>
      <c r="VXC68" s="1042"/>
      <c r="VXD68" s="1042"/>
      <c r="VXE68" s="1042"/>
      <c r="VXF68" s="1042"/>
      <c r="VXG68" s="1042"/>
      <c r="VXH68" s="1042"/>
      <c r="VXI68" s="1042"/>
      <c r="VXJ68" s="1042"/>
      <c r="VXK68" s="1042"/>
      <c r="VXL68" s="1042"/>
      <c r="VXM68" s="1042"/>
      <c r="VXN68" s="1042"/>
      <c r="VXO68" s="1042"/>
      <c r="VXP68" s="1042"/>
      <c r="VXQ68" s="1042"/>
      <c r="VXR68" s="1042"/>
      <c r="VXS68" s="1042"/>
      <c r="VXT68" s="1042"/>
      <c r="VXU68" s="1042"/>
      <c r="VXV68" s="1042"/>
      <c r="VXW68" s="1042"/>
      <c r="VXX68" s="1042"/>
      <c r="VXY68" s="1042"/>
      <c r="VXZ68" s="1042"/>
      <c r="VYA68" s="1042"/>
      <c r="VYB68" s="1042"/>
      <c r="VYC68" s="1042"/>
      <c r="VYD68" s="1042"/>
      <c r="VYE68" s="1042"/>
      <c r="VYF68" s="1042"/>
      <c r="VYG68" s="1042"/>
      <c r="VYH68" s="1042"/>
      <c r="VYI68" s="1042"/>
      <c r="VYJ68" s="1042"/>
      <c r="VYK68" s="1042"/>
      <c r="VYL68" s="1042"/>
      <c r="VYM68" s="1042"/>
      <c r="VYN68" s="1042"/>
      <c r="VYO68" s="1042"/>
      <c r="VYP68" s="1042"/>
      <c r="VYQ68" s="1042"/>
      <c r="VYR68" s="1042"/>
      <c r="VYS68" s="1042"/>
      <c r="VYT68" s="1042"/>
      <c r="VYU68" s="1042"/>
      <c r="VYV68" s="1042"/>
      <c r="VYW68" s="1042"/>
      <c r="VYX68" s="1042"/>
      <c r="VYY68" s="1042"/>
      <c r="VYZ68" s="1042"/>
      <c r="VZA68" s="1042"/>
      <c r="VZB68" s="1042"/>
      <c r="VZC68" s="1042"/>
      <c r="VZD68" s="1042"/>
      <c r="VZE68" s="1042"/>
      <c r="VZF68" s="1042"/>
      <c r="VZG68" s="1042"/>
      <c r="VZH68" s="1042"/>
      <c r="VZI68" s="1042"/>
      <c r="VZJ68" s="1042"/>
      <c r="VZK68" s="1042"/>
      <c r="VZL68" s="1042"/>
      <c r="VZM68" s="1042"/>
      <c r="VZN68" s="1042"/>
      <c r="VZO68" s="1042"/>
      <c r="VZP68" s="1042"/>
      <c r="VZQ68" s="1042"/>
      <c r="VZR68" s="1042"/>
      <c r="VZS68" s="1042"/>
      <c r="VZT68" s="1042"/>
      <c r="VZU68" s="1042"/>
      <c r="VZV68" s="1042"/>
      <c r="VZW68" s="1042"/>
      <c r="VZX68" s="1042"/>
      <c r="VZY68" s="1042"/>
      <c r="VZZ68" s="1042"/>
      <c r="WAA68" s="1042"/>
      <c r="WAB68" s="1042"/>
      <c r="WAC68" s="1042"/>
      <c r="WAD68" s="1042"/>
      <c r="WAE68" s="1042"/>
      <c r="WAF68" s="1042"/>
      <c r="WAG68" s="1042"/>
      <c r="WAH68" s="1042"/>
      <c r="WAI68" s="1042"/>
      <c r="WAJ68" s="1042"/>
      <c r="WAK68" s="1042"/>
      <c r="WAL68" s="1042"/>
      <c r="WAM68" s="1042"/>
      <c r="WAN68" s="1042"/>
      <c r="WAO68" s="1042"/>
      <c r="WAP68" s="1042"/>
      <c r="WAQ68" s="1042"/>
      <c r="WAR68" s="1042"/>
      <c r="WAS68" s="1042"/>
      <c r="WAT68" s="1042"/>
      <c r="WAU68" s="1042"/>
      <c r="WAV68" s="1042"/>
      <c r="WAW68" s="1042"/>
      <c r="WAX68" s="1042"/>
      <c r="WAY68" s="1042"/>
      <c r="WAZ68" s="1042"/>
      <c r="WBA68" s="1042"/>
      <c r="WBB68" s="1042"/>
      <c r="WBC68" s="1042"/>
      <c r="WBD68" s="1042"/>
      <c r="WBE68" s="1042"/>
      <c r="WBF68" s="1042"/>
      <c r="WBG68" s="1042"/>
      <c r="WBH68" s="1042"/>
      <c r="WBI68" s="1042"/>
      <c r="WBJ68" s="1042"/>
      <c r="WBK68" s="1042"/>
      <c r="WBL68" s="1042"/>
      <c r="WBM68" s="1042"/>
      <c r="WBN68" s="1042"/>
      <c r="WBO68" s="1042"/>
      <c r="WBP68" s="1042"/>
      <c r="WBQ68" s="1042"/>
      <c r="WBR68" s="1042"/>
      <c r="WBS68" s="1042"/>
      <c r="WBT68" s="1042"/>
      <c r="WBU68" s="1042"/>
      <c r="WBV68" s="1042"/>
      <c r="WBW68" s="1042"/>
      <c r="WBX68" s="1042"/>
      <c r="WBY68" s="1042"/>
      <c r="WBZ68" s="1042"/>
      <c r="WCA68" s="1042"/>
      <c r="WCB68" s="1042"/>
      <c r="WCC68" s="1042"/>
      <c r="WCD68" s="1042"/>
      <c r="WCE68" s="1042"/>
      <c r="WCF68" s="1042"/>
      <c r="WCG68" s="1042"/>
      <c r="WCH68" s="1042"/>
      <c r="WCI68" s="1042"/>
      <c r="WCJ68" s="1042"/>
      <c r="WCK68" s="1042"/>
      <c r="WCL68" s="1042"/>
      <c r="WCM68" s="1042"/>
      <c r="WCN68" s="1042"/>
      <c r="WCO68" s="1042"/>
      <c r="WCP68" s="1042"/>
      <c r="WCQ68" s="1042"/>
      <c r="WCR68" s="1042"/>
      <c r="WCS68" s="1042"/>
      <c r="WCT68" s="1042"/>
      <c r="WCU68" s="1042"/>
      <c r="WCV68" s="1042"/>
      <c r="WCW68" s="1042"/>
      <c r="WCX68" s="1042"/>
      <c r="WCY68" s="1042"/>
      <c r="WCZ68" s="1042"/>
      <c r="WDA68" s="1042"/>
      <c r="WDB68" s="1042"/>
      <c r="WDC68" s="1042"/>
      <c r="WDD68" s="1042"/>
      <c r="WDE68" s="1042"/>
      <c r="WDF68" s="1042"/>
      <c r="WDG68" s="1042"/>
      <c r="WDH68" s="1042"/>
      <c r="WDI68" s="1042"/>
      <c r="WDJ68" s="1042"/>
      <c r="WDK68" s="1042"/>
      <c r="WDL68" s="1042"/>
      <c r="WDM68" s="1042"/>
      <c r="WDN68" s="1042"/>
      <c r="WDO68" s="1042"/>
      <c r="WDP68" s="1042"/>
      <c r="WDQ68" s="1042"/>
      <c r="WDR68" s="1042"/>
      <c r="WDS68" s="1042"/>
      <c r="WDT68" s="1042"/>
      <c r="WDU68" s="1042"/>
      <c r="WDV68" s="1042"/>
      <c r="WDW68" s="1042"/>
      <c r="WDX68" s="1042"/>
      <c r="WDY68" s="1042"/>
      <c r="WDZ68" s="1042"/>
      <c r="WEA68" s="1042"/>
      <c r="WEB68" s="1042"/>
      <c r="WEC68" s="1042"/>
      <c r="WED68" s="1042"/>
      <c r="WEE68" s="1042"/>
      <c r="WEF68" s="1042"/>
      <c r="WEG68" s="1042"/>
      <c r="WEH68" s="1042"/>
      <c r="WEI68" s="1042"/>
      <c r="WEJ68" s="1042"/>
      <c r="WEK68" s="1042"/>
      <c r="WEL68" s="1042"/>
      <c r="WEM68" s="1042"/>
      <c r="WEN68" s="1042"/>
      <c r="WEO68" s="1042"/>
      <c r="WEP68" s="1042"/>
      <c r="WEQ68" s="1042"/>
      <c r="WER68" s="1042"/>
      <c r="WES68" s="1042"/>
      <c r="WET68" s="1042"/>
      <c r="WEU68" s="1042"/>
      <c r="WEV68" s="1042"/>
      <c r="WEW68" s="1042"/>
      <c r="WEX68" s="1042"/>
      <c r="WEY68" s="1042"/>
      <c r="WEZ68" s="1042"/>
      <c r="WFA68" s="1042"/>
      <c r="WFB68" s="1042"/>
      <c r="WFC68" s="1042"/>
      <c r="WFD68" s="1042"/>
      <c r="WFE68" s="1042"/>
      <c r="WFF68" s="1042"/>
      <c r="WFG68" s="1042"/>
      <c r="WFH68" s="1042"/>
      <c r="WFI68" s="1042"/>
      <c r="WFJ68" s="1042"/>
      <c r="WFK68" s="1042"/>
      <c r="WFL68" s="1042"/>
      <c r="WFM68" s="1042"/>
      <c r="WFN68" s="1042"/>
      <c r="WFO68" s="1042"/>
      <c r="WFP68" s="1042"/>
      <c r="WFQ68" s="1042"/>
      <c r="WFR68" s="1042"/>
      <c r="WFS68" s="1042"/>
      <c r="WFT68" s="1042"/>
      <c r="WFU68" s="1042"/>
      <c r="WFV68" s="1042"/>
      <c r="WFW68" s="1042"/>
      <c r="WFX68" s="1042"/>
      <c r="WFY68" s="1042"/>
      <c r="WFZ68" s="1042"/>
      <c r="WGA68" s="1042"/>
      <c r="WGB68" s="1042"/>
      <c r="WGC68" s="1042"/>
      <c r="WGD68" s="1042"/>
      <c r="WGE68" s="1042"/>
      <c r="WGF68" s="1042"/>
      <c r="WGG68" s="1042"/>
      <c r="WGH68" s="1042"/>
      <c r="WGI68" s="1042"/>
      <c r="WGJ68" s="1042"/>
      <c r="WGK68" s="1042"/>
      <c r="WGL68" s="1042"/>
      <c r="WGM68" s="1042"/>
      <c r="WGN68" s="1042"/>
      <c r="WGO68" s="1042"/>
      <c r="WGP68" s="1042"/>
      <c r="WGQ68" s="1042"/>
      <c r="WGR68" s="1042"/>
      <c r="WGS68" s="1042"/>
      <c r="WGT68" s="1042"/>
      <c r="WGU68" s="1042"/>
      <c r="WGV68" s="1042"/>
      <c r="WGW68" s="1042"/>
      <c r="WGX68" s="1042"/>
      <c r="WGY68" s="1042"/>
      <c r="WGZ68" s="1042"/>
      <c r="WHA68" s="1042"/>
      <c r="WHB68" s="1042"/>
      <c r="WHC68" s="1042"/>
      <c r="WHD68" s="1042"/>
      <c r="WHE68" s="1042"/>
      <c r="WHF68" s="1042"/>
      <c r="WHG68" s="1042"/>
      <c r="WHH68" s="1042"/>
      <c r="WHI68" s="1042"/>
      <c r="WHJ68" s="1042"/>
      <c r="WHK68" s="1042"/>
      <c r="WHL68" s="1042"/>
      <c r="WHM68" s="1042"/>
      <c r="WHN68" s="1042"/>
      <c r="WHO68" s="1042"/>
      <c r="WHP68" s="1042"/>
      <c r="WHQ68" s="1042"/>
      <c r="WHR68" s="1042"/>
      <c r="WHS68" s="1042"/>
      <c r="WHT68" s="1042"/>
      <c r="WHU68" s="1042"/>
      <c r="WHV68" s="1042"/>
      <c r="WHW68" s="1042"/>
      <c r="WHX68" s="1042"/>
      <c r="WHY68" s="1042"/>
      <c r="WHZ68" s="1042"/>
      <c r="WIA68" s="1042"/>
      <c r="WIB68" s="1042"/>
      <c r="WIC68" s="1042"/>
      <c r="WID68" s="1042"/>
      <c r="WIE68" s="1042"/>
      <c r="WIF68" s="1042"/>
      <c r="WIG68" s="1042"/>
      <c r="WIH68" s="1042"/>
      <c r="WII68" s="1042"/>
      <c r="WIJ68" s="1042"/>
      <c r="WIK68" s="1042"/>
      <c r="WIL68" s="1042"/>
      <c r="WIM68" s="1042"/>
      <c r="WIN68" s="1042"/>
      <c r="WIO68" s="1042"/>
      <c r="WIP68" s="1042"/>
      <c r="WIQ68" s="1042"/>
      <c r="WIR68" s="1042"/>
      <c r="WIS68" s="1042"/>
      <c r="WIT68" s="1042"/>
      <c r="WIU68" s="1042"/>
      <c r="WIV68" s="1042"/>
      <c r="WIW68" s="1042"/>
      <c r="WIX68" s="1042"/>
      <c r="WIY68" s="1042"/>
      <c r="WIZ68" s="1042"/>
      <c r="WJA68" s="1042"/>
      <c r="WJB68" s="1042"/>
      <c r="WJC68" s="1042"/>
      <c r="WJD68" s="1042"/>
      <c r="WJE68" s="1042"/>
      <c r="WJF68" s="1042"/>
      <c r="WJG68" s="1042"/>
      <c r="WJH68" s="1042"/>
      <c r="WJI68" s="1042"/>
      <c r="WJJ68" s="1042"/>
      <c r="WJK68" s="1042"/>
      <c r="WJL68" s="1042"/>
      <c r="WJM68" s="1042"/>
      <c r="WJN68" s="1042"/>
      <c r="WJO68" s="1042"/>
      <c r="WJP68" s="1042"/>
      <c r="WJQ68" s="1042"/>
      <c r="WJR68" s="1042"/>
      <c r="WJS68" s="1042"/>
      <c r="WJT68" s="1042"/>
      <c r="WJU68" s="1042"/>
      <c r="WJV68" s="1042"/>
      <c r="WJW68" s="1042"/>
      <c r="WJX68" s="1042"/>
      <c r="WJY68" s="1042"/>
      <c r="WJZ68" s="1042"/>
      <c r="WKA68" s="1042"/>
      <c r="WKB68" s="1042"/>
      <c r="WKC68" s="1042"/>
      <c r="WKD68" s="1042"/>
      <c r="WKE68" s="1042"/>
      <c r="WKF68" s="1042"/>
      <c r="WKG68" s="1042"/>
      <c r="WKH68" s="1042"/>
      <c r="WKI68" s="1042"/>
      <c r="WKJ68" s="1042"/>
      <c r="WKK68" s="1042"/>
      <c r="WKL68" s="1042"/>
      <c r="WKM68" s="1042"/>
      <c r="WKN68" s="1042"/>
      <c r="WKO68" s="1042"/>
      <c r="WKP68" s="1042"/>
      <c r="WKQ68" s="1042"/>
      <c r="WKR68" s="1042"/>
      <c r="WKS68" s="1042"/>
      <c r="WKT68" s="1042"/>
      <c r="WKU68" s="1042"/>
      <c r="WKV68" s="1042"/>
      <c r="WKW68" s="1042"/>
      <c r="WKX68" s="1042"/>
      <c r="WKY68" s="1042"/>
      <c r="WKZ68" s="1042"/>
      <c r="WLA68" s="1042"/>
      <c r="WLB68" s="1042"/>
      <c r="WLC68" s="1042"/>
      <c r="WLD68" s="1042"/>
      <c r="WLE68" s="1042"/>
      <c r="WLF68" s="1042"/>
      <c r="WLG68" s="1042"/>
      <c r="WLH68" s="1042"/>
      <c r="WLI68" s="1042"/>
      <c r="WLJ68" s="1042"/>
      <c r="WLK68" s="1042"/>
      <c r="WLL68" s="1042"/>
      <c r="WLM68" s="1042"/>
      <c r="WLN68" s="1042"/>
      <c r="WLO68" s="1042"/>
      <c r="WLP68" s="1042"/>
      <c r="WLQ68" s="1042"/>
      <c r="WLR68" s="1042"/>
      <c r="WLS68" s="1042"/>
      <c r="WLT68" s="1042"/>
      <c r="WLU68" s="1042"/>
      <c r="WLV68" s="1042"/>
      <c r="WLW68" s="1042"/>
      <c r="WLX68" s="1042"/>
      <c r="WLY68" s="1042"/>
      <c r="WLZ68" s="1042"/>
      <c r="WMA68" s="1042"/>
      <c r="WMB68" s="1042"/>
      <c r="WMC68" s="1042"/>
      <c r="WMD68" s="1042"/>
      <c r="WME68" s="1042"/>
      <c r="WMF68" s="1042"/>
      <c r="WMG68" s="1042"/>
      <c r="WMH68" s="1042"/>
      <c r="WMI68" s="1042"/>
      <c r="WMJ68" s="1042"/>
      <c r="WMK68" s="1042"/>
      <c r="WML68" s="1042"/>
      <c r="WMM68" s="1042"/>
      <c r="WMN68" s="1042"/>
      <c r="WMO68" s="1042"/>
      <c r="WMP68" s="1042"/>
      <c r="WMQ68" s="1042"/>
      <c r="WMR68" s="1042"/>
      <c r="WMS68" s="1042"/>
      <c r="WMT68" s="1042"/>
      <c r="WMU68" s="1042"/>
      <c r="WMV68" s="1042"/>
      <c r="WMW68" s="1042"/>
      <c r="WMX68" s="1042"/>
      <c r="WMY68" s="1042"/>
      <c r="WMZ68" s="1042"/>
      <c r="WNA68" s="1042"/>
      <c r="WNB68" s="1042"/>
      <c r="WNC68" s="1042"/>
      <c r="WND68" s="1042"/>
      <c r="WNE68" s="1042"/>
      <c r="WNF68" s="1042"/>
      <c r="WNG68" s="1042"/>
      <c r="WNH68" s="1042"/>
      <c r="WNI68" s="1042"/>
      <c r="WNJ68" s="1042"/>
      <c r="WNK68" s="1042"/>
      <c r="WNL68" s="1042"/>
      <c r="WNM68" s="1042"/>
      <c r="WNN68" s="1042"/>
      <c r="WNO68" s="1042"/>
      <c r="WNP68" s="1042"/>
      <c r="WNQ68" s="1042"/>
      <c r="WNR68" s="1042"/>
      <c r="WNS68" s="1042"/>
      <c r="WNT68" s="1042"/>
      <c r="WNU68" s="1042"/>
      <c r="WNV68" s="1042"/>
      <c r="WNW68" s="1042"/>
      <c r="WNX68" s="1042"/>
      <c r="WNY68" s="1042"/>
      <c r="WNZ68" s="1042"/>
      <c r="WOA68" s="1042"/>
      <c r="WOB68" s="1042"/>
      <c r="WOC68" s="1042"/>
      <c r="WOD68" s="1042"/>
      <c r="WOE68" s="1042"/>
      <c r="WOF68" s="1042"/>
      <c r="WOG68" s="1042"/>
      <c r="WOH68" s="1042"/>
      <c r="WOI68" s="1042"/>
      <c r="WOJ68" s="1042"/>
      <c r="WOK68" s="1042"/>
      <c r="WOL68" s="1042"/>
      <c r="WOM68" s="1042"/>
      <c r="WON68" s="1042"/>
      <c r="WOO68" s="1042"/>
      <c r="WOP68" s="1042"/>
      <c r="WOQ68" s="1042"/>
      <c r="WOR68" s="1042"/>
      <c r="WOS68" s="1042"/>
      <c r="WOT68" s="1042"/>
      <c r="WOU68" s="1042"/>
      <c r="WOV68" s="1042"/>
      <c r="WOW68" s="1042"/>
      <c r="WOX68" s="1042"/>
      <c r="WOY68" s="1042"/>
      <c r="WOZ68" s="1042"/>
      <c r="WPA68" s="1042"/>
      <c r="WPB68" s="1042"/>
      <c r="WPC68" s="1042"/>
      <c r="WPD68" s="1042"/>
      <c r="WPE68" s="1042"/>
      <c r="WPF68" s="1042"/>
      <c r="WPG68" s="1042"/>
      <c r="WPH68" s="1042"/>
      <c r="WPI68" s="1042"/>
      <c r="WPJ68" s="1042"/>
      <c r="WPK68" s="1042"/>
      <c r="WPL68" s="1042"/>
      <c r="WPM68" s="1042"/>
      <c r="WPN68" s="1042"/>
      <c r="WPO68" s="1042"/>
      <c r="WPP68" s="1042"/>
      <c r="WPQ68" s="1042"/>
      <c r="WPR68" s="1042"/>
      <c r="WPS68" s="1042"/>
      <c r="WPT68" s="1042"/>
      <c r="WPU68" s="1042"/>
      <c r="WPV68" s="1042"/>
      <c r="WPW68" s="1042"/>
      <c r="WPX68" s="1042"/>
      <c r="WPY68" s="1042"/>
      <c r="WPZ68" s="1042"/>
      <c r="WQA68" s="1042"/>
      <c r="WQB68" s="1042"/>
      <c r="WQC68" s="1042"/>
      <c r="WQD68" s="1042"/>
      <c r="WQE68" s="1042"/>
      <c r="WQF68" s="1042"/>
      <c r="WQG68" s="1042"/>
      <c r="WQH68" s="1042"/>
      <c r="WQI68" s="1042"/>
      <c r="WQJ68" s="1042"/>
      <c r="WQK68" s="1042"/>
      <c r="WQL68" s="1042"/>
      <c r="WQM68" s="1042"/>
      <c r="WQN68" s="1042"/>
      <c r="WQO68" s="1042"/>
      <c r="WQP68" s="1042"/>
      <c r="WQQ68" s="1042"/>
      <c r="WQR68" s="1042"/>
      <c r="WQS68" s="1042"/>
      <c r="WQT68" s="1042"/>
      <c r="WQU68" s="1042"/>
      <c r="WQV68" s="1042"/>
      <c r="WQW68" s="1042"/>
      <c r="WQX68" s="1042"/>
      <c r="WQY68" s="1042"/>
      <c r="WQZ68" s="1042"/>
      <c r="WRA68" s="1042"/>
      <c r="WRB68" s="1042"/>
      <c r="WRC68" s="1042"/>
      <c r="WRD68" s="1042"/>
      <c r="WRE68" s="1042"/>
      <c r="WRF68" s="1042"/>
      <c r="WRG68" s="1042"/>
      <c r="WRH68" s="1042"/>
      <c r="WRI68" s="1042"/>
      <c r="WRJ68" s="1042"/>
      <c r="WRK68" s="1042"/>
      <c r="WRL68" s="1042"/>
      <c r="WRM68" s="1042"/>
      <c r="WRN68" s="1042"/>
      <c r="WRO68" s="1042"/>
      <c r="WRP68" s="1042"/>
      <c r="WRQ68" s="1042"/>
      <c r="WRR68" s="1042"/>
      <c r="WRS68" s="1042"/>
      <c r="WRT68" s="1042"/>
      <c r="WRU68" s="1042"/>
      <c r="WRV68" s="1042"/>
      <c r="WRW68" s="1042"/>
      <c r="WRX68" s="1042"/>
      <c r="WRY68" s="1042"/>
      <c r="WRZ68" s="1042"/>
      <c r="WSA68" s="1042"/>
      <c r="WSB68" s="1042"/>
      <c r="WSC68" s="1042"/>
      <c r="WSD68" s="1042"/>
      <c r="WSE68" s="1042"/>
      <c r="WSF68" s="1042"/>
      <c r="WSG68" s="1042"/>
      <c r="WSH68" s="1042"/>
      <c r="WSI68" s="1042"/>
      <c r="WSJ68" s="1042"/>
      <c r="WSK68" s="1042"/>
      <c r="WSL68" s="1042"/>
      <c r="WSM68" s="1042"/>
      <c r="WSN68" s="1042"/>
      <c r="WSO68" s="1042"/>
      <c r="WSP68" s="1042"/>
      <c r="WSQ68" s="1042"/>
      <c r="WSR68" s="1042"/>
      <c r="WSS68" s="1042"/>
      <c r="WST68" s="1042"/>
      <c r="WSU68" s="1042"/>
      <c r="WSV68" s="1042"/>
      <c r="WSW68" s="1042"/>
      <c r="WSX68" s="1042"/>
      <c r="WSY68" s="1042"/>
      <c r="WSZ68" s="1042"/>
      <c r="WTA68" s="1042"/>
      <c r="WTB68" s="1042"/>
      <c r="WTC68" s="1042"/>
      <c r="WTD68" s="1042"/>
      <c r="WTE68" s="1042"/>
      <c r="WTF68" s="1042"/>
      <c r="WTG68" s="1042"/>
      <c r="WTH68" s="1042"/>
      <c r="WTI68" s="1042"/>
      <c r="WTJ68" s="1042"/>
      <c r="WTK68" s="1042"/>
      <c r="WTL68" s="1042"/>
      <c r="WTM68" s="1042"/>
      <c r="WTN68" s="1042"/>
      <c r="WTO68" s="1042"/>
      <c r="WTP68" s="1042"/>
      <c r="WTQ68" s="1042"/>
      <c r="WTR68" s="1042"/>
      <c r="WTS68" s="1042"/>
      <c r="WTT68" s="1042"/>
      <c r="WTU68" s="1042"/>
      <c r="WTV68" s="1042"/>
      <c r="WTW68" s="1042"/>
      <c r="WTX68" s="1042"/>
      <c r="WTY68" s="1042"/>
      <c r="WTZ68" s="1042"/>
      <c r="WUA68" s="1042"/>
      <c r="WUB68" s="1042"/>
      <c r="WUC68" s="1042"/>
      <c r="WUD68" s="1042"/>
      <c r="WUE68" s="1042"/>
      <c r="WUF68" s="1042"/>
      <c r="WUG68" s="1042"/>
      <c r="WUH68" s="1042"/>
      <c r="WUI68" s="1042"/>
      <c r="WUJ68" s="1042"/>
      <c r="WUK68" s="1042"/>
      <c r="WUL68" s="1042"/>
      <c r="WUM68" s="1042"/>
      <c r="WUN68" s="1042"/>
      <c r="WUO68" s="1042"/>
      <c r="WUP68" s="1042"/>
      <c r="WUQ68" s="1042"/>
      <c r="WUR68" s="1042"/>
      <c r="WUS68" s="1042"/>
      <c r="WUT68" s="1042"/>
      <c r="WUU68" s="1042"/>
      <c r="WUV68" s="1042"/>
      <c r="WUW68" s="1042"/>
      <c r="WUX68" s="1042"/>
      <c r="WUY68" s="1042"/>
      <c r="WUZ68" s="1042"/>
      <c r="WVA68" s="1042"/>
      <c r="WVB68" s="1042"/>
      <c r="WVC68" s="1042"/>
      <c r="WVD68" s="1042"/>
      <c r="WVE68" s="1042"/>
      <c r="WVF68" s="1042"/>
      <c r="WVG68" s="1042"/>
      <c r="WVH68" s="1042"/>
      <c r="WVI68" s="1042"/>
      <c r="WVJ68" s="1042"/>
      <c r="WVK68" s="1042"/>
      <c r="WVL68" s="1042"/>
      <c r="WVM68" s="1042"/>
      <c r="WVN68" s="1042"/>
      <c r="WVO68" s="1042"/>
      <c r="WVP68" s="1042"/>
      <c r="WVQ68" s="1042"/>
      <c r="WVR68" s="1042"/>
      <c r="WVS68" s="1042"/>
      <c r="WVT68" s="1042"/>
      <c r="WVU68" s="1042"/>
      <c r="WVV68" s="1042"/>
      <c r="WVW68" s="1042"/>
      <c r="WVX68" s="1042"/>
      <c r="WVY68" s="1042"/>
      <c r="WVZ68" s="1042"/>
      <c r="WWA68" s="1042"/>
      <c r="WWB68" s="1042"/>
      <c r="WWC68" s="1042"/>
      <c r="WWD68" s="1042"/>
      <c r="WWE68" s="1042"/>
      <c r="WWF68" s="1042"/>
      <c r="WWG68" s="1042"/>
      <c r="WWH68" s="1042"/>
      <c r="WWI68" s="1042"/>
      <c r="WWJ68" s="1042"/>
      <c r="WWK68" s="1042"/>
      <c r="WWL68" s="1042"/>
      <c r="WWM68" s="1042"/>
      <c r="WWN68" s="1042"/>
      <c r="WWO68" s="1042"/>
      <c r="WWP68" s="1042"/>
      <c r="WWQ68" s="1042"/>
      <c r="WWR68" s="1042"/>
      <c r="WWS68" s="1042"/>
      <c r="WWT68" s="1042"/>
      <c r="WWU68" s="1042"/>
      <c r="WWV68" s="1042"/>
      <c r="WWW68" s="1042"/>
      <c r="WWX68" s="1042"/>
      <c r="WWY68" s="1042"/>
      <c r="WWZ68" s="1042"/>
      <c r="WXA68" s="1042"/>
      <c r="WXB68" s="1042"/>
      <c r="WXC68" s="1042"/>
      <c r="WXD68" s="1042"/>
      <c r="WXE68" s="1042"/>
      <c r="WXF68" s="1042"/>
      <c r="WXG68" s="1042"/>
      <c r="WXH68" s="1042"/>
      <c r="WXI68" s="1042"/>
      <c r="WXJ68" s="1042"/>
      <c r="WXK68" s="1042"/>
      <c r="WXL68" s="1042"/>
      <c r="WXM68" s="1042"/>
      <c r="WXN68" s="1042"/>
      <c r="WXO68" s="1042"/>
      <c r="WXP68" s="1042"/>
      <c r="WXQ68" s="1042"/>
      <c r="WXR68" s="1042"/>
      <c r="WXS68" s="1042"/>
      <c r="WXT68" s="1042"/>
      <c r="WXU68" s="1042"/>
      <c r="WXV68" s="1042"/>
      <c r="WXW68" s="1042"/>
      <c r="WXX68" s="1042"/>
      <c r="WXY68" s="1042"/>
      <c r="WXZ68" s="1042"/>
      <c r="WYA68" s="1042"/>
      <c r="WYB68" s="1042"/>
      <c r="WYC68" s="1042"/>
      <c r="WYD68" s="1042"/>
      <c r="WYE68" s="1042"/>
      <c r="WYF68" s="1042"/>
      <c r="WYG68" s="1042"/>
      <c r="WYH68" s="1042"/>
      <c r="WYI68" s="1042"/>
      <c r="WYJ68" s="1042"/>
      <c r="WYK68" s="1042"/>
      <c r="WYL68" s="1042"/>
      <c r="WYM68" s="1042"/>
      <c r="WYN68" s="1042"/>
      <c r="WYO68" s="1042"/>
      <c r="WYP68" s="1042"/>
      <c r="WYQ68" s="1042"/>
      <c r="WYR68" s="1042"/>
      <c r="WYS68" s="1042"/>
      <c r="WYT68" s="1042"/>
      <c r="WYU68" s="1042"/>
      <c r="WYV68" s="1042"/>
      <c r="WYW68" s="1042"/>
      <c r="WYX68" s="1042"/>
      <c r="WYY68" s="1042"/>
      <c r="WYZ68" s="1042"/>
      <c r="WZA68" s="1042"/>
      <c r="WZB68" s="1042"/>
      <c r="WZC68" s="1042"/>
      <c r="WZD68" s="1042"/>
      <c r="WZE68" s="1042"/>
      <c r="WZF68" s="1042"/>
      <c r="WZG68" s="1042"/>
      <c r="WZH68" s="1042"/>
      <c r="WZI68" s="1042"/>
      <c r="WZJ68" s="1042"/>
      <c r="WZK68" s="1042"/>
      <c r="WZL68" s="1042"/>
      <c r="WZM68" s="1042"/>
      <c r="WZN68" s="1042"/>
      <c r="WZO68" s="1042"/>
      <c r="WZP68" s="1042"/>
      <c r="WZQ68" s="1042"/>
      <c r="WZR68" s="1042"/>
      <c r="WZS68" s="1042"/>
      <c r="WZT68" s="1042"/>
      <c r="WZU68" s="1042"/>
      <c r="WZV68" s="1042"/>
      <c r="WZW68" s="1042"/>
      <c r="WZX68" s="1042"/>
      <c r="WZY68" s="1042"/>
      <c r="WZZ68" s="1042"/>
      <c r="XAA68" s="1042"/>
      <c r="XAB68" s="1042"/>
      <c r="XAC68" s="1042"/>
      <c r="XAD68" s="1042"/>
      <c r="XAE68" s="1042"/>
      <c r="XAF68" s="1042"/>
      <c r="XAG68" s="1042"/>
      <c r="XAH68" s="1042"/>
      <c r="XAI68" s="1042"/>
      <c r="XAJ68" s="1042"/>
      <c r="XAK68" s="1042"/>
      <c r="XAL68" s="1042"/>
      <c r="XAM68" s="1042"/>
      <c r="XAN68" s="1042"/>
      <c r="XAO68" s="1042"/>
      <c r="XAP68" s="1042"/>
      <c r="XAQ68" s="1042"/>
      <c r="XAR68" s="1042"/>
      <c r="XAS68" s="1042"/>
      <c r="XAT68" s="1042"/>
      <c r="XAU68" s="1042"/>
      <c r="XAV68" s="1042"/>
      <c r="XAW68" s="1042"/>
      <c r="XAX68" s="1042"/>
      <c r="XAY68" s="1042"/>
      <c r="XAZ68" s="1042"/>
      <c r="XBA68" s="1042"/>
      <c r="XBB68" s="1042"/>
      <c r="XBC68" s="1042"/>
      <c r="XBD68" s="1042"/>
      <c r="XBE68" s="1042"/>
      <c r="XBF68" s="1042"/>
      <c r="XBG68" s="1042"/>
      <c r="XBH68" s="1042"/>
      <c r="XBI68" s="1042"/>
      <c r="XBJ68" s="1042"/>
      <c r="XBK68" s="1042"/>
      <c r="XBL68" s="1042"/>
      <c r="XBM68" s="1042"/>
      <c r="XBN68" s="1042"/>
      <c r="XBO68" s="1042"/>
      <c r="XBP68" s="1042"/>
      <c r="XBQ68" s="1042"/>
      <c r="XBR68" s="1042"/>
      <c r="XBS68" s="1042"/>
      <c r="XBT68" s="1042"/>
      <c r="XBU68" s="1042"/>
      <c r="XBV68" s="1042"/>
      <c r="XBW68" s="1042"/>
      <c r="XBX68" s="1042"/>
      <c r="XBY68" s="1042"/>
      <c r="XBZ68" s="1042"/>
      <c r="XCA68" s="1042"/>
      <c r="XCB68" s="1042"/>
      <c r="XCC68" s="1042"/>
      <c r="XCD68" s="1042"/>
      <c r="XCE68" s="1042"/>
      <c r="XCF68" s="1042"/>
      <c r="XCG68" s="1042"/>
      <c r="XCH68" s="1042"/>
      <c r="XCI68" s="1042"/>
      <c r="XCJ68" s="1042"/>
      <c r="XCK68" s="1042"/>
      <c r="XCL68" s="1042"/>
      <c r="XCM68" s="1042"/>
      <c r="XCN68" s="1042"/>
      <c r="XCO68" s="1042"/>
      <c r="XCP68" s="1042"/>
      <c r="XCQ68" s="1042"/>
      <c r="XCR68" s="1042"/>
      <c r="XCS68" s="1042"/>
      <c r="XCT68" s="1042"/>
      <c r="XCU68" s="1042"/>
      <c r="XCV68" s="1042"/>
      <c r="XCW68" s="1042"/>
      <c r="XCX68" s="1042"/>
      <c r="XCY68" s="1042"/>
      <c r="XCZ68" s="1042"/>
      <c r="XDA68" s="1042"/>
      <c r="XDB68" s="1042"/>
      <c r="XDC68" s="1042"/>
      <c r="XDD68" s="1042"/>
      <c r="XDE68" s="1042"/>
      <c r="XDF68" s="1042"/>
      <c r="XDG68" s="1042"/>
      <c r="XDH68" s="1042"/>
      <c r="XDI68" s="1042"/>
      <c r="XDJ68" s="1042"/>
      <c r="XDK68" s="1042"/>
      <c r="XDL68" s="1042"/>
      <c r="XDM68" s="1042"/>
      <c r="XDN68" s="1042"/>
      <c r="XDO68" s="1042"/>
      <c r="XDP68" s="1042"/>
      <c r="XDQ68" s="1042"/>
      <c r="XDR68" s="1042"/>
      <c r="XDS68" s="1042"/>
      <c r="XDT68" s="1042"/>
      <c r="XDU68" s="1042"/>
      <c r="XDV68" s="1042"/>
      <c r="XDW68" s="1042"/>
      <c r="XDX68" s="1042"/>
      <c r="XDY68" s="1042"/>
      <c r="XDZ68" s="1042"/>
      <c r="XEA68" s="1042"/>
      <c r="XEB68" s="1042"/>
      <c r="XEC68" s="1042"/>
      <c r="XED68" s="1042"/>
      <c r="XEE68" s="1042"/>
      <c r="XEF68" s="1042"/>
      <c r="XEG68" s="1042"/>
      <c r="XEH68" s="1042"/>
      <c r="XEI68" s="1042"/>
      <c r="XEJ68" s="1042"/>
      <c r="XEK68" s="1042"/>
      <c r="XEL68" s="1042"/>
      <c r="XEM68" s="1042"/>
      <c r="XEN68" s="1042"/>
      <c r="XEO68" s="1042"/>
      <c r="XEP68" s="1042"/>
      <c r="XEQ68" s="1042"/>
      <c r="XER68" s="1042"/>
      <c r="XES68" s="1042"/>
      <c r="XET68" s="1042"/>
      <c r="XEU68" s="1042"/>
      <c r="XEV68" s="1042"/>
      <c r="XEW68" s="1042"/>
      <c r="XEX68" s="1042"/>
      <c r="XEY68" s="1042"/>
      <c r="XEZ68" s="1042"/>
      <c r="XFA68" s="1042"/>
      <c r="XFB68" s="1042"/>
      <c r="XFC68" s="1042"/>
      <c r="XFD68" s="1042"/>
    </row>
    <row r="69" spans="1:16384" customFormat="1" ht="21.75" customHeight="1" x14ac:dyDescent="0.25">
      <c r="A69" s="1042" t="s">
        <v>1568</v>
      </c>
      <c r="B69" s="1042"/>
      <c r="C69" s="1042"/>
      <c r="D69" s="1042"/>
      <c r="E69" s="1042"/>
      <c r="F69" s="1042"/>
      <c r="G69" s="1042"/>
      <c r="H69" s="1042"/>
      <c r="I69" s="1042"/>
    </row>
    <row r="70" spans="1:16384" ht="26.25" customHeight="1" x14ac:dyDescent="0.25">
      <c r="A70" s="1042" t="s">
        <v>1569</v>
      </c>
      <c r="B70" s="1042"/>
      <c r="C70" s="1042"/>
      <c r="D70" s="1042"/>
      <c r="E70" s="1042"/>
      <c r="F70" s="1042"/>
      <c r="G70" s="1042"/>
      <c r="H70" s="1042"/>
      <c r="I70" s="1042"/>
      <c r="J70"/>
      <c r="K70"/>
      <c r="L70"/>
      <c r="M70"/>
    </row>
    <row r="71" spans="1:16384" x14ac:dyDescent="0.25">
      <c r="A71" s="1050" t="s">
        <v>1645</v>
      </c>
      <c r="B71" s="1050"/>
      <c r="C71" s="1050"/>
      <c r="D71" s="1050"/>
      <c r="E71" s="1050"/>
      <c r="F71" s="1050"/>
      <c r="G71" s="1050"/>
      <c r="H71" s="1050"/>
      <c r="I71" s="1050"/>
      <c r="J71"/>
      <c r="K71"/>
      <c r="L71"/>
      <c r="M71"/>
    </row>
    <row r="72" spans="1:16384" ht="14.45" customHeight="1" x14ac:dyDescent="0.25">
      <c r="A72" s="434"/>
      <c r="B72"/>
      <c r="C72"/>
      <c r="D72"/>
      <c r="E72"/>
      <c r="F72"/>
      <c r="G72"/>
      <c r="I72"/>
      <c r="J72"/>
      <c r="K72"/>
      <c r="L72"/>
      <c r="M72"/>
    </row>
    <row r="73" spans="1:16384" ht="14.45" customHeight="1" x14ac:dyDescent="0.25">
      <c r="A73" s="753" t="s">
        <v>1636</v>
      </c>
      <c r="B73" s="752"/>
      <c r="C73" s="752"/>
      <c r="D73" s="752"/>
      <c r="E73"/>
      <c r="F73"/>
      <c r="G73"/>
      <c r="I73"/>
      <c r="J73"/>
      <c r="K73"/>
      <c r="L73"/>
      <c r="M73"/>
    </row>
    <row r="74" spans="1:16384" ht="14.45" customHeight="1" x14ac:dyDescent="0.25">
      <c r="A74" s="853"/>
      <c r="B74" s="854"/>
      <c r="C74" s="854" t="s">
        <v>49</v>
      </c>
      <c r="D74" s="854">
        <v>2022</v>
      </c>
      <c r="E74"/>
      <c r="F74"/>
      <c r="G74"/>
      <c r="I74"/>
      <c r="J74"/>
      <c r="K74"/>
      <c r="L74"/>
      <c r="M74"/>
    </row>
    <row r="75" spans="1:16384" s="1" customFormat="1" x14ac:dyDescent="0.25">
      <c r="A75" s="1059" t="s">
        <v>1648</v>
      </c>
      <c r="B75" s="1060"/>
      <c r="C75" s="855" t="s">
        <v>100</v>
      </c>
      <c r="D75" s="856">
        <v>234</v>
      </c>
      <c r="E75"/>
      <c r="F75"/>
      <c r="G75"/>
      <c r="H75" s="96"/>
      <c r="I75" s="96"/>
      <c r="J75" s="96"/>
      <c r="K75" s="96"/>
      <c r="L75" s="96"/>
      <c r="M75" s="96"/>
    </row>
    <row r="76" spans="1:16384" s="1" customFormat="1" x14ac:dyDescent="0.25">
      <c r="A76" s="1050" t="s">
        <v>1649</v>
      </c>
      <c r="B76" s="1050"/>
      <c r="C76" s="1050"/>
      <c r="D76" s="1050"/>
      <c r="E76" s="1050"/>
      <c r="F76" s="1050"/>
      <c r="G76" s="1050"/>
      <c r="H76" s="1050"/>
      <c r="I76" s="1050"/>
      <c r="J76" s="96"/>
      <c r="K76" s="96"/>
      <c r="L76" s="96"/>
      <c r="M76" s="96"/>
    </row>
    <row r="77" spans="1:16384" s="1" customFormat="1" x14ac:dyDescent="0.25">
      <c r="A77" s="857"/>
      <c r="B77" s="857"/>
      <c r="C77" s="869"/>
      <c r="D77" s="736"/>
      <c r="E77"/>
      <c r="F77"/>
      <c r="G77"/>
      <c r="H77" s="96"/>
      <c r="I77" s="96"/>
      <c r="J77" s="96"/>
      <c r="K77" s="96"/>
      <c r="L77" s="96"/>
      <c r="M77" s="96"/>
    </row>
    <row r="78" spans="1:16384" ht="14.45" customHeight="1" x14ac:dyDescent="0.25">
      <c r="A78" s="749" t="s">
        <v>1723</v>
      </c>
      <c r="B78" s="750"/>
      <c r="C78" s="750"/>
      <c r="D78" s="750"/>
      <c r="E78" s="882"/>
      <c r="F78" s="44"/>
      <c r="I78"/>
      <c r="J78"/>
      <c r="K78"/>
      <c r="L78"/>
      <c r="M78"/>
    </row>
    <row r="79" spans="1:16384" customFormat="1" x14ac:dyDescent="0.25">
      <c r="A79" s="1050" t="s">
        <v>253</v>
      </c>
      <c r="B79" s="1050"/>
      <c r="C79" s="1050"/>
      <c r="D79" s="1050"/>
      <c r="E79" s="1050"/>
      <c r="F79" s="1050"/>
      <c r="G79" s="1050"/>
      <c r="H79" s="1050"/>
      <c r="I79" s="1050"/>
    </row>
    <row r="80" spans="1:16384" customFormat="1" x14ac:dyDescent="0.25">
      <c r="A80" s="1042" t="s">
        <v>1889</v>
      </c>
      <c r="B80" s="1050"/>
      <c r="C80" s="1050"/>
      <c r="D80" s="1050"/>
      <c r="E80" s="1050"/>
      <c r="F80" s="1050"/>
      <c r="G80" s="1050"/>
      <c r="H80" s="1050"/>
      <c r="I80" s="1050"/>
    </row>
    <row r="81" spans="1:13" x14ac:dyDescent="0.25">
      <c r="A81" s="41" t="s">
        <v>254</v>
      </c>
      <c r="B81" s="42" t="s">
        <v>255</v>
      </c>
      <c r="C81" s="42" t="s">
        <v>256</v>
      </c>
      <c r="D81" s="42" t="s">
        <v>257</v>
      </c>
      <c r="E81" s="44"/>
      <c r="F81" s="44"/>
      <c r="G81" s="74"/>
      <c r="H81" s="33"/>
      <c r="I81"/>
      <c r="J81"/>
      <c r="K81"/>
      <c r="L81"/>
      <c r="M81"/>
    </row>
    <row r="82" spans="1:13" x14ac:dyDescent="0.25">
      <c r="A82" s="127" t="s">
        <v>218</v>
      </c>
      <c r="B82" s="326">
        <v>3</v>
      </c>
      <c r="C82" s="326">
        <v>3</v>
      </c>
      <c r="D82" s="322">
        <v>4</v>
      </c>
      <c r="E82" s="44"/>
      <c r="F82" s="44"/>
      <c r="G82" s="74"/>
      <c r="H82" s="33"/>
      <c r="I82"/>
      <c r="J82"/>
      <c r="K82"/>
      <c r="L82"/>
      <c r="M82"/>
    </row>
    <row r="83" spans="1:13" x14ac:dyDescent="0.25">
      <c r="A83" s="110" t="s">
        <v>258</v>
      </c>
      <c r="B83" s="308">
        <v>1</v>
      </c>
      <c r="C83" s="308">
        <v>0</v>
      </c>
      <c r="D83" s="323">
        <v>0</v>
      </c>
      <c r="E83" s="44"/>
      <c r="F83" s="44"/>
      <c r="G83" s="74"/>
      <c r="H83" s="33"/>
      <c r="I83"/>
      <c r="J83"/>
      <c r="K83"/>
      <c r="L83"/>
      <c r="M83"/>
    </row>
    <row r="84" spans="1:13" x14ac:dyDescent="0.25">
      <c r="A84" s="110" t="s">
        <v>259</v>
      </c>
      <c r="B84" s="308">
        <v>0</v>
      </c>
      <c r="C84" s="308">
        <v>1</v>
      </c>
      <c r="D84" s="323">
        <v>3</v>
      </c>
      <c r="E84" s="44"/>
      <c r="F84" s="44"/>
      <c r="G84" s="74"/>
      <c r="H84" s="33"/>
      <c r="I84"/>
      <c r="J84"/>
      <c r="K84"/>
      <c r="L84"/>
      <c r="M84"/>
    </row>
    <row r="85" spans="1:13" x14ac:dyDescent="0.25">
      <c r="A85" s="110" t="s">
        <v>260</v>
      </c>
      <c r="B85" s="308">
        <v>1</v>
      </c>
      <c r="C85" s="308">
        <v>0</v>
      </c>
      <c r="D85" s="323">
        <v>0</v>
      </c>
      <c r="E85" s="44"/>
      <c r="F85" s="44"/>
      <c r="G85" s="74"/>
      <c r="H85" s="33"/>
      <c r="I85"/>
      <c r="J85"/>
      <c r="K85"/>
      <c r="L85"/>
      <c r="M85"/>
    </row>
    <row r="86" spans="1:13" x14ac:dyDescent="0.25">
      <c r="A86" s="110" t="s">
        <v>261</v>
      </c>
      <c r="B86" s="308">
        <v>1</v>
      </c>
      <c r="C86" s="308">
        <v>1</v>
      </c>
      <c r="D86" s="323">
        <v>1</v>
      </c>
      <c r="E86" s="44"/>
      <c r="F86" s="44"/>
      <c r="G86" s="74"/>
      <c r="H86" s="33"/>
      <c r="I86"/>
      <c r="J86"/>
      <c r="K86"/>
      <c r="L86"/>
      <c r="M86"/>
    </row>
    <row r="87" spans="1:13" x14ac:dyDescent="0.25">
      <c r="A87" s="110" t="s">
        <v>262</v>
      </c>
      <c r="B87" s="308">
        <v>0</v>
      </c>
      <c r="C87" s="308">
        <v>1</v>
      </c>
      <c r="D87" s="323">
        <v>0</v>
      </c>
      <c r="E87" s="44"/>
      <c r="F87" s="44"/>
      <c r="G87" s="74"/>
      <c r="H87" s="33"/>
      <c r="I87"/>
      <c r="J87"/>
      <c r="K87"/>
      <c r="L87"/>
      <c r="M87"/>
    </row>
    <row r="88" spans="1:13" x14ac:dyDescent="0.25">
      <c r="A88" s="324" t="s">
        <v>263</v>
      </c>
      <c r="B88" s="327">
        <v>3</v>
      </c>
      <c r="C88" s="327">
        <v>3</v>
      </c>
      <c r="D88" s="325">
        <v>4</v>
      </c>
      <c r="E88" s="44"/>
      <c r="F88" s="44"/>
      <c r="G88" s="74"/>
      <c r="H88" s="33"/>
      <c r="I88"/>
      <c r="J88"/>
      <c r="K88"/>
      <c r="L88"/>
      <c r="M88"/>
    </row>
    <row r="89" spans="1:13" x14ac:dyDescent="0.25">
      <c r="A89" s="110" t="s">
        <v>264</v>
      </c>
      <c r="B89" s="308">
        <v>3</v>
      </c>
      <c r="C89" s="308">
        <v>3</v>
      </c>
      <c r="D89" s="323">
        <v>4</v>
      </c>
      <c r="E89" s="44"/>
      <c r="F89" s="44"/>
      <c r="G89" s="74"/>
      <c r="H89" s="33"/>
      <c r="I89"/>
      <c r="J89"/>
      <c r="K89"/>
      <c r="L89"/>
      <c r="M89"/>
    </row>
    <row r="90" spans="1:13" x14ac:dyDescent="0.25">
      <c r="A90" s="110" t="s">
        <v>265</v>
      </c>
      <c r="B90" s="308">
        <v>0</v>
      </c>
      <c r="C90" s="308">
        <v>0</v>
      </c>
      <c r="D90" s="323">
        <v>0</v>
      </c>
      <c r="E90" s="44"/>
      <c r="F90" s="44"/>
      <c r="G90" s="74"/>
      <c r="H90" s="33"/>
      <c r="I90"/>
      <c r="J90"/>
      <c r="K90"/>
      <c r="L90"/>
      <c r="M90"/>
    </row>
    <row r="91" spans="1:13" x14ac:dyDescent="0.25">
      <c r="A91" s="110" t="s">
        <v>266</v>
      </c>
      <c r="B91" s="308">
        <v>0</v>
      </c>
      <c r="C91" s="308">
        <v>0</v>
      </c>
      <c r="D91" s="323">
        <v>0</v>
      </c>
      <c r="E91" s="44"/>
      <c r="F91" s="44"/>
      <c r="G91" s="74"/>
      <c r="H91" s="33"/>
      <c r="I91"/>
      <c r="J91"/>
      <c r="K91"/>
      <c r="L91"/>
      <c r="M91"/>
    </row>
    <row r="92" spans="1:13" x14ac:dyDescent="0.25">
      <c r="A92" s="303" t="s">
        <v>267</v>
      </c>
      <c r="B92" s="327">
        <v>3</v>
      </c>
      <c r="C92" s="327">
        <v>3</v>
      </c>
      <c r="D92" s="325">
        <v>4</v>
      </c>
      <c r="E92" s="44"/>
      <c r="F92" s="44"/>
      <c r="G92" s="74"/>
      <c r="H92" s="33"/>
      <c r="I92"/>
      <c r="J92"/>
      <c r="K92"/>
      <c r="L92"/>
      <c r="M92"/>
    </row>
    <row r="93" spans="1:13" x14ac:dyDescent="0.25">
      <c r="A93" s="110" t="s">
        <v>268</v>
      </c>
      <c r="B93" s="308">
        <v>2</v>
      </c>
      <c r="C93" s="308">
        <v>3</v>
      </c>
      <c r="D93" s="323">
        <v>4</v>
      </c>
      <c r="E93" s="44"/>
      <c r="F93" s="44"/>
      <c r="G93" s="74"/>
      <c r="H93" s="33"/>
      <c r="I93"/>
      <c r="J93"/>
      <c r="K93"/>
      <c r="L93"/>
      <c r="M93"/>
    </row>
    <row r="94" spans="1:13" x14ac:dyDescent="0.25">
      <c r="A94" s="110" t="s">
        <v>269</v>
      </c>
      <c r="B94" s="308">
        <v>1</v>
      </c>
      <c r="C94" s="308">
        <v>0</v>
      </c>
      <c r="D94" s="323">
        <v>0</v>
      </c>
      <c r="E94" s="44"/>
      <c r="F94" s="44"/>
      <c r="G94" s="74"/>
      <c r="H94" s="33"/>
      <c r="I94"/>
      <c r="J94"/>
      <c r="K94"/>
      <c r="L94"/>
      <c r="M94"/>
    </row>
    <row r="95" spans="1:13" x14ac:dyDescent="0.25">
      <c r="A95" s="303" t="s">
        <v>270</v>
      </c>
      <c r="B95" s="327">
        <v>3</v>
      </c>
      <c r="C95" s="327">
        <v>3</v>
      </c>
      <c r="D95" s="325">
        <v>4</v>
      </c>
      <c r="E95" s="44"/>
      <c r="F95" s="44"/>
      <c r="G95" s="74"/>
      <c r="H95" s="33"/>
      <c r="I95"/>
      <c r="J95"/>
      <c r="K95"/>
      <c r="L95"/>
      <c r="M95"/>
    </row>
    <row r="96" spans="1:13" x14ac:dyDescent="0.25">
      <c r="A96" s="110" t="s">
        <v>271</v>
      </c>
      <c r="B96" s="308">
        <v>3</v>
      </c>
      <c r="C96" s="308">
        <v>3</v>
      </c>
      <c r="D96" s="323">
        <v>3</v>
      </c>
      <c r="E96" s="44"/>
      <c r="F96" s="44"/>
      <c r="G96" s="74"/>
      <c r="H96" s="33"/>
      <c r="I96"/>
      <c r="J96"/>
      <c r="K96"/>
      <c r="L96"/>
      <c r="M96"/>
    </row>
    <row r="97" spans="1:13" x14ac:dyDescent="0.25">
      <c r="A97" s="110" t="s">
        <v>272</v>
      </c>
      <c r="B97" s="308">
        <v>0</v>
      </c>
      <c r="C97" s="308">
        <v>0</v>
      </c>
      <c r="D97" s="323">
        <v>1</v>
      </c>
      <c r="E97" s="44"/>
      <c r="F97" s="44"/>
      <c r="G97" s="74"/>
      <c r="H97" s="33"/>
      <c r="I97"/>
      <c r="J97"/>
      <c r="K97"/>
      <c r="L97"/>
      <c r="M97"/>
    </row>
    <row r="98" spans="1:13" x14ac:dyDescent="0.25">
      <c r="A98" s="1050" t="s">
        <v>1650</v>
      </c>
      <c r="B98" s="1050"/>
      <c r="C98" s="1050"/>
      <c r="D98" s="1050"/>
      <c r="E98" s="1050"/>
      <c r="F98" s="1050"/>
      <c r="G98" s="1050"/>
      <c r="H98" s="1050"/>
      <c r="I98" s="1050"/>
      <c r="J98"/>
      <c r="K98"/>
      <c r="L98"/>
      <c r="M98"/>
    </row>
    <row r="99" spans="1:13" x14ac:dyDescent="0.25">
      <c r="A99" s="41" t="s">
        <v>273</v>
      </c>
      <c r="B99" s="42" t="s">
        <v>255</v>
      </c>
      <c r="C99" s="42" t="s">
        <v>256</v>
      </c>
      <c r="D99" s="42" t="s">
        <v>257</v>
      </c>
      <c r="E99" s="44"/>
      <c r="F99" s="44"/>
      <c r="G99" s="74"/>
      <c r="H99" s="33"/>
      <c r="I99"/>
      <c r="J99"/>
      <c r="K99"/>
      <c r="L99"/>
      <c r="M99"/>
    </row>
    <row r="100" spans="1:13" x14ac:dyDescent="0.25">
      <c r="A100" s="321" t="s">
        <v>218</v>
      </c>
      <c r="B100" s="326">
        <v>0</v>
      </c>
      <c r="C100" s="326">
        <v>1</v>
      </c>
      <c r="D100" s="322">
        <v>2</v>
      </c>
      <c r="E100" s="44"/>
      <c r="F100" s="44"/>
      <c r="G100" s="74"/>
      <c r="H100" s="33"/>
      <c r="I100"/>
      <c r="J100"/>
      <c r="K100"/>
      <c r="L100"/>
      <c r="M100"/>
    </row>
    <row r="101" spans="1:13" x14ac:dyDescent="0.25">
      <c r="A101" s="110" t="s">
        <v>258</v>
      </c>
      <c r="B101" s="308">
        <v>0</v>
      </c>
      <c r="C101" s="308">
        <v>0</v>
      </c>
      <c r="D101" s="323">
        <v>0</v>
      </c>
      <c r="E101" s="44"/>
      <c r="F101" s="44"/>
      <c r="G101" s="74"/>
      <c r="H101" s="33"/>
      <c r="I101"/>
      <c r="J101"/>
      <c r="K101"/>
      <c r="L101"/>
      <c r="M101"/>
    </row>
    <row r="102" spans="1:13" x14ac:dyDescent="0.25">
      <c r="A102" s="110" t="s">
        <v>259</v>
      </c>
      <c r="B102" s="308">
        <v>0</v>
      </c>
      <c r="C102" s="308">
        <v>0</v>
      </c>
      <c r="D102" s="323">
        <v>2</v>
      </c>
      <c r="E102" s="44"/>
      <c r="F102" s="44"/>
      <c r="G102" s="74"/>
      <c r="H102" s="33"/>
      <c r="I102"/>
      <c r="J102"/>
      <c r="K102"/>
      <c r="L102"/>
      <c r="M102"/>
    </row>
    <row r="103" spans="1:13" x14ac:dyDescent="0.25">
      <c r="A103" s="110" t="s">
        <v>260</v>
      </c>
      <c r="B103" s="308">
        <v>0</v>
      </c>
      <c r="C103" s="308">
        <v>1</v>
      </c>
      <c r="D103" s="323">
        <v>0</v>
      </c>
      <c r="E103" s="44"/>
      <c r="F103" s="44"/>
      <c r="G103" s="74"/>
      <c r="H103" s="33"/>
      <c r="I103"/>
      <c r="J103"/>
      <c r="K103"/>
      <c r="L103"/>
      <c r="M103"/>
    </row>
    <row r="104" spans="1:13" x14ac:dyDescent="0.25">
      <c r="A104" s="110" t="s">
        <v>261</v>
      </c>
      <c r="B104" s="308">
        <v>0</v>
      </c>
      <c r="C104" s="308">
        <v>0</v>
      </c>
      <c r="D104" s="323">
        <v>0</v>
      </c>
      <c r="E104" s="44"/>
      <c r="F104" s="44"/>
      <c r="G104" s="74"/>
      <c r="H104" s="33"/>
      <c r="I104"/>
      <c r="J104"/>
      <c r="K104"/>
      <c r="L104"/>
      <c r="M104"/>
    </row>
    <row r="105" spans="1:13" x14ac:dyDescent="0.25">
      <c r="A105" s="110" t="s">
        <v>262</v>
      </c>
      <c r="B105" s="308">
        <v>0</v>
      </c>
      <c r="C105" s="308">
        <v>0</v>
      </c>
      <c r="D105" s="323">
        <v>0</v>
      </c>
      <c r="E105" s="44"/>
      <c r="F105" s="44"/>
      <c r="G105" s="74"/>
      <c r="H105" s="33"/>
      <c r="I105"/>
      <c r="J105"/>
      <c r="K105"/>
      <c r="L105"/>
      <c r="M105"/>
    </row>
    <row r="106" spans="1:13" x14ac:dyDescent="0.25">
      <c r="A106" s="324" t="s">
        <v>263</v>
      </c>
      <c r="B106" s="327">
        <v>0</v>
      </c>
      <c r="C106" s="327">
        <v>1</v>
      </c>
      <c r="D106" s="325">
        <v>2</v>
      </c>
      <c r="E106" s="44"/>
      <c r="F106" s="44"/>
      <c r="G106" s="74"/>
      <c r="H106" s="33"/>
      <c r="I106"/>
      <c r="J106"/>
      <c r="K106"/>
      <c r="L106"/>
      <c r="M106"/>
    </row>
    <row r="107" spans="1:13" x14ac:dyDescent="0.25">
      <c r="A107" s="110" t="s">
        <v>264</v>
      </c>
      <c r="B107" s="308">
        <v>0</v>
      </c>
      <c r="C107" s="308">
        <v>1</v>
      </c>
      <c r="D107" s="323">
        <v>2</v>
      </c>
      <c r="E107" s="44"/>
      <c r="F107" s="44"/>
      <c r="G107" s="74"/>
      <c r="H107" s="33"/>
      <c r="I107"/>
      <c r="J107"/>
      <c r="K107"/>
      <c r="L107"/>
      <c r="M107"/>
    </row>
    <row r="108" spans="1:13" x14ac:dyDescent="0.25">
      <c r="A108" s="110" t="s">
        <v>265</v>
      </c>
      <c r="B108" s="308">
        <v>0</v>
      </c>
      <c r="C108" s="308">
        <v>0</v>
      </c>
      <c r="D108" s="323">
        <v>0</v>
      </c>
      <c r="E108" s="44"/>
      <c r="F108" s="44"/>
      <c r="G108" s="74"/>
      <c r="H108" s="33"/>
      <c r="I108"/>
      <c r="J108"/>
      <c r="K108"/>
      <c r="L108"/>
      <c r="M108"/>
    </row>
    <row r="109" spans="1:13" x14ac:dyDescent="0.25">
      <c r="A109" s="110" t="s">
        <v>266</v>
      </c>
      <c r="B109" s="308">
        <v>0</v>
      </c>
      <c r="C109" s="308">
        <v>0</v>
      </c>
      <c r="D109" s="323">
        <v>0</v>
      </c>
      <c r="E109" s="44"/>
      <c r="F109" s="44"/>
      <c r="G109" s="74"/>
      <c r="H109" s="33"/>
      <c r="I109"/>
      <c r="J109"/>
      <c r="K109"/>
      <c r="L109"/>
      <c r="M109"/>
    </row>
    <row r="110" spans="1:13" x14ac:dyDescent="0.25">
      <c r="A110" s="303" t="s">
        <v>267</v>
      </c>
      <c r="B110" s="327">
        <v>0</v>
      </c>
      <c r="C110" s="327">
        <v>1</v>
      </c>
      <c r="D110" s="325">
        <v>2</v>
      </c>
      <c r="E110" s="44"/>
      <c r="F110" s="44"/>
      <c r="G110" s="74"/>
      <c r="H110" s="33"/>
      <c r="I110"/>
      <c r="J110"/>
      <c r="K110"/>
      <c r="L110"/>
      <c r="M110"/>
    </row>
    <row r="111" spans="1:13" x14ac:dyDescent="0.25">
      <c r="A111" s="110" t="s">
        <v>268</v>
      </c>
      <c r="B111" s="308">
        <v>0</v>
      </c>
      <c r="C111" s="308">
        <v>1</v>
      </c>
      <c r="D111" s="323">
        <v>0</v>
      </c>
      <c r="E111" s="44"/>
      <c r="F111" s="44"/>
      <c r="G111" s="74"/>
      <c r="H111" s="33"/>
      <c r="I111"/>
      <c r="J111"/>
      <c r="K111"/>
      <c r="L111"/>
      <c r="M111"/>
    </row>
    <row r="112" spans="1:13" x14ac:dyDescent="0.25">
      <c r="A112" s="110" t="s">
        <v>269</v>
      </c>
      <c r="B112" s="308">
        <v>0</v>
      </c>
      <c r="C112" s="308">
        <v>0</v>
      </c>
      <c r="D112" s="323">
        <v>2</v>
      </c>
      <c r="E112" s="44"/>
      <c r="F112" s="44"/>
      <c r="G112" s="74"/>
      <c r="H112" s="33"/>
      <c r="I112"/>
      <c r="J112"/>
      <c r="K112"/>
      <c r="L112"/>
      <c r="M112"/>
    </row>
    <row r="113" spans="1:13" x14ac:dyDescent="0.25">
      <c r="A113" s="303" t="s">
        <v>270</v>
      </c>
      <c r="B113" s="327">
        <v>0</v>
      </c>
      <c r="C113" s="327">
        <v>1</v>
      </c>
      <c r="D113" s="325">
        <v>2</v>
      </c>
      <c r="E113" s="44"/>
      <c r="F113" s="44"/>
      <c r="G113" s="74"/>
      <c r="H113" s="33"/>
      <c r="I113"/>
      <c r="J113"/>
      <c r="K113"/>
      <c r="L113"/>
      <c r="M113"/>
    </row>
    <row r="114" spans="1:13" x14ac:dyDescent="0.25">
      <c r="A114" s="110" t="s">
        <v>271</v>
      </c>
      <c r="B114" s="308">
        <v>0</v>
      </c>
      <c r="C114" s="308">
        <v>1</v>
      </c>
      <c r="D114" s="323">
        <v>2</v>
      </c>
      <c r="E114" s="44"/>
      <c r="F114" s="44"/>
      <c r="G114" s="74"/>
      <c r="H114" s="33"/>
      <c r="I114"/>
      <c r="J114"/>
      <c r="K114"/>
      <c r="L114"/>
      <c r="M114"/>
    </row>
    <row r="115" spans="1:13" x14ac:dyDescent="0.25">
      <c r="A115" s="110" t="s">
        <v>272</v>
      </c>
      <c r="B115" s="308">
        <v>0</v>
      </c>
      <c r="C115" s="308">
        <v>0</v>
      </c>
      <c r="D115" s="323">
        <v>0</v>
      </c>
      <c r="E115" s="44"/>
      <c r="F115" s="44"/>
      <c r="G115" s="74"/>
      <c r="H115" s="33"/>
      <c r="I115"/>
      <c r="J115"/>
      <c r="K115"/>
      <c r="L115"/>
      <c r="M115"/>
    </row>
    <row r="116" spans="1:13" x14ac:dyDescent="0.25">
      <c r="A116" s="1050" t="s">
        <v>1651</v>
      </c>
      <c r="B116" s="1050"/>
      <c r="C116" s="1050"/>
      <c r="D116" s="1050"/>
      <c r="E116" s="1050"/>
      <c r="F116" s="1050"/>
      <c r="G116" s="1050"/>
      <c r="H116" s="1050"/>
      <c r="I116" s="1050"/>
      <c r="J116"/>
      <c r="K116"/>
      <c r="L116"/>
      <c r="M116"/>
    </row>
    <row r="117" spans="1:13" x14ac:dyDescent="0.25">
      <c r="A117" s="41" t="s">
        <v>274</v>
      </c>
      <c r="B117" s="42" t="s">
        <v>72</v>
      </c>
      <c r="C117"/>
      <c r="D117"/>
      <c r="E117" s="44"/>
      <c r="F117" s="44"/>
      <c r="I117"/>
      <c r="J117"/>
      <c r="K117"/>
      <c r="L117"/>
      <c r="M117"/>
    </row>
    <row r="118" spans="1:13" x14ac:dyDescent="0.25">
      <c r="A118" s="321" t="s">
        <v>218</v>
      </c>
      <c r="B118" s="322">
        <v>1</v>
      </c>
      <c r="C118"/>
      <c r="D118"/>
      <c r="E118" s="44"/>
      <c r="F118" s="44"/>
      <c r="I118"/>
      <c r="J118"/>
      <c r="K118"/>
      <c r="L118"/>
      <c r="M118"/>
    </row>
    <row r="119" spans="1:13" x14ac:dyDescent="0.25">
      <c r="A119" s="110" t="s">
        <v>258</v>
      </c>
      <c r="B119" s="323">
        <v>0</v>
      </c>
      <c r="C119"/>
      <c r="D119"/>
      <c r="E119" s="44"/>
      <c r="F119" s="44"/>
      <c r="I119"/>
      <c r="J119"/>
      <c r="K119"/>
      <c r="L119"/>
      <c r="M119"/>
    </row>
    <row r="120" spans="1:13" x14ac:dyDescent="0.25">
      <c r="A120" s="110" t="s">
        <v>259</v>
      </c>
      <c r="B120" s="323">
        <v>1</v>
      </c>
      <c r="C120"/>
      <c r="D120"/>
      <c r="E120" s="44"/>
      <c r="F120" s="44"/>
      <c r="I120"/>
      <c r="J120"/>
      <c r="K120"/>
      <c r="L120"/>
      <c r="M120"/>
    </row>
    <row r="121" spans="1:13" x14ac:dyDescent="0.25">
      <c r="A121" s="110" t="s">
        <v>260</v>
      </c>
      <c r="B121" s="323">
        <v>0</v>
      </c>
      <c r="C121"/>
      <c r="D121"/>
      <c r="E121" s="44"/>
      <c r="F121" s="44"/>
      <c r="I121"/>
      <c r="J121"/>
      <c r="K121"/>
      <c r="L121"/>
      <c r="M121"/>
    </row>
    <row r="122" spans="1:13" x14ac:dyDescent="0.25">
      <c r="A122" s="110" t="s">
        <v>261</v>
      </c>
      <c r="B122" s="323">
        <v>0</v>
      </c>
      <c r="C122"/>
      <c r="D122"/>
      <c r="E122" s="44"/>
      <c r="F122" s="44"/>
      <c r="I122"/>
      <c r="J122"/>
      <c r="K122"/>
      <c r="L122"/>
      <c r="M122"/>
    </row>
    <row r="123" spans="1:13" x14ac:dyDescent="0.25">
      <c r="A123" s="110" t="s">
        <v>262</v>
      </c>
      <c r="B123" s="323">
        <v>0</v>
      </c>
      <c r="C123"/>
      <c r="D123"/>
      <c r="E123" s="44"/>
      <c r="F123" s="44"/>
      <c r="I123"/>
      <c r="J123"/>
      <c r="K123"/>
      <c r="L123"/>
      <c r="M123"/>
    </row>
    <row r="124" spans="1:13" x14ac:dyDescent="0.25">
      <c r="A124" s="324" t="s">
        <v>263</v>
      </c>
      <c r="B124" s="325">
        <v>1</v>
      </c>
      <c r="C124"/>
      <c r="D124"/>
      <c r="E124" s="44"/>
      <c r="F124" s="44"/>
      <c r="I124"/>
      <c r="J124"/>
      <c r="K124"/>
      <c r="L124"/>
      <c r="M124"/>
    </row>
    <row r="125" spans="1:13" x14ac:dyDescent="0.25">
      <c r="A125" s="110" t="s">
        <v>264</v>
      </c>
      <c r="B125" s="323">
        <v>1</v>
      </c>
      <c r="C125"/>
      <c r="D125"/>
      <c r="E125" s="44"/>
      <c r="F125" s="44"/>
      <c r="I125"/>
      <c r="J125"/>
      <c r="K125"/>
      <c r="L125"/>
      <c r="M125"/>
    </row>
    <row r="126" spans="1:13" x14ac:dyDescent="0.25">
      <c r="A126" s="110" t="s">
        <v>265</v>
      </c>
      <c r="B126" s="323">
        <v>0</v>
      </c>
      <c r="C126"/>
      <c r="D126"/>
      <c r="E126" s="44"/>
      <c r="F126" s="44"/>
      <c r="I126"/>
      <c r="J126"/>
      <c r="K126"/>
      <c r="L126"/>
      <c r="M126"/>
    </row>
    <row r="127" spans="1:13" x14ac:dyDescent="0.25">
      <c r="A127" s="110" t="s">
        <v>266</v>
      </c>
      <c r="B127" s="323">
        <v>0</v>
      </c>
      <c r="C127"/>
      <c r="D127"/>
      <c r="E127" s="44"/>
      <c r="F127" s="44"/>
      <c r="I127"/>
      <c r="J127"/>
      <c r="K127"/>
      <c r="L127"/>
      <c r="M127"/>
    </row>
    <row r="128" spans="1:13" x14ac:dyDescent="0.25">
      <c r="A128" s="710" t="s">
        <v>1570</v>
      </c>
      <c r="B128" s="44"/>
      <c r="C128" s="44"/>
      <c r="D128" s="44"/>
      <c r="E128" s="44"/>
      <c r="F128" s="44"/>
      <c r="I128"/>
      <c r="J128"/>
      <c r="K128"/>
      <c r="L128"/>
      <c r="M128"/>
    </row>
    <row r="129" spans="1:13" x14ac:dyDescent="0.25">
      <c r="A129" s="710" t="s">
        <v>1571</v>
      </c>
      <c r="B129" s="44"/>
      <c r="C129" s="44"/>
      <c r="D129" s="44"/>
      <c r="E129" s="44"/>
      <c r="F129" s="44"/>
      <c r="I129"/>
      <c r="J129"/>
      <c r="K129"/>
      <c r="L129"/>
      <c r="M129"/>
    </row>
    <row r="130" spans="1:13" x14ac:dyDescent="0.25">
      <c r="A130" s="710" t="s">
        <v>1572</v>
      </c>
      <c r="B130" s="44"/>
      <c r="C130" s="44"/>
      <c r="D130" s="44"/>
      <c r="E130" s="44"/>
      <c r="F130" s="44"/>
      <c r="I130"/>
      <c r="J130"/>
      <c r="K130"/>
      <c r="L130"/>
      <c r="M130"/>
    </row>
    <row r="131" spans="1:13" ht="28.5" customHeight="1" x14ac:dyDescent="0.25">
      <c r="A131" s="1042" t="s">
        <v>1573</v>
      </c>
      <c r="B131" s="1042"/>
      <c r="C131" s="1042"/>
      <c r="D131" s="1042"/>
      <c r="E131" s="85"/>
      <c r="F131" s="44"/>
      <c r="I131"/>
      <c r="J131"/>
      <c r="K131"/>
      <c r="L131"/>
      <c r="M131"/>
    </row>
    <row r="132" spans="1:13" ht="14.45" customHeight="1" x14ac:dyDescent="0.25">
      <c r="A132" s="434"/>
      <c r="B132"/>
      <c r="C132"/>
      <c r="D132"/>
      <c r="E132"/>
      <c r="F132"/>
      <c r="G132"/>
      <c r="I132"/>
      <c r="J132"/>
      <c r="K132"/>
      <c r="L132"/>
      <c r="M132"/>
    </row>
    <row r="133" spans="1:13" x14ac:dyDescent="0.25">
      <c r="A133" s="749" t="s">
        <v>1721</v>
      </c>
      <c r="B133" s="745"/>
      <c r="C133" s="745"/>
      <c r="D133" s="745"/>
      <c r="E133" s="745"/>
      <c r="F133" s="745"/>
      <c r="G133" s="745"/>
      <c r="H133" s="745"/>
      <c r="I133"/>
      <c r="J133" s="96"/>
      <c r="K133" s="96"/>
    </row>
    <row r="134" spans="1:13" ht="36" customHeight="1" x14ac:dyDescent="0.25">
      <c r="A134" s="1063" t="s">
        <v>1715</v>
      </c>
      <c r="B134" s="1063"/>
      <c r="C134" s="1063"/>
      <c r="D134" s="1063"/>
      <c r="E134" s="1063"/>
      <c r="F134" s="1063"/>
      <c r="G134" s="1063"/>
      <c r="H134" s="1063"/>
      <c r="I134"/>
      <c r="J134" s="96"/>
      <c r="K134" s="96"/>
    </row>
    <row r="135" spans="1:13" ht="14.25" customHeight="1" x14ac:dyDescent="0.25">
      <c r="A135" s="953" t="s">
        <v>1714</v>
      </c>
      <c r="B135" s="953"/>
      <c r="C135" s="953"/>
      <c r="D135" s="953"/>
      <c r="E135" s="953"/>
      <c r="F135" s="953"/>
      <c r="G135" s="953"/>
      <c r="H135" s="953"/>
      <c r="I135" s="938"/>
      <c r="J135" s="938"/>
      <c r="K135" s="938"/>
    </row>
    <row r="136" spans="1:13" x14ac:dyDescent="0.25">
      <c r="A136" s="43"/>
      <c r="B136" s="42" t="s">
        <v>157</v>
      </c>
      <c r="C136" s="42" t="s">
        <v>49</v>
      </c>
      <c r="D136" s="42">
        <v>2022</v>
      </c>
      <c r="E136" s="42">
        <v>2021</v>
      </c>
      <c r="F136" s="42">
        <v>2020</v>
      </c>
      <c r="G136" s="42">
        <v>2019</v>
      </c>
      <c r="H136" s="42" t="s">
        <v>201</v>
      </c>
      <c r="I136" s="473"/>
      <c r="J136" s="473"/>
      <c r="K136" s="473"/>
      <c r="L136"/>
      <c r="M136"/>
    </row>
    <row r="137" spans="1:13" s="1" customFormat="1" ht="38.25" x14ac:dyDescent="0.25">
      <c r="A137" s="365" t="s">
        <v>1712</v>
      </c>
      <c r="B137" s="366"/>
      <c r="C137" s="734" t="s">
        <v>1579</v>
      </c>
      <c r="D137" s="732">
        <v>109285</v>
      </c>
      <c r="E137" s="733">
        <v>105081</v>
      </c>
      <c r="F137" s="733">
        <v>119309</v>
      </c>
      <c r="G137" s="732">
        <v>136334</v>
      </c>
      <c r="H137" s="2"/>
      <c r="I137" s="473"/>
      <c r="J137" s="473"/>
      <c r="K137" s="473"/>
      <c r="L137" s="96"/>
      <c r="M137" s="96"/>
    </row>
    <row r="138" spans="1:13" s="1" customFormat="1" ht="30" customHeight="1" x14ac:dyDescent="0.25">
      <c r="A138" s="318" t="s">
        <v>202</v>
      </c>
      <c r="B138" s="319" t="s">
        <v>203</v>
      </c>
      <c r="C138" s="176" t="s">
        <v>51</v>
      </c>
      <c r="D138" s="694">
        <v>0.28809795502998292</v>
      </c>
      <c r="E138" s="695">
        <v>0.25</v>
      </c>
      <c r="F138" s="818">
        <v>0.2</v>
      </c>
      <c r="G138" s="820">
        <v>0.17</v>
      </c>
      <c r="H138" s="473"/>
      <c r="I138" s="473"/>
      <c r="J138" s="473"/>
      <c r="K138" s="473"/>
      <c r="L138" s="96"/>
      <c r="M138" s="96"/>
    </row>
    <row r="139" spans="1:13" x14ac:dyDescent="0.25">
      <c r="A139" s="602" t="s">
        <v>1693</v>
      </c>
      <c r="B139" s="257"/>
      <c r="C139" s="259" t="s">
        <v>204</v>
      </c>
      <c r="D139" s="664">
        <v>28797</v>
      </c>
      <c r="E139" s="664">
        <v>22493</v>
      </c>
      <c r="F139" s="664">
        <v>22278</v>
      </c>
      <c r="G139" s="819">
        <v>24303</v>
      </c>
      <c r="H139" s="664">
        <v>13700</v>
      </c>
      <c r="I139" s="712"/>
      <c r="J139" s="9"/>
      <c r="K139" s="9"/>
      <c r="L139"/>
      <c r="M139"/>
    </row>
    <row r="140" spans="1:13" x14ac:dyDescent="0.25">
      <c r="A140" s="185" t="s">
        <v>52</v>
      </c>
      <c r="B140" s="176"/>
      <c r="C140" s="176"/>
      <c r="D140" s="696">
        <v>28193</v>
      </c>
      <c r="E140" s="697">
        <v>22378</v>
      </c>
      <c r="F140" s="697">
        <v>22101</v>
      </c>
      <c r="G140" s="697">
        <v>24043</v>
      </c>
      <c r="H140" s="821">
        <v>13262</v>
      </c>
      <c r="I140" s="671"/>
      <c r="L140"/>
      <c r="M140"/>
    </row>
    <row r="141" spans="1:13" x14ac:dyDescent="0.25">
      <c r="A141" s="185" t="s">
        <v>141</v>
      </c>
      <c r="B141" s="176"/>
      <c r="C141" s="176"/>
      <c r="D141" s="663">
        <v>604</v>
      </c>
      <c r="E141" s="636">
        <v>115</v>
      </c>
      <c r="F141" s="636">
        <v>177</v>
      </c>
      <c r="G141" s="816">
        <v>260</v>
      </c>
      <c r="H141" s="663">
        <v>438</v>
      </c>
      <c r="L141"/>
      <c r="M141"/>
    </row>
    <row r="142" spans="1:13" x14ac:dyDescent="0.25">
      <c r="A142" s="602" t="s">
        <v>1580</v>
      </c>
      <c r="B142" s="257"/>
      <c r="C142" s="259" t="s">
        <v>204</v>
      </c>
      <c r="D142" s="664">
        <v>69982</v>
      </c>
      <c r="E142" s="250">
        <v>82093</v>
      </c>
      <c r="F142" s="250">
        <v>89838</v>
      </c>
      <c r="G142" s="250">
        <v>91863</v>
      </c>
      <c r="H142" s="664">
        <v>125053</v>
      </c>
      <c r="I142" s="712"/>
      <c r="J142" s="473"/>
      <c r="K142" s="473"/>
      <c r="L142"/>
      <c r="M142"/>
    </row>
    <row r="143" spans="1:13" x14ac:dyDescent="0.25">
      <c r="A143" s="185" t="s">
        <v>52</v>
      </c>
      <c r="B143" s="176"/>
      <c r="C143" s="176"/>
      <c r="D143" s="663">
        <v>24961</v>
      </c>
      <c r="E143" s="636">
        <v>28425</v>
      </c>
      <c r="F143" s="636">
        <v>27234</v>
      </c>
      <c r="G143" s="816">
        <v>28955</v>
      </c>
      <c r="H143" s="663">
        <v>44106</v>
      </c>
      <c r="I143"/>
      <c r="J143"/>
      <c r="K143"/>
      <c r="L143"/>
      <c r="M143"/>
    </row>
    <row r="144" spans="1:13" x14ac:dyDescent="0.25">
      <c r="A144" s="185" t="s">
        <v>141</v>
      </c>
      <c r="B144" s="176"/>
      <c r="C144" s="176"/>
      <c r="D144" s="663">
        <v>45021</v>
      </c>
      <c r="E144" s="636">
        <v>53668</v>
      </c>
      <c r="F144" s="636">
        <v>62604</v>
      </c>
      <c r="G144" s="816">
        <v>62908</v>
      </c>
      <c r="H144" s="663">
        <v>80947</v>
      </c>
      <c r="I144" s="711"/>
      <c r="J144" s="712"/>
      <c r="K144" s="712"/>
    </row>
    <row r="145" spans="1:9" x14ac:dyDescent="0.25">
      <c r="A145" s="183" t="s">
        <v>205</v>
      </c>
      <c r="B145" s="184"/>
      <c r="C145" s="320" t="s">
        <v>204</v>
      </c>
      <c r="D145" s="670">
        <v>5538</v>
      </c>
      <c r="E145" s="635">
        <v>495</v>
      </c>
      <c r="F145" s="635">
        <v>7193</v>
      </c>
      <c r="G145" s="670">
        <v>20168</v>
      </c>
      <c r="I145" s="712"/>
    </row>
    <row r="146" spans="1:9" ht="30.75" customHeight="1" x14ac:dyDescent="0.25">
      <c r="A146" s="183" t="s">
        <v>1711</v>
      </c>
      <c r="B146" s="184"/>
      <c r="C146" s="320" t="s">
        <v>204</v>
      </c>
      <c r="D146" s="670">
        <v>4968.6857655640897</v>
      </c>
      <c r="E146" s="635" t="s">
        <v>206</v>
      </c>
      <c r="F146" s="635" t="s">
        <v>206</v>
      </c>
      <c r="G146" s="670" t="s">
        <v>206</v>
      </c>
    </row>
    <row r="147" spans="1:9" x14ac:dyDescent="0.25">
      <c r="A147" s="673" t="s">
        <v>207</v>
      </c>
      <c r="B147" s="665"/>
      <c r="C147" s="665"/>
      <c r="D147" s="663">
        <v>1369</v>
      </c>
      <c r="E147" s="666" t="s">
        <v>206</v>
      </c>
      <c r="F147" s="666" t="s">
        <v>206</v>
      </c>
      <c r="G147" s="666" t="s">
        <v>206</v>
      </c>
      <c r="I147" s="671"/>
    </row>
    <row r="148" spans="1:9" x14ac:dyDescent="0.25">
      <c r="A148" s="673" t="s">
        <v>208</v>
      </c>
      <c r="B148" s="665"/>
      <c r="C148" s="665"/>
      <c r="D148" s="663">
        <v>3600</v>
      </c>
      <c r="E148" s="666" t="s">
        <v>206</v>
      </c>
      <c r="F148" s="666" t="s">
        <v>206</v>
      </c>
      <c r="G148" s="666" t="s">
        <v>206</v>
      </c>
      <c r="I148" s="671"/>
    </row>
    <row r="149" spans="1:9" x14ac:dyDescent="0.25">
      <c r="A149" s="183" t="s">
        <v>1589</v>
      </c>
      <c r="B149" s="184"/>
      <c r="C149" s="320" t="s">
        <v>209</v>
      </c>
      <c r="D149" s="672">
        <v>1.0900000000000001</v>
      </c>
      <c r="E149" s="637">
        <v>1.1599999999999999</v>
      </c>
      <c r="F149" s="637">
        <v>1.21</v>
      </c>
      <c r="G149" s="672">
        <v>1.1299999999999999</v>
      </c>
    </row>
    <row r="150" spans="1:9" x14ac:dyDescent="0.25">
      <c r="A150" s="175" t="s">
        <v>207</v>
      </c>
      <c r="B150" s="176"/>
      <c r="C150" s="176"/>
      <c r="D150" s="666">
        <v>1.27</v>
      </c>
      <c r="E150" s="638">
        <v>1.27</v>
      </c>
      <c r="F150" s="814">
        <v>1.24</v>
      </c>
      <c r="G150" s="666">
        <v>1.31</v>
      </c>
    </row>
    <row r="151" spans="1:9" x14ac:dyDescent="0.25">
      <c r="A151" s="175" t="s">
        <v>208</v>
      </c>
      <c r="B151" s="176"/>
      <c r="C151" s="176"/>
      <c r="D151" s="666">
        <v>0.93</v>
      </c>
      <c r="E151" s="638">
        <v>1.02</v>
      </c>
      <c r="F151" s="814">
        <v>1.19</v>
      </c>
      <c r="G151" s="666">
        <v>1.01</v>
      </c>
    </row>
    <row r="152" spans="1:9" customFormat="1" ht="23.45" customHeight="1" x14ac:dyDescent="0.25">
      <c r="A152" s="476" t="s">
        <v>210</v>
      </c>
      <c r="B152" s="256"/>
      <c r="C152" s="176" t="s">
        <v>211</v>
      </c>
      <c r="D152" s="666">
        <v>2.1</v>
      </c>
      <c r="E152" s="638">
        <v>2.2000000000000002</v>
      </c>
      <c r="F152" s="638">
        <v>2.2000000000000002</v>
      </c>
      <c r="G152" s="666">
        <v>2.2999999999999998</v>
      </c>
      <c r="I152" s="49"/>
    </row>
    <row r="153" spans="1:9" ht="23.1" customHeight="1" x14ac:dyDescent="0.25">
      <c r="A153" s="183" t="s">
        <v>1588</v>
      </c>
      <c r="B153" s="184"/>
      <c r="C153" s="320" t="s">
        <v>212</v>
      </c>
      <c r="D153" s="672">
        <v>0.05</v>
      </c>
      <c r="E153" s="637">
        <v>0.05</v>
      </c>
      <c r="F153" s="815">
        <v>0.05</v>
      </c>
      <c r="G153" s="672">
        <v>0.05</v>
      </c>
    </row>
    <row r="154" spans="1:9" x14ac:dyDescent="0.25">
      <c r="A154" s="175" t="s">
        <v>207</v>
      </c>
      <c r="B154" s="176"/>
      <c r="C154" s="176"/>
      <c r="D154" s="666">
        <v>0.05</v>
      </c>
      <c r="E154" s="638">
        <v>0.05</v>
      </c>
      <c r="F154" s="638">
        <v>0.05</v>
      </c>
      <c r="G154" s="666">
        <v>0.05</v>
      </c>
    </row>
    <row r="155" spans="1:9" x14ac:dyDescent="0.25">
      <c r="A155" s="175" t="s">
        <v>208</v>
      </c>
      <c r="B155" s="176"/>
      <c r="C155" s="176"/>
      <c r="D155" s="666">
        <v>0.04</v>
      </c>
      <c r="E155" s="638">
        <v>0.05</v>
      </c>
      <c r="F155" s="638">
        <v>0.05</v>
      </c>
      <c r="G155" s="666">
        <v>0.05</v>
      </c>
    </row>
    <row r="156" spans="1:9" x14ac:dyDescent="0.25">
      <c r="A156" s="667" t="s">
        <v>213</v>
      </c>
      <c r="B156" s="668" t="s">
        <v>214</v>
      </c>
      <c r="C156" s="669" t="s">
        <v>215</v>
      </c>
      <c r="D156" s="674">
        <v>60</v>
      </c>
      <c r="E156" s="674">
        <v>45</v>
      </c>
      <c r="F156" s="674">
        <v>30</v>
      </c>
      <c r="G156" s="674">
        <v>15</v>
      </c>
      <c r="I156" s="671"/>
    </row>
    <row r="157" spans="1:9" ht="53.25" customHeight="1" x14ac:dyDescent="0.25">
      <c r="A157" s="1058" t="s">
        <v>1590</v>
      </c>
      <c r="B157" s="1058"/>
      <c r="C157" s="1058"/>
      <c r="D157" s="1058"/>
      <c r="E157" s="1058"/>
      <c r="F157" s="1058"/>
      <c r="G157" s="1058"/>
    </row>
    <row r="158" spans="1:9" ht="21.75" customHeight="1" x14ac:dyDescent="0.25">
      <c r="A158" s="1076" t="s">
        <v>1584</v>
      </c>
      <c r="B158" s="1076"/>
      <c r="C158" s="1076"/>
      <c r="D158" s="1076"/>
      <c r="E158" s="1076"/>
      <c r="F158" s="1076"/>
      <c r="G158" s="1076"/>
    </row>
    <row r="159" spans="1:9" ht="63.75" customHeight="1" x14ac:dyDescent="0.25">
      <c r="A159" s="1056" t="s">
        <v>1705</v>
      </c>
      <c r="B159" s="1056"/>
      <c r="C159" s="1056"/>
      <c r="D159" s="1056"/>
      <c r="E159" s="1056"/>
      <c r="F159" s="1056"/>
      <c r="G159" s="1056"/>
    </row>
    <row r="160" spans="1:9" ht="22.5" customHeight="1" x14ac:dyDescent="0.25">
      <c r="A160" s="1056" t="s">
        <v>1585</v>
      </c>
      <c r="B160" s="1056"/>
      <c r="C160" s="1056"/>
      <c r="D160" s="1056"/>
      <c r="E160" s="1056"/>
      <c r="F160" s="1056"/>
      <c r="G160" s="1056"/>
    </row>
    <row r="161" spans="1:13" x14ac:dyDescent="0.25">
      <c r="A161" s="735" t="s">
        <v>1581</v>
      </c>
      <c r="B161" s="18"/>
      <c r="C161" s="18"/>
      <c r="D161" s="18"/>
      <c r="E161" s="84"/>
      <c r="F161" s="84"/>
      <c r="G161" s="84"/>
    </row>
    <row r="162" spans="1:13" x14ac:dyDescent="0.25">
      <c r="A162" s="737" t="s">
        <v>1582</v>
      </c>
      <c r="B162" s="18"/>
      <c r="C162" s="736"/>
      <c r="D162" s="18"/>
      <c r="E162" s="84"/>
      <c r="F162" s="84"/>
      <c r="G162" s="84"/>
    </row>
    <row r="163" spans="1:13" x14ac:dyDescent="0.25">
      <c r="A163" s="737" t="s">
        <v>1583</v>
      </c>
      <c r="B163" s="18"/>
      <c r="C163" s="18"/>
      <c r="D163" s="18"/>
      <c r="E163" s="84"/>
      <c r="F163" s="84"/>
      <c r="G163" s="84"/>
    </row>
    <row r="164" spans="1:13" s="705" customFormat="1" ht="14.45" customHeight="1" x14ac:dyDescent="0.2">
      <c r="A164" s="689" t="s">
        <v>1586</v>
      </c>
      <c r="B164" s="702"/>
      <c r="C164" s="702"/>
      <c r="D164" s="702"/>
      <c r="E164" s="703"/>
      <c r="F164" s="703"/>
      <c r="G164" s="703"/>
      <c r="H164" s="704"/>
      <c r="I164" s="33"/>
    </row>
    <row r="165" spans="1:13" s="705" customFormat="1" ht="14.45" customHeight="1" x14ac:dyDescent="0.2">
      <c r="A165" s="689" t="s">
        <v>1587</v>
      </c>
      <c r="B165" s="702"/>
      <c r="C165" s="702"/>
      <c r="D165" s="702"/>
      <c r="E165" s="703"/>
      <c r="F165" s="703"/>
      <c r="G165" s="703"/>
      <c r="H165" s="704"/>
      <c r="I165" s="33"/>
    </row>
    <row r="166" spans="1:13" x14ac:dyDescent="0.25">
      <c r="A166" s="78"/>
      <c r="B166" s="85"/>
      <c r="C166" s="85"/>
      <c r="D166" s="85"/>
      <c r="E166" s="85"/>
      <c r="F166" s="85"/>
      <c r="G166" s="85"/>
    </row>
    <row r="167" spans="1:13" ht="14.45" customHeight="1" x14ac:dyDescent="0.25">
      <c r="A167" s="699" t="s">
        <v>1722</v>
      </c>
      <c r="B167" s="750"/>
      <c r="C167" s="750"/>
      <c r="D167" s="750"/>
      <c r="E167" s="750"/>
      <c r="F167" s="750"/>
      <c r="G167" s="750"/>
      <c r="I167"/>
      <c r="J167"/>
      <c r="K167"/>
      <c r="L167"/>
      <c r="M167"/>
    </row>
    <row r="168" spans="1:13" x14ac:dyDescent="0.25">
      <c r="A168" s="43"/>
      <c r="B168" s="42" t="s">
        <v>157</v>
      </c>
      <c r="C168" s="42" t="s">
        <v>49</v>
      </c>
      <c r="D168" s="42">
        <v>2022</v>
      </c>
      <c r="E168" s="42">
        <v>2021</v>
      </c>
      <c r="F168" s="42">
        <v>2020</v>
      </c>
      <c r="G168" s="42">
        <v>2019</v>
      </c>
      <c r="I168"/>
      <c r="J168"/>
      <c r="K168"/>
      <c r="L168"/>
      <c r="M168"/>
    </row>
    <row r="169" spans="1:13" x14ac:dyDescent="0.25">
      <c r="A169" s="183" t="s">
        <v>238</v>
      </c>
      <c r="B169" s="174" t="s">
        <v>239</v>
      </c>
      <c r="C169" s="430" t="s">
        <v>240</v>
      </c>
      <c r="D169" s="676">
        <v>0.67</v>
      </c>
      <c r="E169" s="587">
        <v>0.63</v>
      </c>
      <c r="F169" s="587">
        <v>0.61</v>
      </c>
      <c r="G169" s="588">
        <v>0.61</v>
      </c>
      <c r="I169"/>
      <c r="J169"/>
      <c r="K169"/>
      <c r="L169"/>
      <c r="M169"/>
    </row>
    <row r="170" spans="1:13" x14ac:dyDescent="0.25">
      <c r="A170" s="667" t="s">
        <v>241</v>
      </c>
      <c r="B170" s="901" t="s">
        <v>242</v>
      </c>
      <c r="C170" s="677" t="s">
        <v>240</v>
      </c>
      <c r="D170" s="676">
        <v>0.83</v>
      </c>
      <c r="E170" s="676">
        <v>0.82</v>
      </c>
      <c r="F170" s="676">
        <v>0.82</v>
      </c>
      <c r="G170" s="678">
        <v>0.83</v>
      </c>
      <c r="I170"/>
      <c r="J170"/>
      <c r="K170"/>
      <c r="L170"/>
      <c r="M170"/>
    </row>
    <row r="171" spans="1:13" x14ac:dyDescent="0.25">
      <c r="A171" s="183" t="s">
        <v>243</v>
      </c>
      <c r="B171" s="184"/>
      <c r="C171" s="320" t="s">
        <v>244</v>
      </c>
      <c r="D171" s="670">
        <v>1678854</v>
      </c>
      <c r="E171" s="635">
        <v>1769491</v>
      </c>
      <c r="F171" s="635">
        <v>1864662</v>
      </c>
      <c r="G171" s="808">
        <v>1914437</v>
      </c>
      <c r="I171"/>
      <c r="J171"/>
      <c r="K171"/>
      <c r="L171"/>
      <c r="M171"/>
    </row>
    <row r="172" spans="1:13" x14ac:dyDescent="0.25">
      <c r="A172" s="175" t="s">
        <v>52</v>
      </c>
      <c r="B172" s="176"/>
      <c r="C172" s="176"/>
      <c r="D172" s="663">
        <v>1234297</v>
      </c>
      <c r="E172" s="636">
        <v>1252724</v>
      </c>
      <c r="F172" s="636">
        <v>1238837</v>
      </c>
      <c r="G172" s="809">
        <v>1272233</v>
      </c>
      <c r="I172"/>
      <c r="J172"/>
      <c r="K172"/>
      <c r="L172"/>
      <c r="M172"/>
    </row>
    <row r="173" spans="1:13" x14ac:dyDescent="0.25">
      <c r="A173" s="175" t="s">
        <v>141</v>
      </c>
      <c r="B173" s="176"/>
      <c r="C173" s="176"/>
      <c r="D173" s="663">
        <v>444557</v>
      </c>
      <c r="E173" s="636">
        <v>516767</v>
      </c>
      <c r="F173" s="636">
        <v>625825</v>
      </c>
      <c r="G173" s="809">
        <v>642204</v>
      </c>
      <c r="I173"/>
      <c r="J173"/>
      <c r="K173"/>
      <c r="L173"/>
      <c r="M173"/>
    </row>
    <row r="174" spans="1:13" x14ac:dyDescent="0.25">
      <c r="A174" s="183" t="s">
        <v>245</v>
      </c>
      <c r="B174" s="184"/>
      <c r="C174" s="320" t="s">
        <v>246</v>
      </c>
      <c r="D174" s="670">
        <v>331158</v>
      </c>
      <c r="E174" s="635">
        <v>357504</v>
      </c>
      <c r="F174" s="635">
        <v>389430</v>
      </c>
      <c r="G174" s="808">
        <v>392680</v>
      </c>
      <c r="I174"/>
      <c r="J174"/>
      <c r="K174"/>
      <c r="L174"/>
      <c r="M174"/>
    </row>
    <row r="175" spans="1:13" x14ac:dyDescent="0.25">
      <c r="A175" s="175" t="s">
        <v>52</v>
      </c>
      <c r="B175" s="176"/>
      <c r="C175" s="176"/>
      <c r="D175" s="663">
        <v>210722</v>
      </c>
      <c r="E175" s="636">
        <v>214507</v>
      </c>
      <c r="F175" s="636">
        <v>216317</v>
      </c>
      <c r="G175" s="809">
        <v>215351</v>
      </c>
      <c r="I175"/>
      <c r="J175"/>
      <c r="K175"/>
      <c r="L175"/>
      <c r="M175"/>
    </row>
    <row r="176" spans="1:13" x14ac:dyDescent="0.25">
      <c r="A176" s="175" t="s">
        <v>141</v>
      </c>
      <c r="B176" s="176"/>
      <c r="C176" s="176"/>
      <c r="D176" s="663">
        <v>120435</v>
      </c>
      <c r="E176" s="636">
        <v>142997</v>
      </c>
      <c r="F176" s="636">
        <v>173113</v>
      </c>
      <c r="G176" s="809">
        <v>177329</v>
      </c>
      <c r="I176"/>
      <c r="J176"/>
      <c r="K176"/>
      <c r="L176"/>
      <c r="M176"/>
    </row>
    <row r="177" spans="1:13" ht="22.5" customHeight="1" x14ac:dyDescent="0.25">
      <c r="A177" s="183" t="s">
        <v>247</v>
      </c>
      <c r="B177" s="184"/>
      <c r="C177" s="320" t="s">
        <v>246</v>
      </c>
      <c r="D177" s="670">
        <v>222187</v>
      </c>
      <c r="E177" s="635">
        <v>224412</v>
      </c>
      <c r="F177" s="635">
        <v>237659</v>
      </c>
      <c r="G177" s="808">
        <v>239849</v>
      </c>
      <c r="I177"/>
      <c r="J177"/>
      <c r="K177"/>
      <c r="L177"/>
      <c r="M177"/>
    </row>
    <row r="178" spans="1:13" x14ac:dyDescent="0.25">
      <c r="A178" s="175" t="s">
        <v>52</v>
      </c>
      <c r="B178" s="176"/>
      <c r="C178" s="176"/>
      <c r="D178" s="663">
        <v>175668</v>
      </c>
      <c r="E178" s="636">
        <v>176443</v>
      </c>
      <c r="F178" s="636">
        <v>178349</v>
      </c>
      <c r="G178" s="809">
        <v>179546</v>
      </c>
      <c r="I178"/>
      <c r="J178"/>
      <c r="K178"/>
      <c r="L178"/>
      <c r="M178"/>
    </row>
    <row r="179" spans="1:13" x14ac:dyDescent="0.25">
      <c r="A179" s="175" t="s">
        <v>141</v>
      </c>
      <c r="B179" s="176"/>
      <c r="C179" s="176"/>
      <c r="D179" s="663">
        <v>46519</v>
      </c>
      <c r="E179" s="636">
        <v>47969</v>
      </c>
      <c r="F179" s="636">
        <v>59310</v>
      </c>
      <c r="G179" s="809">
        <v>60303</v>
      </c>
      <c r="I179"/>
      <c r="J179"/>
      <c r="K179"/>
      <c r="L179"/>
      <c r="M179"/>
    </row>
    <row r="180" spans="1:13" x14ac:dyDescent="0.25">
      <c r="A180" s="183" t="s">
        <v>1591</v>
      </c>
      <c r="B180" s="184"/>
      <c r="C180" s="320" t="s">
        <v>248</v>
      </c>
      <c r="D180" s="670">
        <v>35451</v>
      </c>
      <c r="E180" s="635">
        <v>44911</v>
      </c>
      <c r="F180" s="635">
        <v>38784.800000000003</v>
      </c>
      <c r="G180" s="808">
        <v>39421.599999999999</v>
      </c>
      <c r="I180"/>
      <c r="J180"/>
      <c r="K180"/>
      <c r="L180"/>
      <c r="M180"/>
    </row>
    <row r="181" spans="1:13" x14ac:dyDescent="0.25">
      <c r="A181" s="175" t="s">
        <v>52</v>
      </c>
      <c r="B181" s="176"/>
      <c r="C181" s="176"/>
      <c r="D181" s="663">
        <v>35451</v>
      </c>
      <c r="E181" s="636">
        <v>44911</v>
      </c>
      <c r="F181" s="636">
        <v>38784.800000000003</v>
      </c>
      <c r="G181" s="809">
        <v>39421.599999999999</v>
      </c>
      <c r="I181"/>
      <c r="J181"/>
      <c r="K181"/>
      <c r="L181"/>
      <c r="M181"/>
    </row>
    <row r="182" spans="1:13" x14ac:dyDescent="0.25">
      <c r="A182" s="175" t="s">
        <v>141</v>
      </c>
      <c r="B182" s="176"/>
      <c r="C182" s="176"/>
      <c r="D182" s="663" t="s">
        <v>53</v>
      </c>
      <c r="E182" s="636" t="s">
        <v>53</v>
      </c>
      <c r="F182" s="636" t="s">
        <v>53</v>
      </c>
      <c r="G182" s="809" t="s">
        <v>53</v>
      </c>
      <c r="I182"/>
      <c r="J182"/>
      <c r="K182"/>
      <c r="L182"/>
      <c r="M182"/>
    </row>
    <row r="183" spans="1:13" x14ac:dyDescent="0.25">
      <c r="A183" s="183" t="s">
        <v>1592</v>
      </c>
      <c r="B183" s="184"/>
      <c r="C183" s="320" t="s">
        <v>244</v>
      </c>
      <c r="D183" s="670">
        <v>486687</v>
      </c>
      <c r="E183" s="635">
        <v>437563</v>
      </c>
      <c r="F183" s="635">
        <v>423930</v>
      </c>
      <c r="G183" s="808">
        <v>466187</v>
      </c>
      <c r="I183"/>
      <c r="J183"/>
      <c r="K183"/>
      <c r="L183"/>
      <c r="M183"/>
    </row>
    <row r="184" spans="1:13" ht="17.100000000000001" customHeight="1" x14ac:dyDescent="0.25">
      <c r="A184" s="175" t="s">
        <v>249</v>
      </c>
      <c r="B184" s="176"/>
      <c r="C184" s="176"/>
      <c r="D184" s="663">
        <v>475697</v>
      </c>
      <c r="E184" s="636">
        <v>435587</v>
      </c>
      <c r="F184" s="636">
        <v>421312</v>
      </c>
      <c r="G184" s="809">
        <v>462369</v>
      </c>
      <c r="I184"/>
      <c r="J184"/>
      <c r="K184"/>
      <c r="L184"/>
      <c r="M184"/>
    </row>
    <row r="185" spans="1:13" x14ac:dyDescent="0.25">
      <c r="A185" s="175" t="s">
        <v>250</v>
      </c>
      <c r="B185" s="176"/>
      <c r="C185" s="176"/>
      <c r="D185" s="663">
        <v>10989</v>
      </c>
      <c r="E185" s="636">
        <v>1976</v>
      </c>
      <c r="F185" s="636">
        <v>2618</v>
      </c>
      <c r="G185" s="809">
        <v>3818</v>
      </c>
      <c r="I185"/>
      <c r="J185"/>
      <c r="K185"/>
      <c r="L185"/>
      <c r="M185"/>
    </row>
    <row r="186" spans="1:13" x14ac:dyDescent="0.25">
      <c r="A186" s="667" t="s">
        <v>251</v>
      </c>
      <c r="B186" s="668"/>
      <c r="C186" s="669" t="s">
        <v>246</v>
      </c>
      <c r="D186" s="670">
        <v>342882</v>
      </c>
      <c r="E186" s="670">
        <v>353897</v>
      </c>
      <c r="F186" s="670">
        <v>359512</v>
      </c>
      <c r="G186" s="670">
        <v>375448</v>
      </c>
      <c r="I186"/>
      <c r="J186"/>
      <c r="K186"/>
      <c r="L186"/>
      <c r="M186"/>
    </row>
    <row r="187" spans="1:13" x14ac:dyDescent="0.25">
      <c r="A187" s="673" t="s">
        <v>52</v>
      </c>
      <c r="B187" s="665"/>
      <c r="C187" s="665"/>
      <c r="D187" s="663">
        <v>252651</v>
      </c>
      <c r="E187" s="663">
        <v>260121</v>
      </c>
      <c r="F187" s="663">
        <v>243438</v>
      </c>
      <c r="G187" s="663">
        <v>255834</v>
      </c>
      <c r="I187"/>
      <c r="J187"/>
      <c r="K187"/>
      <c r="L187"/>
      <c r="M187"/>
    </row>
    <row r="188" spans="1:13" x14ac:dyDescent="0.25">
      <c r="A188" s="673" t="s">
        <v>250</v>
      </c>
      <c r="B188" s="665"/>
      <c r="C188" s="665"/>
      <c r="D188" s="663">
        <v>90231</v>
      </c>
      <c r="E188" s="663">
        <v>93776</v>
      </c>
      <c r="F188" s="663">
        <v>116074</v>
      </c>
      <c r="G188" s="663">
        <v>119615</v>
      </c>
      <c r="I188"/>
      <c r="J188"/>
      <c r="K188"/>
      <c r="L188"/>
      <c r="M188"/>
    </row>
    <row r="189" spans="1:13" x14ac:dyDescent="0.25">
      <c r="A189" s="667" t="s">
        <v>252</v>
      </c>
      <c r="B189" s="668"/>
      <c r="C189" s="669" t="s">
        <v>246</v>
      </c>
      <c r="D189" s="670">
        <v>144025</v>
      </c>
      <c r="E189" s="670">
        <v>146837</v>
      </c>
      <c r="F189" s="670">
        <v>158458</v>
      </c>
      <c r="G189" s="670">
        <v>156340</v>
      </c>
      <c r="I189"/>
      <c r="J189"/>
      <c r="K189"/>
      <c r="L189"/>
      <c r="M189"/>
    </row>
    <row r="190" spans="1:13" x14ac:dyDescent="0.25">
      <c r="A190" s="673" t="s">
        <v>52</v>
      </c>
      <c r="B190" s="665"/>
      <c r="C190" s="665"/>
      <c r="D190" s="663">
        <v>101133</v>
      </c>
      <c r="E190" s="663">
        <v>100160</v>
      </c>
      <c r="F190" s="806">
        <v>100685</v>
      </c>
      <c r="G190" s="806">
        <v>98905</v>
      </c>
      <c r="I190"/>
      <c r="J190"/>
      <c r="K190"/>
      <c r="L190"/>
      <c r="M190"/>
    </row>
    <row r="191" spans="1:13" x14ac:dyDescent="0.25">
      <c r="A191" s="673" t="s">
        <v>250</v>
      </c>
      <c r="B191" s="665"/>
      <c r="C191" s="665"/>
      <c r="D191" s="663">
        <v>42892</v>
      </c>
      <c r="E191" s="663">
        <v>46677</v>
      </c>
      <c r="F191" s="806">
        <v>57773</v>
      </c>
      <c r="G191" s="806">
        <v>57435</v>
      </c>
      <c r="I191"/>
      <c r="J191"/>
      <c r="K191"/>
      <c r="L191"/>
      <c r="M191"/>
    </row>
    <row r="192" spans="1:13" ht="55.5" customHeight="1" x14ac:dyDescent="0.25">
      <c r="A192" s="1079" t="s">
        <v>1604</v>
      </c>
      <c r="B192" s="1079"/>
      <c r="C192" s="1079"/>
      <c r="D192" s="1079"/>
      <c r="E192" s="1079"/>
      <c r="F192" s="1079"/>
      <c r="G192" s="1079"/>
      <c r="I192"/>
      <c r="J192"/>
      <c r="K192"/>
      <c r="L192"/>
      <c r="M192"/>
    </row>
    <row r="193" spans="1:13" ht="51" customHeight="1" x14ac:dyDescent="0.25">
      <c r="A193" s="1084" t="s">
        <v>1594</v>
      </c>
      <c r="B193" s="1084"/>
      <c r="C193" s="1084"/>
      <c r="D193" s="1084"/>
      <c r="E193" s="1084"/>
      <c r="F193" s="1084"/>
      <c r="G193" s="1084"/>
      <c r="I193"/>
      <c r="J193"/>
      <c r="K193"/>
      <c r="L193"/>
      <c r="M193"/>
    </row>
    <row r="194" spans="1:13" ht="21" customHeight="1" x14ac:dyDescent="0.25">
      <c r="A194" s="709" t="s">
        <v>1706</v>
      </c>
      <c r="B194" s="701"/>
      <c r="C194" s="701"/>
      <c r="D194" s="701"/>
      <c r="E194" s="701"/>
      <c r="F194" s="701"/>
      <c r="G194" s="701"/>
      <c r="I194"/>
      <c r="J194"/>
      <c r="K194"/>
      <c r="L194"/>
      <c r="M194"/>
    </row>
    <row r="195" spans="1:13" ht="39.75" customHeight="1" x14ac:dyDescent="0.25">
      <c r="A195" s="1057" t="s">
        <v>1652</v>
      </c>
      <c r="B195" s="1057"/>
      <c r="C195" s="1057"/>
      <c r="D195" s="1057"/>
      <c r="E195" s="1057"/>
      <c r="F195" s="1057"/>
      <c r="G195" s="1057"/>
      <c r="I195"/>
      <c r="J195"/>
      <c r="K195"/>
      <c r="L195"/>
      <c r="M195"/>
    </row>
    <row r="196" spans="1:13" ht="14.45" customHeight="1" x14ac:dyDescent="0.25">
      <c r="A196" s="76"/>
      <c r="B196" s="77"/>
      <c r="C196" s="77"/>
      <c r="D196" s="77"/>
      <c r="E196" s="44"/>
      <c r="F196" s="44"/>
      <c r="I196"/>
      <c r="J196"/>
      <c r="K196"/>
      <c r="L196"/>
      <c r="M196"/>
    </row>
    <row r="197" spans="1:13" ht="14.45" customHeight="1" x14ac:dyDescent="0.25">
      <c r="A197" s="699" t="s">
        <v>275</v>
      </c>
      <c r="B197" s="750"/>
      <c r="C197" s="750"/>
      <c r="D197" s="750"/>
      <c r="E197" s="750"/>
      <c r="F197" s="750"/>
      <c r="I197"/>
      <c r="J197"/>
      <c r="K197"/>
      <c r="L197"/>
      <c r="M197"/>
    </row>
    <row r="198" spans="1:13" x14ac:dyDescent="0.25">
      <c r="A198" s="41"/>
      <c r="B198" s="42" t="s">
        <v>49</v>
      </c>
      <c r="C198" s="42">
        <v>2022</v>
      </c>
      <c r="D198" s="42">
        <v>2021</v>
      </c>
      <c r="E198" s="42">
        <v>2020</v>
      </c>
      <c r="F198" s="42">
        <v>2019</v>
      </c>
      <c r="I198"/>
      <c r="J198"/>
      <c r="K198"/>
      <c r="L198"/>
      <c r="M198"/>
    </row>
    <row r="199" spans="1:13" x14ac:dyDescent="0.25">
      <c r="A199" s="127" t="s">
        <v>276</v>
      </c>
      <c r="B199" s="326" t="s">
        <v>277</v>
      </c>
      <c r="C199" s="664">
        <v>818144</v>
      </c>
      <c r="D199" s="250">
        <v>776202</v>
      </c>
      <c r="E199" s="250">
        <v>838992</v>
      </c>
      <c r="F199" s="802">
        <v>971293</v>
      </c>
      <c r="I199"/>
      <c r="J199"/>
      <c r="K199"/>
      <c r="L199"/>
      <c r="M199"/>
    </row>
    <row r="200" spans="1:13" x14ac:dyDescent="0.25">
      <c r="A200" s="301" t="s">
        <v>52</v>
      </c>
      <c r="B200" s="308"/>
      <c r="C200" s="663">
        <v>496878</v>
      </c>
      <c r="D200" s="636">
        <v>465132</v>
      </c>
      <c r="E200" s="636">
        <v>557082</v>
      </c>
      <c r="F200" s="805">
        <v>754611</v>
      </c>
      <c r="I200"/>
      <c r="J200"/>
      <c r="K200"/>
      <c r="L200"/>
      <c r="M200"/>
    </row>
    <row r="201" spans="1:13" x14ac:dyDescent="0.25">
      <c r="A201" s="301" t="s">
        <v>141</v>
      </c>
      <c r="B201" s="308"/>
      <c r="C201" s="663">
        <v>321266</v>
      </c>
      <c r="D201" s="636">
        <v>311070</v>
      </c>
      <c r="E201" s="636">
        <v>281910</v>
      </c>
      <c r="F201" s="805">
        <v>216682</v>
      </c>
      <c r="I201"/>
      <c r="J201"/>
      <c r="K201"/>
      <c r="L201"/>
      <c r="M201"/>
    </row>
    <row r="202" spans="1:13" x14ac:dyDescent="0.25">
      <c r="A202" s="303" t="s">
        <v>278</v>
      </c>
      <c r="B202" s="327" t="s">
        <v>279</v>
      </c>
      <c r="C202" s="679">
        <v>0.56000000000000005</v>
      </c>
      <c r="D202" s="680">
        <v>0.52</v>
      </c>
      <c r="E202" s="680">
        <v>0.62</v>
      </c>
      <c r="F202" s="803">
        <v>0.68</v>
      </c>
      <c r="I202"/>
      <c r="J202"/>
      <c r="K202"/>
      <c r="L202"/>
      <c r="M202"/>
    </row>
    <row r="203" spans="1:13" x14ac:dyDescent="0.25">
      <c r="A203" s="301" t="s">
        <v>52</v>
      </c>
      <c r="B203" s="308"/>
      <c r="C203" s="666">
        <v>0.48</v>
      </c>
      <c r="D203" s="638">
        <v>0.43</v>
      </c>
      <c r="E203" s="638">
        <v>0.53</v>
      </c>
      <c r="F203" s="804">
        <v>0.72</v>
      </c>
      <c r="I203"/>
      <c r="J203"/>
      <c r="K203"/>
      <c r="L203"/>
      <c r="M203"/>
    </row>
    <row r="204" spans="1:13" x14ac:dyDescent="0.25">
      <c r="A204" s="301" t="s">
        <v>141</v>
      </c>
      <c r="B204" s="308"/>
      <c r="C204" s="666">
        <v>0.75</v>
      </c>
      <c r="D204" s="638">
        <v>0.77</v>
      </c>
      <c r="E204" s="638">
        <v>0.91</v>
      </c>
      <c r="F204" s="804">
        <v>0.56999999999999995</v>
      </c>
      <c r="I204"/>
      <c r="J204"/>
      <c r="K204"/>
      <c r="L204"/>
      <c r="M204"/>
    </row>
    <row r="205" spans="1:13" s="34" customFormat="1" ht="35.450000000000003" customHeight="1" x14ac:dyDescent="0.25">
      <c r="A205" s="1042" t="s">
        <v>1656</v>
      </c>
      <c r="B205" s="1042"/>
      <c r="C205" s="1042"/>
      <c r="D205" s="1042"/>
      <c r="E205" s="1042"/>
      <c r="F205" s="1042"/>
      <c r="G205" s="440"/>
      <c r="H205" s="75"/>
      <c r="I205" s="75"/>
      <c r="J205" s="75"/>
      <c r="K205" s="75"/>
      <c r="L205" s="75"/>
      <c r="M205" s="75"/>
    </row>
    <row r="206" spans="1:13" s="34" customFormat="1" ht="40.5" customHeight="1" x14ac:dyDescent="0.25">
      <c r="A206" s="1042" t="s">
        <v>1593</v>
      </c>
      <c r="B206" s="1042"/>
      <c r="C206" s="1042"/>
      <c r="D206" s="1042"/>
      <c r="E206" s="1042"/>
      <c r="F206" s="1042"/>
      <c r="G206" s="440"/>
      <c r="H206" s="75"/>
      <c r="I206" s="75"/>
      <c r="J206" s="75"/>
      <c r="K206" s="75"/>
      <c r="L206" s="75"/>
      <c r="M206" s="75"/>
    </row>
    <row r="207" spans="1:13" ht="14.45" customHeight="1" x14ac:dyDescent="0.25">
      <c r="A207" s="37"/>
      <c r="B207" s="38"/>
      <c r="C207" s="39"/>
      <c r="D207" s="39"/>
      <c r="E207" s="39"/>
      <c r="F207" s="39"/>
      <c r="I207"/>
      <c r="J207"/>
      <c r="K207"/>
      <c r="L207"/>
      <c r="M207"/>
    </row>
    <row r="208" spans="1:13" x14ac:dyDescent="0.25">
      <c r="A208" s="749" t="s">
        <v>25</v>
      </c>
      <c r="B208" s="750"/>
      <c r="C208" s="750"/>
      <c r="D208" s="750"/>
      <c r="E208" s="750"/>
      <c r="F208" s="750"/>
      <c r="I208"/>
      <c r="J208"/>
      <c r="K208"/>
      <c r="L208"/>
      <c r="M208"/>
    </row>
    <row r="209" spans="1:13" x14ac:dyDescent="0.25">
      <c r="A209" s="41" t="s">
        <v>280</v>
      </c>
      <c r="B209" s="42" t="s">
        <v>49</v>
      </c>
      <c r="C209" s="42">
        <v>2022</v>
      </c>
      <c r="D209" s="42">
        <v>2021</v>
      </c>
      <c r="E209" s="42">
        <v>2020</v>
      </c>
      <c r="F209" s="42">
        <v>2019</v>
      </c>
      <c r="I209"/>
      <c r="J209"/>
      <c r="K209"/>
      <c r="L209"/>
      <c r="M209"/>
    </row>
    <row r="210" spans="1:13" x14ac:dyDescent="0.25">
      <c r="A210" s="268" t="s">
        <v>281</v>
      </c>
      <c r="B210" s="259" t="s">
        <v>282</v>
      </c>
      <c r="C210" s="335">
        <v>1077</v>
      </c>
      <c r="D210" s="335">
        <v>1112</v>
      </c>
      <c r="E210" s="335">
        <v>1334</v>
      </c>
      <c r="F210" s="802">
        <v>1558</v>
      </c>
      <c r="G210" s="86"/>
      <c r="H210" s="473"/>
      <c r="I210"/>
      <c r="J210"/>
      <c r="K210"/>
      <c r="L210"/>
      <c r="M210"/>
    </row>
    <row r="211" spans="1:13" x14ac:dyDescent="0.25">
      <c r="A211" s="340" t="s">
        <v>283</v>
      </c>
      <c r="B211" s="333" t="s">
        <v>282</v>
      </c>
      <c r="C211" s="313">
        <v>430</v>
      </c>
      <c r="D211" s="333">
        <v>448</v>
      </c>
      <c r="E211" s="333">
        <v>563</v>
      </c>
      <c r="F211" s="341">
        <v>780</v>
      </c>
      <c r="I211"/>
      <c r="J211"/>
      <c r="K211"/>
      <c r="L211"/>
      <c r="M211"/>
    </row>
    <row r="212" spans="1:13" x14ac:dyDescent="0.25">
      <c r="A212" s="340" t="s">
        <v>284</v>
      </c>
      <c r="B212" s="333" t="s">
        <v>282</v>
      </c>
      <c r="C212" s="313">
        <v>647</v>
      </c>
      <c r="D212" s="333">
        <v>664</v>
      </c>
      <c r="E212" s="333">
        <v>771</v>
      </c>
      <c r="F212" s="341">
        <v>778</v>
      </c>
      <c r="I212"/>
      <c r="J212"/>
      <c r="K212"/>
      <c r="L212"/>
      <c r="M212"/>
    </row>
    <row r="213" spans="1:13" x14ac:dyDescent="0.25">
      <c r="A213" s="303" t="s">
        <v>285</v>
      </c>
      <c r="B213" s="327"/>
      <c r="C213" s="327"/>
      <c r="D213" s="328"/>
      <c r="E213" s="328"/>
      <c r="F213" s="329"/>
      <c r="I213"/>
      <c r="J213"/>
      <c r="K213"/>
      <c r="L213"/>
      <c r="M213"/>
    </row>
    <row r="214" spans="1:13" x14ac:dyDescent="0.25">
      <c r="A214" s="332" t="s">
        <v>286</v>
      </c>
      <c r="B214" s="333" t="s">
        <v>287</v>
      </c>
      <c r="C214" s="336">
        <v>321568</v>
      </c>
      <c r="D214" s="342">
        <v>369429</v>
      </c>
      <c r="E214" s="342">
        <v>691619</v>
      </c>
      <c r="F214" s="343" t="s">
        <v>53</v>
      </c>
      <c r="I214"/>
      <c r="J214"/>
      <c r="K214"/>
      <c r="L214"/>
      <c r="M214"/>
    </row>
    <row r="215" spans="1:13" x14ac:dyDescent="0.25">
      <c r="A215" s="474" t="s">
        <v>288</v>
      </c>
      <c r="B215" s="333" t="s">
        <v>83</v>
      </c>
      <c r="C215" s="313">
        <v>1.4</v>
      </c>
      <c r="D215" s="333">
        <v>2.2999999999999998</v>
      </c>
      <c r="E215" s="333">
        <v>3.8</v>
      </c>
      <c r="F215" s="341">
        <v>4.5</v>
      </c>
      <c r="I215"/>
      <c r="J215"/>
      <c r="K215"/>
      <c r="L215"/>
      <c r="M215"/>
    </row>
    <row r="216" spans="1:13" x14ac:dyDescent="0.25">
      <c r="A216" s="340" t="s">
        <v>289</v>
      </c>
      <c r="B216" s="333" t="s">
        <v>51</v>
      </c>
      <c r="C216" s="344">
        <v>0.06</v>
      </c>
      <c r="D216" s="345">
        <v>7.0000000000000007E-2</v>
      </c>
      <c r="E216" s="345">
        <v>0.1</v>
      </c>
      <c r="F216" s="346">
        <v>0.1</v>
      </c>
      <c r="I216"/>
      <c r="J216"/>
      <c r="K216"/>
      <c r="L216"/>
      <c r="M216"/>
    </row>
    <row r="217" spans="1:13" x14ac:dyDescent="0.25">
      <c r="A217" s="332" t="s">
        <v>290</v>
      </c>
      <c r="B217" s="333" t="s">
        <v>282</v>
      </c>
      <c r="C217" s="336">
        <v>2139</v>
      </c>
      <c r="D217" s="342">
        <v>2123</v>
      </c>
      <c r="E217" s="342">
        <v>2545</v>
      </c>
      <c r="F217" s="343">
        <v>2545</v>
      </c>
      <c r="I217"/>
      <c r="J217"/>
      <c r="K217"/>
      <c r="L217"/>
      <c r="M217"/>
    </row>
    <row r="218" spans="1:13" ht="29.25" customHeight="1" x14ac:dyDescent="0.25">
      <c r="A218" s="1078" t="s">
        <v>291</v>
      </c>
      <c r="B218" s="1078"/>
      <c r="C218" s="1078"/>
      <c r="D218" s="1078"/>
      <c r="E218" s="1078"/>
      <c r="F218" s="1078"/>
      <c r="I218"/>
      <c r="J218"/>
      <c r="K218"/>
      <c r="L218"/>
      <c r="M218"/>
    </row>
    <row r="219" spans="1:13" ht="31.5" customHeight="1" x14ac:dyDescent="0.25">
      <c r="A219" s="1078" t="s">
        <v>292</v>
      </c>
      <c r="B219" s="1078"/>
      <c r="C219" s="1078"/>
      <c r="D219" s="1078"/>
      <c r="E219" s="1078"/>
      <c r="F219" s="1078"/>
      <c r="I219"/>
      <c r="J219"/>
      <c r="K219"/>
      <c r="L219"/>
      <c r="M219"/>
    </row>
    <row r="220" spans="1:13" x14ac:dyDescent="0.25">
      <c r="A220" s="40"/>
      <c r="B220" s="44"/>
      <c r="C220" s="44"/>
      <c r="D220" s="44"/>
      <c r="E220" s="44"/>
      <c r="F220" s="44"/>
      <c r="I220"/>
      <c r="J220"/>
      <c r="K220"/>
      <c r="L220"/>
      <c r="M220"/>
    </row>
    <row r="221" spans="1:13" x14ac:dyDescent="0.25">
      <c r="A221" s="41" t="s">
        <v>293</v>
      </c>
      <c r="B221" s="42" t="s">
        <v>49</v>
      </c>
      <c r="C221" s="42">
        <v>2022</v>
      </c>
      <c r="D221" s="42">
        <v>2021</v>
      </c>
      <c r="E221" s="42">
        <v>2020</v>
      </c>
      <c r="F221" s="42">
        <v>2019</v>
      </c>
      <c r="I221"/>
      <c r="J221"/>
      <c r="K221"/>
      <c r="L221"/>
      <c r="M221"/>
    </row>
    <row r="222" spans="1:13" ht="14.45" customHeight="1" x14ac:dyDescent="0.25">
      <c r="A222" s="337" t="s">
        <v>1654</v>
      </c>
      <c r="B222" s="338" t="s">
        <v>282</v>
      </c>
      <c r="C222" s="410">
        <v>107.2</v>
      </c>
      <c r="D222" s="269">
        <v>31.799999999999997</v>
      </c>
      <c r="E222" s="269">
        <v>83.3</v>
      </c>
      <c r="F222" s="339">
        <v>19</v>
      </c>
      <c r="I222"/>
      <c r="J222"/>
      <c r="K222"/>
      <c r="L222"/>
      <c r="M222"/>
    </row>
    <row r="223" spans="1:13" x14ac:dyDescent="0.25">
      <c r="A223" s="475" t="s">
        <v>1655</v>
      </c>
      <c r="B223" s="330" t="s">
        <v>282</v>
      </c>
      <c r="C223" s="411">
        <v>86</v>
      </c>
      <c r="D223" s="330">
        <v>18.2</v>
      </c>
      <c r="E223" s="330">
        <v>22.2</v>
      </c>
      <c r="F223" s="331">
        <v>7</v>
      </c>
      <c r="I223"/>
      <c r="J223"/>
      <c r="K223"/>
      <c r="L223"/>
      <c r="M223"/>
    </row>
    <row r="224" spans="1:13" x14ac:dyDescent="0.25">
      <c r="A224" s="474" t="s">
        <v>294</v>
      </c>
      <c r="B224" s="333" t="s">
        <v>282</v>
      </c>
      <c r="C224" s="412">
        <v>21.2</v>
      </c>
      <c r="D224" s="333">
        <v>13.6</v>
      </c>
      <c r="E224" s="333">
        <v>61.1</v>
      </c>
      <c r="F224" s="334">
        <v>12</v>
      </c>
      <c r="I224"/>
      <c r="J224"/>
      <c r="K224"/>
      <c r="L224"/>
      <c r="M224"/>
    </row>
    <row r="225" spans="1:9" s="34" customFormat="1" ht="24" customHeight="1" x14ac:dyDescent="0.25">
      <c r="A225" s="1042" t="s">
        <v>295</v>
      </c>
      <c r="B225" s="1042"/>
      <c r="C225" s="1042"/>
      <c r="D225" s="1042"/>
      <c r="E225" s="1042"/>
      <c r="F225" s="1042"/>
      <c r="G225" s="440"/>
      <c r="H225" s="75"/>
      <c r="I225" s="33"/>
    </row>
    <row r="226" spans="1:9" s="34" customFormat="1" x14ac:dyDescent="0.25">
      <c r="A226" s="1049" t="s">
        <v>1653</v>
      </c>
      <c r="B226" s="1049"/>
      <c r="C226" s="1049"/>
      <c r="D226" s="1049"/>
      <c r="E226" s="1049"/>
      <c r="F226" s="1049"/>
      <c r="G226" s="440"/>
      <c r="H226" s="75"/>
      <c r="I226" s="33"/>
    </row>
    <row r="227" spans="1:9" s="34" customFormat="1" ht="25.5" customHeight="1" x14ac:dyDescent="0.25">
      <c r="A227" s="1049" t="s">
        <v>296</v>
      </c>
      <c r="B227" s="1049"/>
      <c r="C227" s="1049"/>
      <c r="D227" s="1049"/>
      <c r="E227" s="1049"/>
      <c r="F227" s="1049"/>
      <c r="G227" s="440"/>
      <c r="H227" s="75"/>
      <c r="I227" s="33"/>
    </row>
  </sheetData>
  <sheetProtection sheet="1" objects="1" scenarios="1"/>
  <mergeCells count="2786">
    <mergeCell ref="A158:G158"/>
    <mergeCell ref="A48:F48"/>
    <mergeCell ref="A51:F51"/>
    <mergeCell ref="A49:F49"/>
    <mergeCell ref="A19:F19"/>
    <mergeCell ref="A20:F20"/>
    <mergeCell ref="A21:F21"/>
    <mergeCell ref="DK68:DP68"/>
    <mergeCell ref="A227:F227"/>
    <mergeCell ref="A206:F206"/>
    <mergeCell ref="A218:F218"/>
    <mergeCell ref="A219:F219"/>
    <mergeCell ref="A225:F225"/>
    <mergeCell ref="A226:F226"/>
    <mergeCell ref="A192:G192"/>
    <mergeCell ref="A131:D131"/>
    <mergeCell ref="F60:G60"/>
    <mergeCell ref="B60:C60"/>
    <mergeCell ref="B59:C59"/>
    <mergeCell ref="D59:E59"/>
    <mergeCell ref="D60:E60"/>
    <mergeCell ref="A205:F205"/>
    <mergeCell ref="A67:E67"/>
    <mergeCell ref="A53:F53"/>
    <mergeCell ref="A52:F52"/>
    <mergeCell ref="A62:A63"/>
    <mergeCell ref="B62:B63"/>
    <mergeCell ref="C62:C63"/>
    <mergeCell ref="D62:D63"/>
    <mergeCell ref="E62:E63"/>
    <mergeCell ref="A193:G193"/>
    <mergeCell ref="A160:G160"/>
    <mergeCell ref="H60:I60"/>
    <mergeCell ref="H61:I61"/>
    <mergeCell ref="H62:I62"/>
    <mergeCell ref="H63:I63"/>
    <mergeCell ref="H64:I64"/>
    <mergeCell ref="F65:I66"/>
    <mergeCell ref="F59:G59"/>
    <mergeCell ref="H59:I59"/>
    <mergeCell ref="DW68:EB68"/>
    <mergeCell ref="EC68:EH68"/>
    <mergeCell ref="EI68:EN68"/>
    <mergeCell ref="CG68:CL68"/>
    <mergeCell ref="CM68:CR68"/>
    <mergeCell ref="CS68:CX68"/>
    <mergeCell ref="CY68:DD68"/>
    <mergeCell ref="DE68:DJ68"/>
    <mergeCell ref="BC68:BH68"/>
    <mergeCell ref="BI68:BN68"/>
    <mergeCell ref="BO68:BT68"/>
    <mergeCell ref="BU68:BZ68"/>
    <mergeCell ref="CA68:CF68"/>
    <mergeCell ref="Y68:AD68"/>
    <mergeCell ref="AE68:AJ68"/>
    <mergeCell ref="AK68:AP68"/>
    <mergeCell ref="AQ68:AV68"/>
    <mergeCell ref="AW68:BB68"/>
    <mergeCell ref="GW68:HB68"/>
    <mergeCell ref="HC68:HH68"/>
    <mergeCell ref="HI68:HN68"/>
    <mergeCell ref="HO68:HT68"/>
    <mergeCell ref="HU68:HZ68"/>
    <mergeCell ref="FS68:FX68"/>
    <mergeCell ref="FY68:GD68"/>
    <mergeCell ref="GE68:GJ68"/>
    <mergeCell ref="GK68:GP68"/>
    <mergeCell ref="GQ68:GV68"/>
    <mergeCell ref="EO68:ET68"/>
    <mergeCell ref="EU68:EZ68"/>
    <mergeCell ref="FA68:FF68"/>
    <mergeCell ref="FG68:FL68"/>
    <mergeCell ref="FM68:FR68"/>
    <mergeCell ref="DQ68:DV68"/>
    <mergeCell ref="M68:R68"/>
    <mergeCell ref="S68:X68"/>
    <mergeCell ref="LM68:LR68"/>
    <mergeCell ref="LS68:LX68"/>
    <mergeCell ref="LY68:MD68"/>
    <mergeCell ref="ME68:MJ68"/>
    <mergeCell ref="MK68:MP68"/>
    <mergeCell ref="KI68:KN68"/>
    <mergeCell ref="KO68:KT68"/>
    <mergeCell ref="KU68:KZ68"/>
    <mergeCell ref="LA68:LF68"/>
    <mergeCell ref="LG68:LL68"/>
    <mergeCell ref="JE68:JJ68"/>
    <mergeCell ref="JK68:JP68"/>
    <mergeCell ref="JQ68:JV68"/>
    <mergeCell ref="JW68:KB68"/>
    <mergeCell ref="KC68:KH68"/>
    <mergeCell ref="IA68:IF68"/>
    <mergeCell ref="IG68:IL68"/>
    <mergeCell ref="IM68:IR68"/>
    <mergeCell ref="IS68:IX68"/>
    <mergeCell ref="IY68:JD68"/>
    <mergeCell ref="QC68:QH68"/>
    <mergeCell ref="QI68:QN68"/>
    <mergeCell ref="QO68:QT68"/>
    <mergeCell ref="QU68:QZ68"/>
    <mergeCell ref="RA68:RF68"/>
    <mergeCell ref="OY68:PD68"/>
    <mergeCell ref="PE68:PJ68"/>
    <mergeCell ref="PK68:PP68"/>
    <mergeCell ref="PQ68:PV68"/>
    <mergeCell ref="PW68:QB68"/>
    <mergeCell ref="NU68:NZ68"/>
    <mergeCell ref="OA68:OF68"/>
    <mergeCell ref="OG68:OL68"/>
    <mergeCell ref="OM68:OR68"/>
    <mergeCell ref="OS68:OX68"/>
    <mergeCell ref="MQ68:MV68"/>
    <mergeCell ref="MW68:NB68"/>
    <mergeCell ref="NC68:NH68"/>
    <mergeCell ref="NI68:NN68"/>
    <mergeCell ref="NO68:NT68"/>
    <mergeCell ref="US68:UX68"/>
    <mergeCell ref="UY68:VD68"/>
    <mergeCell ref="VE68:VJ68"/>
    <mergeCell ref="VK68:VP68"/>
    <mergeCell ref="VQ68:VV68"/>
    <mergeCell ref="TO68:TT68"/>
    <mergeCell ref="TU68:TZ68"/>
    <mergeCell ref="UA68:UF68"/>
    <mergeCell ref="UG68:UL68"/>
    <mergeCell ref="UM68:UR68"/>
    <mergeCell ref="SK68:SP68"/>
    <mergeCell ref="SQ68:SV68"/>
    <mergeCell ref="SW68:TB68"/>
    <mergeCell ref="TC68:TH68"/>
    <mergeCell ref="TI68:TN68"/>
    <mergeCell ref="RG68:RL68"/>
    <mergeCell ref="RM68:RR68"/>
    <mergeCell ref="RS68:RX68"/>
    <mergeCell ref="RY68:SD68"/>
    <mergeCell ref="SE68:SJ68"/>
    <mergeCell ref="ZI68:ZN68"/>
    <mergeCell ref="ZO68:ZT68"/>
    <mergeCell ref="ZU68:ZZ68"/>
    <mergeCell ref="AAA68:AAF68"/>
    <mergeCell ref="AAG68:AAL68"/>
    <mergeCell ref="YE68:YJ68"/>
    <mergeCell ref="YK68:YP68"/>
    <mergeCell ref="YQ68:YV68"/>
    <mergeCell ref="YW68:ZB68"/>
    <mergeCell ref="ZC68:ZH68"/>
    <mergeCell ref="XA68:XF68"/>
    <mergeCell ref="XG68:XL68"/>
    <mergeCell ref="XM68:XR68"/>
    <mergeCell ref="XS68:XX68"/>
    <mergeCell ref="XY68:YD68"/>
    <mergeCell ref="VW68:WB68"/>
    <mergeCell ref="WC68:WH68"/>
    <mergeCell ref="WI68:WN68"/>
    <mergeCell ref="WO68:WT68"/>
    <mergeCell ref="WU68:WZ68"/>
    <mergeCell ref="ADY68:AED68"/>
    <mergeCell ref="AEE68:AEJ68"/>
    <mergeCell ref="AEK68:AEP68"/>
    <mergeCell ref="AEQ68:AEV68"/>
    <mergeCell ref="AEW68:AFB68"/>
    <mergeCell ref="ACU68:ACZ68"/>
    <mergeCell ref="ADA68:ADF68"/>
    <mergeCell ref="ADG68:ADL68"/>
    <mergeCell ref="ADM68:ADR68"/>
    <mergeCell ref="ADS68:ADX68"/>
    <mergeCell ref="ABQ68:ABV68"/>
    <mergeCell ref="ABW68:ACB68"/>
    <mergeCell ref="ACC68:ACH68"/>
    <mergeCell ref="ACI68:ACN68"/>
    <mergeCell ref="ACO68:ACT68"/>
    <mergeCell ref="AAM68:AAR68"/>
    <mergeCell ref="AAS68:AAX68"/>
    <mergeCell ref="AAY68:ABD68"/>
    <mergeCell ref="ABE68:ABJ68"/>
    <mergeCell ref="ABK68:ABP68"/>
    <mergeCell ref="AIO68:AIT68"/>
    <mergeCell ref="AIU68:AIZ68"/>
    <mergeCell ref="AJA68:AJF68"/>
    <mergeCell ref="AJG68:AJL68"/>
    <mergeCell ref="AJM68:AJR68"/>
    <mergeCell ref="AHK68:AHP68"/>
    <mergeCell ref="AHQ68:AHV68"/>
    <mergeCell ref="AHW68:AIB68"/>
    <mergeCell ref="AIC68:AIH68"/>
    <mergeCell ref="AII68:AIN68"/>
    <mergeCell ref="AGG68:AGL68"/>
    <mergeCell ref="AGM68:AGR68"/>
    <mergeCell ref="AGS68:AGX68"/>
    <mergeCell ref="AGY68:AHD68"/>
    <mergeCell ref="AHE68:AHJ68"/>
    <mergeCell ref="AFC68:AFH68"/>
    <mergeCell ref="AFI68:AFN68"/>
    <mergeCell ref="AFO68:AFT68"/>
    <mergeCell ref="AFU68:AFZ68"/>
    <mergeCell ref="AGA68:AGF68"/>
    <mergeCell ref="ANE68:ANJ68"/>
    <mergeCell ref="ANK68:ANP68"/>
    <mergeCell ref="ANQ68:ANV68"/>
    <mergeCell ref="ANW68:AOB68"/>
    <mergeCell ref="AOC68:AOH68"/>
    <mergeCell ref="AMA68:AMF68"/>
    <mergeCell ref="AMG68:AML68"/>
    <mergeCell ref="AMM68:AMR68"/>
    <mergeCell ref="AMS68:AMX68"/>
    <mergeCell ref="AMY68:AND68"/>
    <mergeCell ref="AKW68:ALB68"/>
    <mergeCell ref="ALC68:ALH68"/>
    <mergeCell ref="ALI68:ALN68"/>
    <mergeCell ref="ALO68:ALT68"/>
    <mergeCell ref="ALU68:ALZ68"/>
    <mergeCell ref="AJS68:AJX68"/>
    <mergeCell ref="AJY68:AKD68"/>
    <mergeCell ref="AKE68:AKJ68"/>
    <mergeCell ref="AKK68:AKP68"/>
    <mergeCell ref="AKQ68:AKV68"/>
    <mergeCell ref="ARU68:ARZ68"/>
    <mergeCell ref="ASA68:ASF68"/>
    <mergeCell ref="ASG68:ASL68"/>
    <mergeCell ref="ASM68:ASR68"/>
    <mergeCell ref="ASS68:ASX68"/>
    <mergeCell ref="AQQ68:AQV68"/>
    <mergeCell ref="AQW68:ARB68"/>
    <mergeCell ref="ARC68:ARH68"/>
    <mergeCell ref="ARI68:ARN68"/>
    <mergeCell ref="ARO68:ART68"/>
    <mergeCell ref="APM68:APR68"/>
    <mergeCell ref="APS68:APX68"/>
    <mergeCell ref="APY68:AQD68"/>
    <mergeCell ref="AQE68:AQJ68"/>
    <mergeCell ref="AQK68:AQP68"/>
    <mergeCell ref="AOI68:AON68"/>
    <mergeCell ref="AOO68:AOT68"/>
    <mergeCell ref="AOU68:AOZ68"/>
    <mergeCell ref="APA68:APF68"/>
    <mergeCell ref="APG68:APL68"/>
    <mergeCell ref="AWK68:AWP68"/>
    <mergeCell ref="AWQ68:AWV68"/>
    <mergeCell ref="AWW68:AXB68"/>
    <mergeCell ref="AXC68:AXH68"/>
    <mergeCell ref="AXI68:AXN68"/>
    <mergeCell ref="AVG68:AVL68"/>
    <mergeCell ref="AVM68:AVR68"/>
    <mergeCell ref="AVS68:AVX68"/>
    <mergeCell ref="AVY68:AWD68"/>
    <mergeCell ref="AWE68:AWJ68"/>
    <mergeCell ref="AUC68:AUH68"/>
    <mergeCell ref="AUI68:AUN68"/>
    <mergeCell ref="AUO68:AUT68"/>
    <mergeCell ref="AUU68:AUZ68"/>
    <mergeCell ref="AVA68:AVF68"/>
    <mergeCell ref="ASY68:ATD68"/>
    <mergeCell ref="ATE68:ATJ68"/>
    <mergeCell ref="ATK68:ATP68"/>
    <mergeCell ref="ATQ68:ATV68"/>
    <mergeCell ref="ATW68:AUB68"/>
    <mergeCell ref="BBA68:BBF68"/>
    <mergeCell ref="BBG68:BBL68"/>
    <mergeCell ref="BBM68:BBR68"/>
    <mergeCell ref="BBS68:BBX68"/>
    <mergeCell ref="BBY68:BCD68"/>
    <mergeCell ref="AZW68:BAB68"/>
    <mergeCell ref="BAC68:BAH68"/>
    <mergeCell ref="BAI68:BAN68"/>
    <mergeCell ref="BAO68:BAT68"/>
    <mergeCell ref="BAU68:BAZ68"/>
    <mergeCell ref="AYS68:AYX68"/>
    <mergeCell ref="AYY68:AZD68"/>
    <mergeCell ref="AZE68:AZJ68"/>
    <mergeCell ref="AZK68:AZP68"/>
    <mergeCell ref="AZQ68:AZV68"/>
    <mergeCell ref="AXO68:AXT68"/>
    <mergeCell ref="AXU68:AXZ68"/>
    <mergeCell ref="AYA68:AYF68"/>
    <mergeCell ref="AYG68:AYL68"/>
    <mergeCell ref="AYM68:AYR68"/>
    <mergeCell ref="BFQ68:BFV68"/>
    <mergeCell ref="BFW68:BGB68"/>
    <mergeCell ref="BGC68:BGH68"/>
    <mergeCell ref="BGI68:BGN68"/>
    <mergeCell ref="BGO68:BGT68"/>
    <mergeCell ref="BEM68:BER68"/>
    <mergeCell ref="BES68:BEX68"/>
    <mergeCell ref="BEY68:BFD68"/>
    <mergeCell ref="BFE68:BFJ68"/>
    <mergeCell ref="BFK68:BFP68"/>
    <mergeCell ref="BDI68:BDN68"/>
    <mergeCell ref="BDO68:BDT68"/>
    <mergeCell ref="BDU68:BDZ68"/>
    <mergeCell ref="BEA68:BEF68"/>
    <mergeCell ref="BEG68:BEL68"/>
    <mergeCell ref="BCE68:BCJ68"/>
    <mergeCell ref="BCK68:BCP68"/>
    <mergeCell ref="BCQ68:BCV68"/>
    <mergeCell ref="BCW68:BDB68"/>
    <mergeCell ref="BDC68:BDH68"/>
    <mergeCell ref="BKG68:BKL68"/>
    <mergeCell ref="BKM68:BKR68"/>
    <mergeCell ref="BKS68:BKX68"/>
    <mergeCell ref="BKY68:BLD68"/>
    <mergeCell ref="BLE68:BLJ68"/>
    <mergeCell ref="BJC68:BJH68"/>
    <mergeCell ref="BJI68:BJN68"/>
    <mergeCell ref="BJO68:BJT68"/>
    <mergeCell ref="BJU68:BJZ68"/>
    <mergeCell ref="BKA68:BKF68"/>
    <mergeCell ref="BHY68:BID68"/>
    <mergeCell ref="BIE68:BIJ68"/>
    <mergeCell ref="BIK68:BIP68"/>
    <mergeCell ref="BIQ68:BIV68"/>
    <mergeCell ref="BIW68:BJB68"/>
    <mergeCell ref="BGU68:BGZ68"/>
    <mergeCell ref="BHA68:BHF68"/>
    <mergeCell ref="BHG68:BHL68"/>
    <mergeCell ref="BHM68:BHR68"/>
    <mergeCell ref="BHS68:BHX68"/>
    <mergeCell ref="BOW68:BPB68"/>
    <mergeCell ref="BPC68:BPH68"/>
    <mergeCell ref="BPI68:BPN68"/>
    <mergeCell ref="BPO68:BPT68"/>
    <mergeCell ref="BPU68:BPZ68"/>
    <mergeCell ref="BNS68:BNX68"/>
    <mergeCell ref="BNY68:BOD68"/>
    <mergeCell ref="BOE68:BOJ68"/>
    <mergeCell ref="BOK68:BOP68"/>
    <mergeCell ref="BOQ68:BOV68"/>
    <mergeCell ref="BMO68:BMT68"/>
    <mergeCell ref="BMU68:BMZ68"/>
    <mergeCell ref="BNA68:BNF68"/>
    <mergeCell ref="BNG68:BNL68"/>
    <mergeCell ref="BNM68:BNR68"/>
    <mergeCell ref="BLK68:BLP68"/>
    <mergeCell ref="BLQ68:BLV68"/>
    <mergeCell ref="BLW68:BMB68"/>
    <mergeCell ref="BMC68:BMH68"/>
    <mergeCell ref="BMI68:BMN68"/>
    <mergeCell ref="BTM68:BTR68"/>
    <mergeCell ref="BTS68:BTX68"/>
    <mergeCell ref="BTY68:BUD68"/>
    <mergeCell ref="BUE68:BUJ68"/>
    <mergeCell ref="BUK68:BUP68"/>
    <mergeCell ref="BSI68:BSN68"/>
    <mergeCell ref="BSO68:BST68"/>
    <mergeCell ref="BSU68:BSZ68"/>
    <mergeCell ref="BTA68:BTF68"/>
    <mergeCell ref="BTG68:BTL68"/>
    <mergeCell ref="BRE68:BRJ68"/>
    <mergeCell ref="BRK68:BRP68"/>
    <mergeCell ref="BRQ68:BRV68"/>
    <mergeCell ref="BRW68:BSB68"/>
    <mergeCell ref="BSC68:BSH68"/>
    <mergeCell ref="BQA68:BQF68"/>
    <mergeCell ref="BQG68:BQL68"/>
    <mergeCell ref="BQM68:BQR68"/>
    <mergeCell ref="BQS68:BQX68"/>
    <mergeCell ref="BQY68:BRD68"/>
    <mergeCell ref="BYC68:BYH68"/>
    <mergeCell ref="BYI68:BYN68"/>
    <mergeCell ref="BYO68:BYT68"/>
    <mergeCell ref="BYU68:BYZ68"/>
    <mergeCell ref="BZA68:BZF68"/>
    <mergeCell ref="BWY68:BXD68"/>
    <mergeCell ref="BXE68:BXJ68"/>
    <mergeCell ref="BXK68:BXP68"/>
    <mergeCell ref="BXQ68:BXV68"/>
    <mergeCell ref="BXW68:BYB68"/>
    <mergeCell ref="BVU68:BVZ68"/>
    <mergeCell ref="BWA68:BWF68"/>
    <mergeCell ref="BWG68:BWL68"/>
    <mergeCell ref="BWM68:BWR68"/>
    <mergeCell ref="BWS68:BWX68"/>
    <mergeCell ref="BUQ68:BUV68"/>
    <mergeCell ref="BUW68:BVB68"/>
    <mergeCell ref="BVC68:BVH68"/>
    <mergeCell ref="BVI68:BVN68"/>
    <mergeCell ref="BVO68:BVT68"/>
    <mergeCell ref="CCS68:CCX68"/>
    <mergeCell ref="CCY68:CDD68"/>
    <mergeCell ref="CDE68:CDJ68"/>
    <mergeCell ref="CDK68:CDP68"/>
    <mergeCell ref="CDQ68:CDV68"/>
    <mergeCell ref="CBO68:CBT68"/>
    <mergeCell ref="CBU68:CBZ68"/>
    <mergeCell ref="CCA68:CCF68"/>
    <mergeCell ref="CCG68:CCL68"/>
    <mergeCell ref="CCM68:CCR68"/>
    <mergeCell ref="CAK68:CAP68"/>
    <mergeCell ref="CAQ68:CAV68"/>
    <mergeCell ref="CAW68:CBB68"/>
    <mergeCell ref="CBC68:CBH68"/>
    <mergeCell ref="CBI68:CBN68"/>
    <mergeCell ref="BZG68:BZL68"/>
    <mergeCell ref="BZM68:BZR68"/>
    <mergeCell ref="BZS68:BZX68"/>
    <mergeCell ref="BZY68:CAD68"/>
    <mergeCell ref="CAE68:CAJ68"/>
    <mergeCell ref="CHI68:CHN68"/>
    <mergeCell ref="CHO68:CHT68"/>
    <mergeCell ref="CHU68:CHZ68"/>
    <mergeCell ref="CIA68:CIF68"/>
    <mergeCell ref="CIG68:CIL68"/>
    <mergeCell ref="CGE68:CGJ68"/>
    <mergeCell ref="CGK68:CGP68"/>
    <mergeCell ref="CGQ68:CGV68"/>
    <mergeCell ref="CGW68:CHB68"/>
    <mergeCell ref="CHC68:CHH68"/>
    <mergeCell ref="CFA68:CFF68"/>
    <mergeCell ref="CFG68:CFL68"/>
    <mergeCell ref="CFM68:CFR68"/>
    <mergeCell ref="CFS68:CFX68"/>
    <mergeCell ref="CFY68:CGD68"/>
    <mergeCell ref="CDW68:CEB68"/>
    <mergeCell ref="CEC68:CEH68"/>
    <mergeCell ref="CEI68:CEN68"/>
    <mergeCell ref="CEO68:CET68"/>
    <mergeCell ref="CEU68:CEZ68"/>
    <mergeCell ref="CLY68:CMD68"/>
    <mergeCell ref="CME68:CMJ68"/>
    <mergeCell ref="CMK68:CMP68"/>
    <mergeCell ref="CMQ68:CMV68"/>
    <mergeCell ref="CMW68:CNB68"/>
    <mergeCell ref="CKU68:CKZ68"/>
    <mergeCell ref="CLA68:CLF68"/>
    <mergeCell ref="CLG68:CLL68"/>
    <mergeCell ref="CLM68:CLR68"/>
    <mergeCell ref="CLS68:CLX68"/>
    <mergeCell ref="CJQ68:CJV68"/>
    <mergeCell ref="CJW68:CKB68"/>
    <mergeCell ref="CKC68:CKH68"/>
    <mergeCell ref="CKI68:CKN68"/>
    <mergeCell ref="CKO68:CKT68"/>
    <mergeCell ref="CIM68:CIR68"/>
    <mergeCell ref="CIS68:CIX68"/>
    <mergeCell ref="CIY68:CJD68"/>
    <mergeCell ref="CJE68:CJJ68"/>
    <mergeCell ref="CJK68:CJP68"/>
    <mergeCell ref="CQO68:CQT68"/>
    <mergeCell ref="CQU68:CQZ68"/>
    <mergeCell ref="CRA68:CRF68"/>
    <mergeCell ref="CRG68:CRL68"/>
    <mergeCell ref="CRM68:CRR68"/>
    <mergeCell ref="CPK68:CPP68"/>
    <mergeCell ref="CPQ68:CPV68"/>
    <mergeCell ref="CPW68:CQB68"/>
    <mergeCell ref="CQC68:CQH68"/>
    <mergeCell ref="CQI68:CQN68"/>
    <mergeCell ref="COG68:COL68"/>
    <mergeCell ref="COM68:COR68"/>
    <mergeCell ref="COS68:COX68"/>
    <mergeCell ref="COY68:CPD68"/>
    <mergeCell ref="CPE68:CPJ68"/>
    <mergeCell ref="CNC68:CNH68"/>
    <mergeCell ref="CNI68:CNN68"/>
    <mergeCell ref="CNO68:CNT68"/>
    <mergeCell ref="CNU68:CNZ68"/>
    <mergeCell ref="COA68:COF68"/>
    <mergeCell ref="CVE68:CVJ68"/>
    <mergeCell ref="CVK68:CVP68"/>
    <mergeCell ref="CVQ68:CVV68"/>
    <mergeCell ref="CVW68:CWB68"/>
    <mergeCell ref="CWC68:CWH68"/>
    <mergeCell ref="CUA68:CUF68"/>
    <mergeCell ref="CUG68:CUL68"/>
    <mergeCell ref="CUM68:CUR68"/>
    <mergeCell ref="CUS68:CUX68"/>
    <mergeCell ref="CUY68:CVD68"/>
    <mergeCell ref="CSW68:CTB68"/>
    <mergeCell ref="CTC68:CTH68"/>
    <mergeCell ref="CTI68:CTN68"/>
    <mergeCell ref="CTO68:CTT68"/>
    <mergeCell ref="CTU68:CTZ68"/>
    <mergeCell ref="CRS68:CRX68"/>
    <mergeCell ref="CRY68:CSD68"/>
    <mergeCell ref="CSE68:CSJ68"/>
    <mergeCell ref="CSK68:CSP68"/>
    <mergeCell ref="CSQ68:CSV68"/>
    <mergeCell ref="CZU68:CZZ68"/>
    <mergeCell ref="DAA68:DAF68"/>
    <mergeCell ref="DAG68:DAL68"/>
    <mergeCell ref="DAM68:DAR68"/>
    <mergeCell ref="DAS68:DAX68"/>
    <mergeCell ref="CYQ68:CYV68"/>
    <mergeCell ref="CYW68:CZB68"/>
    <mergeCell ref="CZC68:CZH68"/>
    <mergeCell ref="CZI68:CZN68"/>
    <mergeCell ref="CZO68:CZT68"/>
    <mergeCell ref="CXM68:CXR68"/>
    <mergeCell ref="CXS68:CXX68"/>
    <mergeCell ref="CXY68:CYD68"/>
    <mergeCell ref="CYE68:CYJ68"/>
    <mergeCell ref="CYK68:CYP68"/>
    <mergeCell ref="CWI68:CWN68"/>
    <mergeCell ref="CWO68:CWT68"/>
    <mergeCell ref="CWU68:CWZ68"/>
    <mergeCell ref="CXA68:CXF68"/>
    <mergeCell ref="CXG68:CXL68"/>
    <mergeCell ref="DEK68:DEP68"/>
    <mergeCell ref="DEQ68:DEV68"/>
    <mergeCell ref="DEW68:DFB68"/>
    <mergeCell ref="DFC68:DFH68"/>
    <mergeCell ref="DFI68:DFN68"/>
    <mergeCell ref="DDG68:DDL68"/>
    <mergeCell ref="DDM68:DDR68"/>
    <mergeCell ref="DDS68:DDX68"/>
    <mergeCell ref="DDY68:DED68"/>
    <mergeCell ref="DEE68:DEJ68"/>
    <mergeCell ref="DCC68:DCH68"/>
    <mergeCell ref="DCI68:DCN68"/>
    <mergeCell ref="DCO68:DCT68"/>
    <mergeCell ref="DCU68:DCZ68"/>
    <mergeCell ref="DDA68:DDF68"/>
    <mergeCell ref="DAY68:DBD68"/>
    <mergeCell ref="DBE68:DBJ68"/>
    <mergeCell ref="DBK68:DBP68"/>
    <mergeCell ref="DBQ68:DBV68"/>
    <mergeCell ref="DBW68:DCB68"/>
    <mergeCell ref="DJA68:DJF68"/>
    <mergeCell ref="DJG68:DJL68"/>
    <mergeCell ref="DJM68:DJR68"/>
    <mergeCell ref="DJS68:DJX68"/>
    <mergeCell ref="DJY68:DKD68"/>
    <mergeCell ref="DHW68:DIB68"/>
    <mergeCell ref="DIC68:DIH68"/>
    <mergeCell ref="DII68:DIN68"/>
    <mergeCell ref="DIO68:DIT68"/>
    <mergeCell ref="DIU68:DIZ68"/>
    <mergeCell ref="DGS68:DGX68"/>
    <mergeCell ref="DGY68:DHD68"/>
    <mergeCell ref="DHE68:DHJ68"/>
    <mergeCell ref="DHK68:DHP68"/>
    <mergeCell ref="DHQ68:DHV68"/>
    <mergeCell ref="DFO68:DFT68"/>
    <mergeCell ref="DFU68:DFZ68"/>
    <mergeCell ref="DGA68:DGF68"/>
    <mergeCell ref="DGG68:DGL68"/>
    <mergeCell ref="DGM68:DGR68"/>
    <mergeCell ref="DNQ68:DNV68"/>
    <mergeCell ref="DNW68:DOB68"/>
    <mergeCell ref="DOC68:DOH68"/>
    <mergeCell ref="DOI68:DON68"/>
    <mergeCell ref="DOO68:DOT68"/>
    <mergeCell ref="DMM68:DMR68"/>
    <mergeCell ref="DMS68:DMX68"/>
    <mergeCell ref="DMY68:DND68"/>
    <mergeCell ref="DNE68:DNJ68"/>
    <mergeCell ref="DNK68:DNP68"/>
    <mergeCell ref="DLI68:DLN68"/>
    <mergeCell ref="DLO68:DLT68"/>
    <mergeCell ref="DLU68:DLZ68"/>
    <mergeCell ref="DMA68:DMF68"/>
    <mergeCell ref="DMG68:DML68"/>
    <mergeCell ref="DKE68:DKJ68"/>
    <mergeCell ref="DKK68:DKP68"/>
    <mergeCell ref="DKQ68:DKV68"/>
    <mergeCell ref="DKW68:DLB68"/>
    <mergeCell ref="DLC68:DLH68"/>
    <mergeCell ref="DSG68:DSL68"/>
    <mergeCell ref="DSM68:DSR68"/>
    <mergeCell ref="DSS68:DSX68"/>
    <mergeCell ref="DSY68:DTD68"/>
    <mergeCell ref="DTE68:DTJ68"/>
    <mergeCell ref="DRC68:DRH68"/>
    <mergeCell ref="DRI68:DRN68"/>
    <mergeCell ref="DRO68:DRT68"/>
    <mergeCell ref="DRU68:DRZ68"/>
    <mergeCell ref="DSA68:DSF68"/>
    <mergeCell ref="DPY68:DQD68"/>
    <mergeCell ref="DQE68:DQJ68"/>
    <mergeCell ref="DQK68:DQP68"/>
    <mergeCell ref="DQQ68:DQV68"/>
    <mergeCell ref="DQW68:DRB68"/>
    <mergeCell ref="DOU68:DOZ68"/>
    <mergeCell ref="DPA68:DPF68"/>
    <mergeCell ref="DPG68:DPL68"/>
    <mergeCell ref="DPM68:DPR68"/>
    <mergeCell ref="DPS68:DPX68"/>
    <mergeCell ref="DWW68:DXB68"/>
    <mergeCell ref="DXC68:DXH68"/>
    <mergeCell ref="DXI68:DXN68"/>
    <mergeCell ref="DXO68:DXT68"/>
    <mergeCell ref="DXU68:DXZ68"/>
    <mergeCell ref="DVS68:DVX68"/>
    <mergeCell ref="DVY68:DWD68"/>
    <mergeCell ref="DWE68:DWJ68"/>
    <mergeCell ref="DWK68:DWP68"/>
    <mergeCell ref="DWQ68:DWV68"/>
    <mergeCell ref="DUO68:DUT68"/>
    <mergeCell ref="DUU68:DUZ68"/>
    <mergeCell ref="DVA68:DVF68"/>
    <mergeCell ref="DVG68:DVL68"/>
    <mergeCell ref="DVM68:DVR68"/>
    <mergeCell ref="DTK68:DTP68"/>
    <mergeCell ref="DTQ68:DTV68"/>
    <mergeCell ref="DTW68:DUB68"/>
    <mergeCell ref="DUC68:DUH68"/>
    <mergeCell ref="DUI68:DUN68"/>
    <mergeCell ref="EBM68:EBR68"/>
    <mergeCell ref="EBS68:EBX68"/>
    <mergeCell ref="EBY68:ECD68"/>
    <mergeCell ref="ECE68:ECJ68"/>
    <mergeCell ref="ECK68:ECP68"/>
    <mergeCell ref="EAI68:EAN68"/>
    <mergeCell ref="EAO68:EAT68"/>
    <mergeCell ref="EAU68:EAZ68"/>
    <mergeCell ref="EBA68:EBF68"/>
    <mergeCell ref="EBG68:EBL68"/>
    <mergeCell ref="DZE68:DZJ68"/>
    <mergeCell ref="DZK68:DZP68"/>
    <mergeCell ref="DZQ68:DZV68"/>
    <mergeCell ref="DZW68:EAB68"/>
    <mergeCell ref="EAC68:EAH68"/>
    <mergeCell ref="DYA68:DYF68"/>
    <mergeCell ref="DYG68:DYL68"/>
    <mergeCell ref="DYM68:DYR68"/>
    <mergeCell ref="DYS68:DYX68"/>
    <mergeCell ref="DYY68:DZD68"/>
    <mergeCell ref="EGC68:EGH68"/>
    <mergeCell ref="EGI68:EGN68"/>
    <mergeCell ref="EGO68:EGT68"/>
    <mergeCell ref="EGU68:EGZ68"/>
    <mergeCell ref="EHA68:EHF68"/>
    <mergeCell ref="EEY68:EFD68"/>
    <mergeCell ref="EFE68:EFJ68"/>
    <mergeCell ref="EFK68:EFP68"/>
    <mergeCell ref="EFQ68:EFV68"/>
    <mergeCell ref="EFW68:EGB68"/>
    <mergeCell ref="EDU68:EDZ68"/>
    <mergeCell ref="EEA68:EEF68"/>
    <mergeCell ref="EEG68:EEL68"/>
    <mergeCell ref="EEM68:EER68"/>
    <mergeCell ref="EES68:EEX68"/>
    <mergeCell ref="ECQ68:ECV68"/>
    <mergeCell ref="ECW68:EDB68"/>
    <mergeCell ref="EDC68:EDH68"/>
    <mergeCell ref="EDI68:EDN68"/>
    <mergeCell ref="EDO68:EDT68"/>
    <mergeCell ref="EKS68:EKX68"/>
    <mergeCell ref="EKY68:ELD68"/>
    <mergeCell ref="ELE68:ELJ68"/>
    <mergeCell ref="ELK68:ELP68"/>
    <mergeCell ref="ELQ68:ELV68"/>
    <mergeCell ref="EJO68:EJT68"/>
    <mergeCell ref="EJU68:EJZ68"/>
    <mergeCell ref="EKA68:EKF68"/>
    <mergeCell ref="EKG68:EKL68"/>
    <mergeCell ref="EKM68:EKR68"/>
    <mergeCell ref="EIK68:EIP68"/>
    <mergeCell ref="EIQ68:EIV68"/>
    <mergeCell ref="EIW68:EJB68"/>
    <mergeCell ref="EJC68:EJH68"/>
    <mergeCell ref="EJI68:EJN68"/>
    <mergeCell ref="EHG68:EHL68"/>
    <mergeCell ref="EHM68:EHR68"/>
    <mergeCell ref="EHS68:EHX68"/>
    <mergeCell ref="EHY68:EID68"/>
    <mergeCell ref="EIE68:EIJ68"/>
    <mergeCell ref="EPI68:EPN68"/>
    <mergeCell ref="EPO68:EPT68"/>
    <mergeCell ref="EPU68:EPZ68"/>
    <mergeCell ref="EQA68:EQF68"/>
    <mergeCell ref="EQG68:EQL68"/>
    <mergeCell ref="EOE68:EOJ68"/>
    <mergeCell ref="EOK68:EOP68"/>
    <mergeCell ref="EOQ68:EOV68"/>
    <mergeCell ref="EOW68:EPB68"/>
    <mergeCell ref="EPC68:EPH68"/>
    <mergeCell ref="ENA68:ENF68"/>
    <mergeCell ref="ENG68:ENL68"/>
    <mergeCell ref="ENM68:ENR68"/>
    <mergeCell ref="ENS68:ENX68"/>
    <mergeCell ref="ENY68:EOD68"/>
    <mergeCell ref="ELW68:EMB68"/>
    <mergeCell ref="EMC68:EMH68"/>
    <mergeCell ref="EMI68:EMN68"/>
    <mergeCell ref="EMO68:EMT68"/>
    <mergeCell ref="EMU68:EMZ68"/>
    <mergeCell ref="ETY68:EUD68"/>
    <mergeCell ref="EUE68:EUJ68"/>
    <mergeCell ref="EUK68:EUP68"/>
    <mergeCell ref="EUQ68:EUV68"/>
    <mergeCell ref="EUW68:EVB68"/>
    <mergeCell ref="ESU68:ESZ68"/>
    <mergeCell ref="ETA68:ETF68"/>
    <mergeCell ref="ETG68:ETL68"/>
    <mergeCell ref="ETM68:ETR68"/>
    <mergeCell ref="ETS68:ETX68"/>
    <mergeCell ref="ERQ68:ERV68"/>
    <mergeCell ref="ERW68:ESB68"/>
    <mergeCell ref="ESC68:ESH68"/>
    <mergeCell ref="ESI68:ESN68"/>
    <mergeCell ref="ESO68:EST68"/>
    <mergeCell ref="EQM68:EQR68"/>
    <mergeCell ref="EQS68:EQX68"/>
    <mergeCell ref="EQY68:ERD68"/>
    <mergeCell ref="ERE68:ERJ68"/>
    <mergeCell ref="ERK68:ERP68"/>
    <mergeCell ref="EYO68:EYT68"/>
    <mergeCell ref="EYU68:EYZ68"/>
    <mergeCell ref="EZA68:EZF68"/>
    <mergeCell ref="EZG68:EZL68"/>
    <mergeCell ref="EZM68:EZR68"/>
    <mergeCell ref="EXK68:EXP68"/>
    <mergeCell ref="EXQ68:EXV68"/>
    <mergeCell ref="EXW68:EYB68"/>
    <mergeCell ref="EYC68:EYH68"/>
    <mergeCell ref="EYI68:EYN68"/>
    <mergeCell ref="EWG68:EWL68"/>
    <mergeCell ref="EWM68:EWR68"/>
    <mergeCell ref="EWS68:EWX68"/>
    <mergeCell ref="EWY68:EXD68"/>
    <mergeCell ref="EXE68:EXJ68"/>
    <mergeCell ref="EVC68:EVH68"/>
    <mergeCell ref="EVI68:EVN68"/>
    <mergeCell ref="EVO68:EVT68"/>
    <mergeCell ref="EVU68:EVZ68"/>
    <mergeCell ref="EWA68:EWF68"/>
    <mergeCell ref="FDE68:FDJ68"/>
    <mergeCell ref="FDK68:FDP68"/>
    <mergeCell ref="FDQ68:FDV68"/>
    <mergeCell ref="FDW68:FEB68"/>
    <mergeCell ref="FEC68:FEH68"/>
    <mergeCell ref="FCA68:FCF68"/>
    <mergeCell ref="FCG68:FCL68"/>
    <mergeCell ref="FCM68:FCR68"/>
    <mergeCell ref="FCS68:FCX68"/>
    <mergeCell ref="FCY68:FDD68"/>
    <mergeCell ref="FAW68:FBB68"/>
    <mergeCell ref="FBC68:FBH68"/>
    <mergeCell ref="FBI68:FBN68"/>
    <mergeCell ref="FBO68:FBT68"/>
    <mergeCell ref="FBU68:FBZ68"/>
    <mergeCell ref="EZS68:EZX68"/>
    <mergeCell ref="EZY68:FAD68"/>
    <mergeCell ref="FAE68:FAJ68"/>
    <mergeCell ref="FAK68:FAP68"/>
    <mergeCell ref="FAQ68:FAV68"/>
    <mergeCell ref="FHU68:FHZ68"/>
    <mergeCell ref="FIA68:FIF68"/>
    <mergeCell ref="FIG68:FIL68"/>
    <mergeCell ref="FIM68:FIR68"/>
    <mergeCell ref="FIS68:FIX68"/>
    <mergeCell ref="FGQ68:FGV68"/>
    <mergeCell ref="FGW68:FHB68"/>
    <mergeCell ref="FHC68:FHH68"/>
    <mergeCell ref="FHI68:FHN68"/>
    <mergeCell ref="FHO68:FHT68"/>
    <mergeCell ref="FFM68:FFR68"/>
    <mergeCell ref="FFS68:FFX68"/>
    <mergeCell ref="FFY68:FGD68"/>
    <mergeCell ref="FGE68:FGJ68"/>
    <mergeCell ref="FGK68:FGP68"/>
    <mergeCell ref="FEI68:FEN68"/>
    <mergeCell ref="FEO68:FET68"/>
    <mergeCell ref="FEU68:FEZ68"/>
    <mergeCell ref="FFA68:FFF68"/>
    <mergeCell ref="FFG68:FFL68"/>
    <mergeCell ref="FMK68:FMP68"/>
    <mergeCell ref="FMQ68:FMV68"/>
    <mergeCell ref="FMW68:FNB68"/>
    <mergeCell ref="FNC68:FNH68"/>
    <mergeCell ref="FNI68:FNN68"/>
    <mergeCell ref="FLG68:FLL68"/>
    <mergeCell ref="FLM68:FLR68"/>
    <mergeCell ref="FLS68:FLX68"/>
    <mergeCell ref="FLY68:FMD68"/>
    <mergeCell ref="FME68:FMJ68"/>
    <mergeCell ref="FKC68:FKH68"/>
    <mergeCell ref="FKI68:FKN68"/>
    <mergeCell ref="FKO68:FKT68"/>
    <mergeCell ref="FKU68:FKZ68"/>
    <mergeCell ref="FLA68:FLF68"/>
    <mergeCell ref="FIY68:FJD68"/>
    <mergeCell ref="FJE68:FJJ68"/>
    <mergeCell ref="FJK68:FJP68"/>
    <mergeCell ref="FJQ68:FJV68"/>
    <mergeCell ref="FJW68:FKB68"/>
    <mergeCell ref="FRA68:FRF68"/>
    <mergeCell ref="FRG68:FRL68"/>
    <mergeCell ref="FRM68:FRR68"/>
    <mergeCell ref="FRS68:FRX68"/>
    <mergeCell ref="FRY68:FSD68"/>
    <mergeCell ref="FPW68:FQB68"/>
    <mergeCell ref="FQC68:FQH68"/>
    <mergeCell ref="FQI68:FQN68"/>
    <mergeCell ref="FQO68:FQT68"/>
    <mergeCell ref="FQU68:FQZ68"/>
    <mergeCell ref="FOS68:FOX68"/>
    <mergeCell ref="FOY68:FPD68"/>
    <mergeCell ref="FPE68:FPJ68"/>
    <mergeCell ref="FPK68:FPP68"/>
    <mergeCell ref="FPQ68:FPV68"/>
    <mergeCell ref="FNO68:FNT68"/>
    <mergeCell ref="FNU68:FNZ68"/>
    <mergeCell ref="FOA68:FOF68"/>
    <mergeCell ref="FOG68:FOL68"/>
    <mergeCell ref="FOM68:FOR68"/>
    <mergeCell ref="FVQ68:FVV68"/>
    <mergeCell ref="FVW68:FWB68"/>
    <mergeCell ref="FWC68:FWH68"/>
    <mergeCell ref="FWI68:FWN68"/>
    <mergeCell ref="FWO68:FWT68"/>
    <mergeCell ref="FUM68:FUR68"/>
    <mergeCell ref="FUS68:FUX68"/>
    <mergeCell ref="FUY68:FVD68"/>
    <mergeCell ref="FVE68:FVJ68"/>
    <mergeCell ref="FVK68:FVP68"/>
    <mergeCell ref="FTI68:FTN68"/>
    <mergeCell ref="FTO68:FTT68"/>
    <mergeCell ref="FTU68:FTZ68"/>
    <mergeCell ref="FUA68:FUF68"/>
    <mergeCell ref="FUG68:FUL68"/>
    <mergeCell ref="FSE68:FSJ68"/>
    <mergeCell ref="FSK68:FSP68"/>
    <mergeCell ref="FSQ68:FSV68"/>
    <mergeCell ref="FSW68:FTB68"/>
    <mergeCell ref="FTC68:FTH68"/>
    <mergeCell ref="GAG68:GAL68"/>
    <mergeCell ref="GAM68:GAR68"/>
    <mergeCell ref="GAS68:GAX68"/>
    <mergeCell ref="GAY68:GBD68"/>
    <mergeCell ref="GBE68:GBJ68"/>
    <mergeCell ref="FZC68:FZH68"/>
    <mergeCell ref="FZI68:FZN68"/>
    <mergeCell ref="FZO68:FZT68"/>
    <mergeCell ref="FZU68:FZZ68"/>
    <mergeCell ref="GAA68:GAF68"/>
    <mergeCell ref="FXY68:FYD68"/>
    <mergeCell ref="FYE68:FYJ68"/>
    <mergeCell ref="FYK68:FYP68"/>
    <mergeCell ref="FYQ68:FYV68"/>
    <mergeCell ref="FYW68:FZB68"/>
    <mergeCell ref="FWU68:FWZ68"/>
    <mergeCell ref="FXA68:FXF68"/>
    <mergeCell ref="FXG68:FXL68"/>
    <mergeCell ref="FXM68:FXR68"/>
    <mergeCell ref="FXS68:FXX68"/>
    <mergeCell ref="GEW68:GFB68"/>
    <mergeCell ref="GFC68:GFH68"/>
    <mergeCell ref="GFI68:GFN68"/>
    <mergeCell ref="GFO68:GFT68"/>
    <mergeCell ref="GFU68:GFZ68"/>
    <mergeCell ref="GDS68:GDX68"/>
    <mergeCell ref="GDY68:GED68"/>
    <mergeCell ref="GEE68:GEJ68"/>
    <mergeCell ref="GEK68:GEP68"/>
    <mergeCell ref="GEQ68:GEV68"/>
    <mergeCell ref="GCO68:GCT68"/>
    <mergeCell ref="GCU68:GCZ68"/>
    <mergeCell ref="GDA68:GDF68"/>
    <mergeCell ref="GDG68:GDL68"/>
    <mergeCell ref="GDM68:GDR68"/>
    <mergeCell ref="GBK68:GBP68"/>
    <mergeCell ref="GBQ68:GBV68"/>
    <mergeCell ref="GBW68:GCB68"/>
    <mergeCell ref="GCC68:GCH68"/>
    <mergeCell ref="GCI68:GCN68"/>
    <mergeCell ref="GJM68:GJR68"/>
    <mergeCell ref="GJS68:GJX68"/>
    <mergeCell ref="GJY68:GKD68"/>
    <mergeCell ref="GKE68:GKJ68"/>
    <mergeCell ref="GKK68:GKP68"/>
    <mergeCell ref="GII68:GIN68"/>
    <mergeCell ref="GIO68:GIT68"/>
    <mergeCell ref="GIU68:GIZ68"/>
    <mergeCell ref="GJA68:GJF68"/>
    <mergeCell ref="GJG68:GJL68"/>
    <mergeCell ref="GHE68:GHJ68"/>
    <mergeCell ref="GHK68:GHP68"/>
    <mergeCell ref="GHQ68:GHV68"/>
    <mergeCell ref="GHW68:GIB68"/>
    <mergeCell ref="GIC68:GIH68"/>
    <mergeCell ref="GGA68:GGF68"/>
    <mergeCell ref="GGG68:GGL68"/>
    <mergeCell ref="GGM68:GGR68"/>
    <mergeCell ref="GGS68:GGX68"/>
    <mergeCell ref="GGY68:GHD68"/>
    <mergeCell ref="GOC68:GOH68"/>
    <mergeCell ref="GOI68:GON68"/>
    <mergeCell ref="GOO68:GOT68"/>
    <mergeCell ref="GOU68:GOZ68"/>
    <mergeCell ref="GPA68:GPF68"/>
    <mergeCell ref="GMY68:GND68"/>
    <mergeCell ref="GNE68:GNJ68"/>
    <mergeCell ref="GNK68:GNP68"/>
    <mergeCell ref="GNQ68:GNV68"/>
    <mergeCell ref="GNW68:GOB68"/>
    <mergeCell ref="GLU68:GLZ68"/>
    <mergeCell ref="GMA68:GMF68"/>
    <mergeCell ref="GMG68:GML68"/>
    <mergeCell ref="GMM68:GMR68"/>
    <mergeCell ref="GMS68:GMX68"/>
    <mergeCell ref="GKQ68:GKV68"/>
    <mergeCell ref="GKW68:GLB68"/>
    <mergeCell ref="GLC68:GLH68"/>
    <mergeCell ref="GLI68:GLN68"/>
    <mergeCell ref="GLO68:GLT68"/>
    <mergeCell ref="GSS68:GSX68"/>
    <mergeCell ref="GSY68:GTD68"/>
    <mergeCell ref="GTE68:GTJ68"/>
    <mergeCell ref="GTK68:GTP68"/>
    <mergeCell ref="GTQ68:GTV68"/>
    <mergeCell ref="GRO68:GRT68"/>
    <mergeCell ref="GRU68:GRZ68"/>
    <mergeCell ref="GSA68:GSF68"/>
    <mergeCell ref="GSG68:GSL68"/>
    <mergeCell ref="GSM68:GSR68"/>
    <mergeCell ref="GQK68:GQP68"/>
    <mergeCell ref="GQQ68:GQV68"/>
    <mergeCell ref="GQW68:GRB68"/>
    <mergeCell ref="GRC68:GRH68"/>
    <mergeCell ref="GRI68:GRN68"/>
    <mergeCell ref="GPG68:GPL68"/>
    <mergeCell ref="GPM68:GPR68"/>
    <mergeCell ref="GPS68:GPX68"/>
    <mergeCell ref="GPY68:GQD68"/>
    <mergeCell ref="GQE68:GQJ68"/>
    <mergeCell ref="GXI68:GXN68"/>
    <mergeCell ref="GXO68:GXT68"/>
    <mergeCell ref="GXU68:GXZ68"/>
    <mergeCell ref="GYA68:GYF68"/>
    <mergeCell ref="GYG68:GYL68"/>
    <mergeCell ref="GWE68:GWJ68"/>
    <mergeCell ref="GWK68:GWP68"/>
    <mergeCell ref="GWQ68:GWV68"/>
    <mergeCell ref="GWW68:GXB68"/>
    <mergeCell ref="GXC68:GXH68"/>
    <mergeCell ref="GVA68:GVF68"/>
    <mergeCell ref="GVG68:GVL68"/>
    <mergeCell ref="GVM68:GVR68"/>
    <mergeCell ref="GVS68:GVX68"/>
    <mergeCell ref="GVY68:GWD68"/>
    <mergeCell ref="GTW68:GUB68"/>
    <mergeCell ref="GUC68:GUH68"/>
    <mergeCell ref="GUI68:GUN68"/>
    <mergeCell ref="GUO68:GUT68"/>
    <mergeCell ref="GUU68:GUZ68"/>
    <mergeCell ref="HBY68:HCD68"/>
    <mergeCell ref="HCE68:HCJ68"/>
    <mergeCell ref="HCK68:HCP68"/>
    <mergeCell ref="HCQ68:HCV68"/>
    <mergeCell ref="HCW68:HDB68"/>
    <mergeCell ref="HAU68:HAZ68"/>
    <mergeCell ref="HBA68:HBF68"/>
    <mergeCell ref="HBG68:HBL68"/>
    <mergeCell ref="HBM68:HBR68"/>
    <mergeCell ref="HBS68:HBX68"/>
    <mergeCell ref="GZQ68:GZV68"/>
    <mergeCell ref="GZW68:HAB68"/>
    <mergeCell ref="HAC68:HAH68"/>
    <mergeCell ref="HAI68:HAN68"/>
    <mergeCell ref="HAO68:HAT68"/>
    <mergeCell ref="GYM68:GYR68"/>
    <mergeCell ref="GYS68:GYX68"/>
    <mergeCell ref="GYY68:GZD68"/>
    <mergeCell ref="GZE68:GZJ68"/>
    <mergeCell ref="GZK68:GZP68"/>
    <mergeCell ref="HGO68:HGT68"/>
    <mergeCell ref="HGU68:HGZ68"/>
    <mergeCell ref="HHA68:HHF68"/>
    <mergeCell ref="HHG68:HHL68"/>
    <mergeCell ref="HHM68:HHR68"/>
    <mergeCell ref="HFK68:HFP68"/>
    <mergeCell ref="HFQ68:HFV68"/>
    <mergeCell ref="HFW68:HGB68"/>
    <mergeCell ref="HGC68:HGH68"/>
    <mergeCell ref="HGI68:HGN68"/>
    <mergeCell ref="HEG68:HEL68"/>
    <mergeCell ref="HEM68:HER68"/>
    <mergeCell ref="HES68:HEX68"/>
    <mergeCell ref="HEY68:HFD68"/>
    <mergeCell ref="HFE68:HFJ68"/>
    <mergeCell ref="HDC68:HDH68"/>
    <mergeCell ref="HDI68:HDN68"/>
    <mergeCell ref="HDO68:HDT68"/>
    <mergeCell ref="HDU68:HDZ68"/>
    <mergeCell ref="HEA68:HEF68"/>
    <mergeCell ref="HLE68:HLJ68"/>
    <mergeCell ref="HLK68:HLP68"/>
    <mergeCell ref="HLQ68:HLV68"/>
    <mergeCell ref="HLW68:HMB68"/>
    <mergeCell ref="HMC68:HMH68"/>
    <mergeCell ref="HKA68:HKF68"/>
    <mergeCell ref="HKG68:HKL68"/>
    <mergeCell ref="HKM68:HKR68"/>
    <mergeCell ref="HKS68:HKX68"/>
    <mergeCell ref="HKY68:HLD68"/>
    <mergeCell ref="HIW68:HJB68"/>
    <mergeCell ref="HJC68:HJH68"/>
    <mergeCell ref="HJI68:HJN68"/>
    <mergeCell ref="HJO68:HJT68"/>
    <mergeCell ref="HJU68:HJZ68"/>
    <mergeCell ref="HHS68:HHX68"/>
    <mergeCell ref="HHY68:HID68"/>
    <mergeCell ref="HIE68:HIJ68"/>
    <mergeCell ref="HIK68:HIP68"/>
    <mergeCell ref="HIQ68:HIV68"/>
    <mergeCell ref="HPU68:HPZ68"/>
    <mergeCell ref="HQA68:HQF68"/>
    <mergeCell ref="HQG68:HQL68"/>
    <mergeCell ref="HQM68:HQR68"/>
    <mergeCell ref="HQS68:HQX68"/>
    <mergeCell ref="HOQ68:HOV68"/>
    <mergeCell ref="HOW68:HPB68"/>
    <mergeCell ref="HPC68:HPH68"/>
    <mergeCell ref="HPI68:HPN68"/>
    <mergeCell ref="HPO68:HPT68"/>
    <mergeCell ref="HNM68:HNR68"/>
    <mergeCell ref="HNS68:HNX68"/>
    <mergeCell ref="HNY68:HOD68"/>
    <mergeCell ref="HOE68:HOJ68"/>
    <mergeCell ref="HOK68:HOP68"/>
    <mergeCell ref="HMI68:HMN68"/>
    <mergeCell ref="HMO68:HMT68"/>
    <mergeCell ref="HMU68:HMZ68"/>
    <mergeCell ref="HNA68:HNF68"/>
    <mergeCell ref="HNG68:HNL68"/>
    <mergeCell ref="HUK68:HUP68"/>
    <mergeCell ref="HUQ68:HUV68"/>
    <mergeCell ref="HUW68:HVB68"/>
    <mergeCell ref="HVC68:HVH68"/>
    <mergeCell ref="HVI68:HVN68"/>
    <mergeCell ref="HTG68:HTL68"/>
    <mergeCell ref="HTM68:HTR68"/>
    <mergeCell ref="HTS68:HTX68"/>
    <mergeCell ref="HTY68:HUD68"/>
    <mergeCell ref="HUE68:HUJ68"/>
    <mergeCell ref="HSC68:HSH68"/>
    <mergeCell ref="HSI68:HSN68"/>
    <mergeCell ref="HSO68:HST68"/>
    <mergeCell ref="HSU68:HSZ68"/>
    <mergeCell ref="HTA68:HTF68"/>
    <mergeCell ref="HQY68:HRD68"/>
    <mergeCell ref="HRE68:HRJ68"/>
    <mergeCell ref="HRK68:HRP68"/>
    <mergeCell ref="HRQ68:HRV68"/>
    <mergeCell ref="HRW68:HSB68"/>
    <mergeCell ref="HZA68:HZF68"/>
    <mergeCell ref="HZG68:HZL68"/>
    <mergeCell ref="HZM68:HZR68"/>
    <mergeCell ref="HZS68:HZX68"/>
    <mergeCell ref="HZY68:IAD68"/>
    <mergeCell ref="HXW68:HYB68"/>
    <mergeCell ref="HYC68:HYH68"/>
    <mergeCell ref="HYI68:HYN68"/>
    <mergeCell ref="HYO68:HYT68"/>
    <mergeCell ref="HYU68:HYZ68"/>
    <mergeCell ref="HWS68:HWX68"/>
    <mergeCell ref="HWY68:HXD68"/>
    <mergeCell ref="HXE68:HXJ68"/>
    <mergeCell ref="HXK68:HXP68"/>
    <mergeCell ref="HXQ68:HXV68"/>
    <mergeCell ref="HVO68:HVT68"/>
    <mergeCell ref="HVU68:HVZ68"/>
    <mergeCell ref="HWA68:HWF68"/>
    <mergeCell ref="HWG68:HWL68"/>
    <mergeCell ref="HWM68:HWR68"/>
    <mergeCell ref="IDQ68:IDV68"/>
    <mergeCell ref="IDW68:IEB68"/>
    <mergeCell ref="IEC68:IEH68"/>
    <mergeCell ref="IEI68:IEN68"/>
    <mergeCell ref="IEO68:IET68"/>
    <mergeCell ref="ICM68:ICR68"/>
    <mergeCell ref="ICS68:ICX68"/>
    <mergeCell ref="ICY68:IDD68"/>
    <mergeCell ref="IDE68:IDJ68"/>
    <mergeCell ref="IDK68:IDP68"/>
    <mergeCell ref="IBI68:IBN68"/>
    <mergeCell ref="IBO68:IBT68"/>
    <mergeCell ref="IBU68:IBZ68"/>
    <mergeCell ref="ICA68:ICF68"/>
    <mergeCell ref="ICG68:ICL68"/>
    <mergeCell ref="IAE68:IAJ68"/>
    <mergeCell ref="IAK68:IAP68"/>
    <mergeCell ref="IAQ68:IAV68"/>
    <mergeCell ref="IAW68:IBB68"/>
    <mergeCell ref="IBC68:IBH68"/>
    <mergeCell ref="IIG68:IIL68"/>
    <mergeCell ref="IIM68:IIR68"/>
    <mergeCell ref="IIS68:IIX68"/>
    <mergeCell ref="IIY68:IJD68"/>
    <mergeCell ref="IJE68:IJJ68"/>
    <mergeCell ref="IHC68:IHH68"/>
    <mergeCell ref="IHI68:IHN68"/>
    <mergeCell ref="IHO68:IHT68"/>
    <mergeCell ref="IHU68:IHZ68"/>
    <mergeCell ref="IIA68:IIF68"/>
    <mergeCell ref="IFY68:IGD68"/>
    <mergeCell ref="IGE68:IGJ68"/>
    <mergeCell ref="IGK68:IGP68"/>
    <mergeCell ref="IGQ68:IGV68"/>
    <mergeCell ref="IGW68:IHB68"/>
    <mergeCell ref="IEU68:IEZ68"/>
    <mergeCell ref="IFA68:IFF68"/>
    <mergeCell ref="IFG68:IFL68"/>
    <mergeCell ref="IFM68:IFR68"/>
    <mergeCell ref="IFS68:IFX68"/>
    <mergeCell ref="IMW68:INB68"/>
    <mergeCell ref="INC68:INH68"/>
    <mergeCell ref="INI68:INN68"/>
    <mergeCell ref="INO68:INT68"/>
    <mergeCell ref="INU68:INZ68"/>
    <mergeCell ref="ILS68:ILX68"/>
    <mergeCell ref="ILY68:IMD68"/>
    <mergeCell ref="IME68:IMJ68"/>
    <mergeCell ref="IMK68:IMP68"/>
    <mergeCell ref="IMQ68:IMV68"/>
    <mergeCell ref="IKO68:IKT68"/>
    <mergeCell ref="IKU68:IKZ68"/>
    <mergeCell ref="ILA68:ILF68"/>
    <mergeCell ref="ILG68:ILL68"/>
    <mergeCell ref="ILM68:ILR68"/>
    <mergeCell ref="IJK68:IJP68"/>
    <mergeCell ref="IJQ68:IJV68"/>
    <mergeCell ref="IJW68:IKB68"/>
    <mergeCell ref="IKC68:IKH68"/>
    <mergeCell ref="IKI68:IKN68"/>
    <mergeCell ref="IRM68:IRR68"/>
    <mergeCell ref="IRS68:IRX68"/>
    <mergeCell ref="IRY68:ISD68"/>
    <mergeCell ref="ISE68:ISJ68"/>
    <mergeCell ref="ISK68:ISP68"/>
    <mergeCell ref="IQI68:IQN68"/>
    <mergeCell ref="IQO68:IQT68"/>
    <mergeCell ref="IQU68:IQZ68"/>
    <mergeCell ref="IRA68:IRF68"/>
    <mergeCell ref="IRG68:IRL68"/>
    <mergeCell ref="IPE68:IPJ68"/>
    <mergeCell ref="IPK68:IPP68"/>
    <mergeCell ref="IPQ68:IPV68"/>
    <mergeCell ref="IPW68:IQB68"/>
    <mergeCell ref="IQC68:IQH68"/>
    <mergeCell ref="IOA68:IOF68"/>
    <mergeCell ref="IOG68:IOL68"/>
    <mergeCell ref="IOM68:IOR68"/>
    <mergeCell ref="IOS68:IOX68"/>
    <mergeCell ref="IOY68:IPD68"/>
    <mergeCell ref="IWC68:IWH68"/>
    <mergeCell ref="IWI68:IWN68"/>
    <mergeCell ref="IWO68:IWT68"/>
    <mergeCell ref="IWU68:IWZ68"/>
    <mergeCell ref="IXA68:IXF68"/>
    <mergeCell ref="IUY68:IVD68"/>
    <mergeCell ref="IVE68:IVJ68"/>
    <mergeCell ref="IVK68:IVP68"/>
    <mergeCell ref="IVQ68:IVV68"/>
    <mergeCell ref="IVW68:IWB68"/>
    <mergeCell ref="ITU68:ITZ68"/>
    <mergeCell ref="IUA68:IUF68"/>
    <mergeCell ref="IUG68:IUL68"/>
    <mergeCell ref="IUM68:IUR68"/>
    <mergeCell ref="IUS68:IUX68"/>
    <mergeCell ref="ISQ68:ISV68"/>
    <mergeCell ref="ISW68:ITB68"/>
    <mergeCell ref="ITC68:ITH68"/>
    <mergeCell ref="ITI68:ITN68"/>
    <mergeCell ref="ITO68:ITT68"/>
    <mergeCell ref="JAS68:JAX68"/>
    <mergeCell ref="JAY68:JBD68"/>
    <mergeCell ref="JBE68:JBJ68"/>
    <mergeCell ref="JBK68:JBP68"/>
    <mergeCell ref="JBQ68:JBV68"/>
    <mergeCell ref="IZO68:IZT68"/>
    <mergeCell ref="IZU68:IZZ68"/>
    <mergeCell ref="JAA68:JAF68"/>
    <mergeCell ref="JAG68:JAL68"/>
    <mergeCell ref="JAM68:JAR68"/>
    <mergeCell ref="IYK68:IYP68"/>
    <mergeCell ref="IYQ68:IYV68"/>
    <mergeCell ref="IYW68:IZB68"/>
    <mergeCell ref="IZC68:IZH68"/>
    <mergeCell ref="IZI68:IZN68"/>
    <mergeCell ref="IXG68:IXL68"/>
    <mergeCell ref="IXM68:IXR68"/>
    <mergeCell ref="IXS68:IXX68"/>
    <mergeCell ref="IXY68:IYD68"/>
    <mergeCell ref="IYE68:IYJ68"/>
    <mergeCell ref="JFI68:JFN68"/>
    <mergeCell ref="JFO68:JFT68"/>
    <mergeCell ref="JFU68:JFZ68"/>
    <mergeCell ref="JGA68:JGF68"/>
    <mergeCell ref="JGG68:JGL68"/>
    <mergeCell ref="JEE68:JEJ68"/>
    <mergeCell ref="JEK68:JEP68"/>
    <mergeCell ref="JEQ68:JEV68"/>
    <mergeCell ref="JEW68:JFB68"/>
    <mergeCell ref="JFC68:JFH68"/>
    <mergeCell ref="JDA68:JDF68"/>
    <mergeCell ref="JDG68:JDL68"/>
    <mergeCell ref="JDM68:JDR68"/>
    <mergeCell ref="JDS68:JDX68"/>
    <mergeCell ref="JDY68:JED68"/>
    <mergeCell ref="JBW68:JCB68"/>
    <mergeCell ref="JCC68:JCH68"/>
    <mergeCell ref="JCI68:JCN68"/>
    <mergeCell ref="JCO68:JCT68"/>
    <mergeCell ref="JCU68:JCZ68"/>
    <mergeCell ref="JJY68:JKD68"/>
    <mergeCell ref="JKE68:JKJ68"/>
    <mergeCell ref="JKK68:JKP68"/>
    <mergeCell ref="JKQ68:JKV68"/>
    <mergeCell ref="JKW68:JLB68"/>
    <mergeCell ref="JIU68:JIZ68"/>
    <mergeCell ref="JJA68:JJF68"/>
    <mergeCell ref="JJG68:JJL68"/>
    <mergeCell ref="JJM68:JJR68"/>
    <mergeCell ref="JJS68:JJX68"/>
    <mergeCell ref="JHQ68:JHV68"/>
    <mergeCell ref="JHW68:JIB68"/>
    <mergeCell ref="JIC68:JIH68"/>
    <mergeCell ref="JII68:JIN68"/>
    <mergeCell ref="JIO68:JIT68"/>
    <mergeCell ref="JGM68:JGR68"/>
    <mergeCell ref="JGS68:JGX68"/>
    <mergeCell ref="JGY68:JHD68"/>
    <mergeCell ref="JHE68:JHJ68"/>
    <mergeCell ref="JHK68:JHP68"/>
    <mergeCell ref="JOO68:JOT68"/>
    <mergeCell ref="JOU68:JOZ68"/>
    <mergeCell ref="JPA68:JPF68"/>
    <mergeCell ref="JPG68:JPL68"/>
    <mergeCell ref="JPM68:JPR68"/>
    <mergeCell ref="JNK68:JNP68"/>
    <mergeCell ref="JNQ68:JNV68"/>
    <mergeCell ref="JNW68:JOB68"/>
    <mergeCell ref="JOC68:JOH68"/>
    <mergeCell ref="JOI68:JON68"/>
    <mergeCell ref="JMG68:JML68"/>
    <mergeCell ref="JMM68:JMR68"/>
    <mergeCell ref="JMS68:JMX68"/>
    <mergeCell ref="JMY68:JND68"/>
    <mergeCell ref="JNE68:JNJ68"/>
    <mergeCell ref="JLC68:JLH68"/>
    <mergeCell ref="JLI68:JLN68"/>
    <mergeCell ref="JLO68:JLT68"/>
    <mergeCell ref="JLU68:JLZ68"/>
    <mergeCell ref="JMA68:JMF68"/>
    <mergeCell ref="JTE68:JTJ68"/>
    <mergeCell ref="JTK68:JTP68"/>
    <mergeCell ref="JTQ68:JTV68"/>
    <mergeCell ref="JTW68:JUB68"/>
    <mergeCell ref="JUC68:JUH68"/>
    <mergeCell ref="JSA68:JSF68"/>
    <mergeCell ref="JSG68:JSL68"/>
    <mergeCell ref="JSM68:JSR68"/>
    <mergeCell ref="JSS68:JSX68"/>
    <mergeCell ref="JSY68:JTD68"/>
    <mergeCell ref="JQW68:JRB68"/>
    <mergeCell ref="JRC68:JRH68"/>
    <mergeCell ref="JRI68:JRN68"/>
    <mergeCell ref="JRO68:JRT68"/>
    <mergeCell ref="JRU68:JRZ68"/>
    <mergeCell ref="JPS68:JPX68"/>
    <mergeCell ref="JPY68:JQD68"/>
    <mergeCell ref="JQE68:JQJ68"/>
    <mergeCell ref="JQK68:JQP68"/>
    <mergeCell ref="JQQ68:JQV68"/>
    <mergeCell ref="JXU68:JXZ68"/>
    <mergeCell ref="JYA68:JYF68"/>
    <mergeCell ref="JYG68:JYL68"/>
    <mergeCell ref="JYM68:JYR68"/>
    <mergeCell ref="JYS68:JYX68"/>
    <mergeCell ref="JWQ68:JWV68"/>
    <mergeCell ref="JWW68:JXB68"/>
    <mergeCell ref="JXC68:JXH68"/>
    <mergeCell ref="JXI68:JXN68"/>
    <mergeCell ref="JXO68:JXT68"/>
    <mergeCell ref="JVM68:JVR68"/>
    <mergeCell ref="JVS68:JVX68"/>
    <mergeCell ref="JVY68:JWD68"/>
    <mergeCell ref="JWE68:JWJ68"/>
    <mergeCell ref="JWK68:JWP68"/>
    <mergeCell ref="JUI68:JUN68"/>
    <mergeCell ref="JUO68:JUT68"/>
    <mergeCell ref="JUU68:JUZ68"/>
    <mergeCell ref="JVA68:JVF68"/>
    <mergeCell ref="JVG68:JVL68"/>
    <mergeCell ref="KCK68:KCP68"/>
    <mergeCell ref="KCQ68:KCV68"/>
    <mergeCell ref="KCW68:KDB68"/>
    <mergeCell ref="KDC68:KDH68"/>
    <mergeCell ref="KDI68:KDN68"/>
    <mergeCell ref="KBG68:KBL68"/>
    <mergeCell ref="KBM68:KBR68"/>
    <mergeCell ref="KBS68:KBX68"/>
    <mergeCell ref="KBY68:KCD68"/>
    <mergeCell ref="KCE68:KCJ68"/>
    <mergeCell ref="KAC68:KAH68"/>
    <mergeCell ref="KAI68:KAN68"/>
    <mergeCell ref="KAO68:KAT68"/>
    <mergeCell ref="KAU68:KAZ68"/>
    <mergeCell ref="KBA68:KBF68"/>
    <mergeCell ref="JYY68:JZD68"/>
    <mergeCell ref="JZE68:JZJ68"/>
    <mergeCell ref="JZK68:JZP68"/>
    <mergeCell ref="JZQ68:JZV68"/>
    <mergeCell ref="JZW68:KAB68"/>
    <mergeCell ref="KHA68:KHF68"/>
    <mergeCell ref="KHG68:KHL68"/>
    <mergeCell ref="KHM68:KHR68"/>
    <mergeCell ref="KHS68:KHX68"/>
    <mergeCell ref="KHY68:KID68"/>
    <mergeCell ref="KFW68:KGB68"/>
    <mergeCell ref="KGC68:KGH68"/>
    <mergeCell ref="KGI68:KGN68"/>
    <mergeCell ref="KGO68:KGT68"/>
    <mergeCell ref="KGU68:KGZ68"/>
    <mergeCell ref="KES68:KEX68"/>
    <mergeCell ref="KEY68:KFD68"/>
    <mergeCell ref="KFE68:KFJ68"/>
    <mergeCell ref="KFK68:KFP68"/>
    <mergeCell ref="KFQ68:KFV68"/>
    <mergeCell ref="KDO68:KDT68"/>
    <mergeCell ref="KDU68:KDZ68"/>
    <mergeCell ref="KEA68:KEF68"/>
    <mergeCell ref="KEG68:KEL68"/>
    <mergeCell ref="KEM68:KER68"/>
    <mergeCell ref="KLQ68:KLV68"/>
    <mergeCell ref="KLW68:KMB68"/>
    <mergeCell ref="KMC68:KMH68"/>
    <mergeCell ref="KMI68:KMN68"/>
    <mergeCell ref="KMO68:KMT68"/>
    <mergeCell ref="KKM68:KKR68"/>
    <mergeCell ref="KKS68:KKX68"/>
    <mergeCell ref="KKY68:KLD68"/>
    <mergeCell ref="KLE68:KLJ68"/>
    <mergeCell ref="KLK68:KLP68"/>
    <mergeCell ref="KJI68:KJN68"/>
    <mergeCell ref="KJO68:KJT68"/>
    <mergeCell ref="KJU68:KJZ68"/>
    <mergeCell ref="KKA68:KKF68"/>
    <mergeCell ref="KKG68:KKL68"/>
    <mergeCell ref="KIE68:KIJ68"/>
    <mergeCell ref="KIK68:KIP68"/>
    <mergeCell ref="KIQ68:KIV68"/>
    <mergeCell ref="KIW68:KJB68"/>
    <mergeCell ref="KJC68:KJH68"/>
    <mergeCell ref="KQG68:KQL68"/>
    <mergeCell ref="KQM68:KQR68"/>
    <mergeCell ref="KQS68:KQX68"/>
    <mergeCell ref="KQY68:KRD68"/>
    <mergeCell ref="KRE68:KRJ68"/>
    <mergeCell ref="KPC68:KPH68"/>
    <mergeCell ref="KPI68:KPN68"/>
    <mergeCell ref="KPO68:KPT68"/>
    <mergeCell ref="KPU68:KPZ68"/>
    <mergeCell ref="KQA68:KQF68"/>
    <mergeCell ref="KNY68:KOD68"/>
    <mergeCell ref="KOE68:KOJ68"/>
    <mergeCell ref="KOK68:KOP68"/>
    <mergeCell ref="KOQ68:KOV68"/>
    <mergeCell ref="KOW68:KPB68"/>
    <mergeCell ref="KMU68:KMZ68"/>
    <mergeCell ref="KNA68:KNF68"/>
    <mergeCell ref="KNG68:KNL68"/>
    <mergeCell ref="KNM68:KNR68"/>
    <mergeCell ref="KNS68:KNX68"/>
    <mergeCell ref="KUW68:KVB68"/>
    <mergeCell ref="KVC68:KVH68"/>
    <mergeCell ref="KVI68:KVN68"/>
    <mergeCell ref="KVO68:KVT68"/>
    <mergeCell ref="KVU68:KVZ68"/>
    <mergeCell ref="KTS68:KTX68"/>
    <mergeCell ref="KTY68:KUD68"/>
    <mergeCell ref="KUE68:KUJ68"/>
    <mergeCell ref="KUK68:KUP68"/>
    <mergeCell ref="KUQ68:KUV68"/>
    <mergeCell ref="KSO68:KST68"/>
    <mergeCell ref="KSU68:KSZ68"/>
    <mergeCell ref="KTA68:KTF68"/>
    <mergeCell ref="KTG68:KTL68"/>
    <mergeCell ref="KTM68:KTR68"/>
    <mergeCell ref="KRK68:KRP68"/>
    <mergeCell ref="KRQ68:KRV68"/>
    <mergeCell ref="KRW68:KSB68"/>
    <mergeCell ref="KSC68:KSH68"/>
    <mergeCell ref="KSI68:KSN68"/>
    <mergeCell ref="KZM68:KZR68"/>
    <mergeCell ref="KZS68:KZX68"/>
    <mergeCell ref="KZY68:LAD68"/>
    <mergeCell ref="LAE68:LAJ68"/>
    <mergeCell ref="LAK68:LAP68"/>
    <mergeCell ref="KYI68:KYN68"/>
    <mergeCell ref="KYO68:KYT68"/>
    <mergeCell ref="KYU68:KYZ68"/>
    <mergeCell ref="KZA68:KZF68"/>
    <mergeCell ref="KZG68:KZL68"/>
    <mergeCell ref="KXE68:KXJ68"/>
    <mergeCell ref="KXK68:KXP68"/>
    <mergeCell ref="KXQ68:KXV68"/>
    <mergeCell ref="KXW68:KYB68"/>
    <mergeCell ref="KYC68:KYH68"/>
    <mergeCell ref="KWA68:KWF68"/>
    <mergeCell ref="KWG68:KWL68"/>
    <mergeCell ref="KWM68:KWR68"/>
    <mergeCell ref="KWS68:KWX68"/>
    <mergeCell ref="KWY68:KXD68"/>
    <mergeCell ref="LEC68:LEH68"/>
    <mergeCell ref="LEI68:LEN68"/>
    <mergeCell ref="LEO68:LET68"/>
    <mergeCell ref="LEU68:LEZ68"/>
    <mergeCell ref="LFA68:LFF68"/>
    <mergeCell ref="LCY68:LDD68"/>
    <mergeCell ref="LDE68:LDJ68"/>
    <mergeCell ref="LDK68:LDP68"/>
    <mergeCell ref="LDQ68:LDV68"/>
    <mergeCell ref="LDW68:LEB68"/>
    <mergeCell ref="LBU68:LBZ68"/>
    <mergeCell ref="LCA68:LCF68"/>
    <mergeCell ref="LCG68:LCL68"/>
    <mergeCell ref="LCM68:LCR68"/>
    <mergeCell ref="LCS68:LCX68"/>
    <mergeCell ref="LAQ68:LAV68"/>
    <mergeCell ref="LAW68:LBB68"/>
    <mergeCell ref="LBC68:LBH68"/>
    <mergeCell ref="LBI68:LBN68"/>
    <mergeCell ref="LBO68:LBT68"/>
    <mergeCell ref="LIS68:LIX68"/>
    <mergeCell ref="LIY68:LJD68"/>
    <mergeCell ref="LJE68:LJJ68"/>
    <mergeCell ref="LJK68:LJP68"/>
    <mergeCell ref="LJQ68:LJV68"/>
    <mergeCell ref="LHO68:LHT68"/>
    <mergeCell ref="LHU68:LHZ68"/>
    <mergeCell ref="LIA68:LIF68"/>
    <mergeCell ref="LIG68:LIL68"/>
    <mergeCell ref="LIM68:LIR68"/>
    <mergeCell ref="LGK68:LGP68"/>
    <mergeCell ref="LGQ68:LGV68"/>
    <mergeCell ref="LGW68:LHB68"/>
    <mergeCell ref="LHC68:LHH68"/>
    <mergeCell ref="LHI68:LHN68"/>
    <mergeCell ref="LFG68:LFL68"/>
    <mergeCell ref="LFM68:LFR68"/>
    <mergeCell ref="LFS68:LFX68"/>
    <mergeCell ref="LFY68:LGD68"/>
    <mergeCell ref="LGE68:LGJ68"/>
    <mergeCell ref="LNI68:LNN68"/>
    <mergeCell ref="LNO68:LNT68"/>
    <mergeCell ref="LNU68:LNZ68"/>
    <mergeCell ref="LOA68:LOF68"/>
    <mergeCell ref="LOG68:LOL68"/>
    <mergeCell ref="LME68:LMJ68"/>
    <mergeCell ref="LMK68:LMP68"/>
    <mergeCell ref="LMQ68:LMV68"/>
    <mergeCell ref="LMW68:LNB68"/>
    <mergeCell ref="LNC68:LNH68"/>
    <mergeCell ref="LLA68:LLF68"/>
    <mergeCell ref="LLG68:LLL68"/>
    <mergeCell ref="LLM68:LLR68"/>
    <mergeCell ref="LLS68:LLX68"/>
    <mergeCell ref="LLY68:LMD68"/>
    <mergeCell ref="LJW68:LKB68"/>
    <mergeCell ref="LKC68:LKH68"/>
    <mergeCell ref="LKI68:LKN68"/>
    <mergeCell ref="LKO68:LKT68"/>
    <mergeCell ref="LKU68:LKZ68"/>
    <mergeCell ref="LRY68:LSD68"/>
    <mergeCell ref="LSE68:LSJ68"/>
    <mergeCell ref="LSK68:LSP68"/>
    <mergeCell ref="LSQ68:LSV68"/>
    <mergeCell ref="LSW68:LTB68"/>
    <mergeCell ref="LQU68:LQZ68"/>
    <mergeCell ref="LRA68:LRF68"/>
    <mergeCell ref="LRG68:LRL68"/>
    <mergeCell ref="LRM68:LRR68"/>
    <mergeCell ref="LRS68:LRX68"/>
    <mergeCell ref="LPQ68:LPV68"/>
    <mergeCell ref="LPW68:LQB68"/>
    <mergeCell ref="LQC68:LQH68"/>
    <mergeCell ref="LQI68:LQN68"/>
    <mergeCell ref="LQO68:LQT68"/>
    <mergeCell ref="LOM68:LOR68"/>
    <mergeCell ref="LOS68:LOX68"/>
    <mergeCell ref="LOY68:LPD68"/>
    <mergeCell ref="LPE68:LPJ68"/>
    <mergeCell ref="LPK68:LPP68"/>
    <mergeCell ref="LWO68:LWT68"/>
    <mergeCell ref="LWU68:LWZ68"/>
    <mergeCell ref="LXA68:LXF68"/>
    <mergeCell ref="LXG68:LXL68"/>
    <mergeCell ref="LXM68:LXR68"/>
    <mergeCell ref="LVK68:LVP68"/>
    <mergeCell ref="LVQ68:LVV68"/>
    <mergeCell ref="LVW68:LWB68"/>
    <mergeCell ref="LWC68:LWH68"/>
    <mergeCell ref="LWI68:LWN68"/>
    <mergeCell ref="LUG68:LUL68"/>
    <mergeCell ref="LUM68:LUR68"/>
    <mergeCell ref="LUS68:LUX68"/>
    <mergeCell ref="LUY68:LVD68"/>
    <mergeCell ref="LVE68:LVJ68"/>
    <mergeCell ref="LTC68:LTH68"/>
    <mergeCell ref="LTI68:LTN68"/>
    <mergeCell ref="LTO68:LTT68"/>
    <mergeCell ref="LTU68:LTZ68"/>
    <mergeCell ref="LUA68:LUF68"/>
    <mergeCell ref="MBE68:MBJ68"/>
    <mergeCell ref="MBK68:MBP68"/>
    <mergeCell ref="MBQ68:MBV68"/>
    <mergeCell ref="MBW68:MCB68"/>
    <mergeCell ref="MCC68:MCH68"/>
    <mergeCell ref="MAA68:MAF68"/>
    <mergeCell ref="MAG68:MAL68"/>
    <mergeCell ref="MAM68:MAR68"/>
    <mergeCell ref="MAS68:MAX68"/>
    <mergeCell ref="MAY68:MBD68"/>
    <mergeCell ref="LYW68:LZB68"/>
    <mergeCell ref="LZC68:LZH68"/>
    <mergeCell ref="LZI68:LZN68"/>
    <mergeCell ref="LZO68:LZT68"/>
    <mergeCell ref="LZU68:LZZ68"/>
    <mergeCell ref="LXS68:LXX68"/>
    <mergeCell ref="LXY68:LYD68"/>
    <mergeCell ref="LYE68:LYJ68"/>
    <mergeCell ref="LYK68:LYP68"/>
    <mergeCell ref="LYQ68:LYV68"/>
    <mergeCell ref="MFU68:MFZ68"/>
    <mergeCell ref="MGA68:MGF68"/>
    <mergeCell ref="MGG68:MGL68"/>
    <mergeCell ref="MGM68:MGR68"/>
    <mergeCell ref="MGS68:MGX68"/>
    <mergeCell ref="MEQ68:MEV68"/>
    <mergeCell ref="MEW68:MFB68"/>
    <mergeCell ref="MFC68:MFH68"/>
    <mergeCell ref="MFI68:MFN68"/>
    <mergeCell ref="MFO68:MFT68"/>
    <mergeCell ref="MDM68:MDR68"/>
    <mergeCell ref="MDS68:MDX68"/>
    <mergeCell ref="MDY68:MED68"/>
    <mergeCell ref="MEE68:MEJ68"/>
    <mergeCell ref="MEK68:MEP68"/>
    <mergeCell ref="MCI68:MCN68"/>
    <mergeCell ref="MCO68:MCT68"/>
    <mergeCell ref="MCU68:MCZ68"/>
    <mergeCell ref="MDA68:MDF68"/>
    <mergeCell ref="MDG68:MDL68"/>
    <mergeCell ref="MKK68:MKP68"/>
    <mergeCell ref="MKQ68:MKV68"/>
    <mergeCell ref="MKW68:MLB68"/>
    <mergeCell ref="MLC68:MLH68"/>
    <mergeCell ref="MLI68:MLN68"/>
    <mergeCell ref="MJG68:MJL68"/>
    <mergeCell ref="MJM68:MJR68"/>
    <mergeCell ref="MJS68:MJX68"/>
    <mergeCell ref="MJY68:MKD68"/>
    <mergeCell ref="MKE68:MKJ68"/>
    <mergeCell ref="MIC68:MIH68"/>
    <mergeCell ref="MII68:MIN68"/>
    <mergeCell ref="MIO68:MIT68"/>
    <mergeCell ref="MIU68:MIZ68"/>
    <mergeCell ref="MJA68:MJF68"/>
    <mergeCell ref="MGY68:MHD68"/>
    <mergeCell ref="MHE68:MHJ68"/>
    <mergeCell ref="MHK68:MHP68"/>
    <mergeCell ref="MHQ68:MHV68"/>
    <mergeCell ref="MHW68:MIB68"/>
    <mergeCell ref="MPA68:MPF68"/>
    <mergeCell ref="MPG68:MPL68"/>
    <mergeCell ref="MPM68:MPR68"/>
    <mergeCell ref="MPS68:MPX68"/>
    <mergeCell ref="MPY68:MQD68"/>
    <mergeCell ref="MNW68:MOB68"/>
    <mergeCell ref="MOC68:MOH68"/>
    <mergeCell ref="MOI68:MON68"/>
    <mergeCell ref="MOO68:MOT68"/>
    <mergeCell ref="MOU68:MOZ68"/>
    <mergeCell ref="MMS68:MMX68"/>
    <mergeCell ref="MMY68:MND68"/>
    <mergeCell ref="MNE68:MNJ68"/>
    <mergeCell ref="MNK68:MNP68"/>
    <mergeCell ref="MNQ68:MNV68"/>
    <mergeCell ref="MLO68:MLT68"/>
    <mergeCell ref="MLU68:MLZ68"/>
    <mergeCell ref="MMA68:MMF68"/>
    <mergeCell ref="MMG68:MML68"/>
    <mergeCell ref="MMM68:MMR68"/>
    <mergeCell ref="MTQ68:MTV68"/>
    <mergeCell ref="MTW68:MUB68"/>
    <mergeCell ref="MUC68:MUH68"/>
    <mergeCell ref="MUI68:MUN68"/>
    <mergeCell ref="MUO68:MUT68"/>
    <mergeCell ref="MSM68:MSR68"/>
    <mergeCell ref="MSS68:MSX68"/>
    <mergeCell ref="MSY68:MTD68"/>
    <mergeCell ref="MTE68:MTJ68"/>
    <mergeCell ref="MTK68:MTP68"/>
    <mergeCell ref="MRI68:MRN68"/>
    <mergeCell ref="MRO68:MRT68"/>
    <mergeCell ref="MRU68:MRZ68"/>
    <mergeCell ref="MSA68:MSF68"/>
    <mergeCell ref="MSG68:MSL68"/>
    <mergeCell ref="MQE68:MQJ68"/>
    <mergeCell ref="MQK68:MQP68"/>
    <mergeCell ref="MQQ68:MQV68"/>
    <mergeCell ref="MQW68:MRB68"/>
    <mergeCell ref="MRC68:MRH68"/>
    <mergeCell ref="MYG68:MYL68"/>
    <mergeCell ref="MYM68:MYR68"/>
    <mergeCell ref="MYS68:MYX68"/>
    <mergeCell ref="MYY68:MZD68"/>
    <mergeCell ref="MZE68:MZJ68"/>
    <mergeCell ref="MXC68:MXH68"/>
    <mergeCell ref="MXI68:MXN68"/>
    <mergeCell ref="MXO68:MXT68"/>
    <mergeCell ref="MXU68:MXZ68"/>
    <mergeCell ref="MYA68:MYF68"/>
    <mergeCell ref="MVY68:MWD68"/>
    <mergeCell ref="MWE68:MWJ68"/>
    <mergeCell ref="MWK68:MWP68"/>
    <mergeCell ref="MWQ68:MWV68"/>
    <mergeCell ref="MWW68:MXB68"/>
    <mergeCell ref="MUU68:MUZ68"/>
    <mergeCell ref="MVA68:MVF68"/>
    <mergeCell ref="MVG68:MVL68"/>
    <mergeCell ref="MVM68:MVR68"/>
    <mergeCell ref="MVS68:MVX68"/>
    <mergeCell ref="NCW68:NDB68"/>
    <mergeCell ref="NDC68:NDH68"/>
    <mergeCell ref="NDI68:NDN68"/>
    <mergeCell ref="NDO68:NDT68"/>
    <mergeCell ref="NDU68:NDZ68"/>
    <mergeCell ref="NBS68:NBX68"/>
    <mergeCell ref="NBY68:NCD68"/>
    <mergeCell ref="NCE68:NCJ68"/>
    <mergeCell ref="NCK68:NCP68"/>
    <mergeCell ref="NCQ68:NCV68"/>
    <mergeCell ref="NAO68:NAT68"/>
    <mergeCell ref="NAU68:NAZ68"/>
    <mergeCell ref="NBA68:NBF68"/>
    <mergeCell ref="NBG68:NBL68"/>
    <mergeCell ref="NBM68:NBR68"/>
    <mergeCell ref="MZK68:MZP68"/>
    <mergeCell ref="MZQ68:MZV68"/>
    <mergeCell ref="MZW68:NAB68"/>
    <mergeCell ref="NAC68:NAH68"/>
    <mergeCell ref="NAI68:NAN68"/>
    <mergeCell ref="NHM68:NHR68"/>
    <mergeCell ref="NHS68:NHX68"/>
    <mergeCell ref="NHY68:NID68"/>
    <mergeCell ref="NIE68:NIJ68"/>
    <mergeCell ref="NIK68:NIP68"/>
    <mergeCell ref="NGI68:NGN68"/>
    <mergeCell ref="NGO68:NGT68"/>
    <mergeCell ref="NGU68:NGZ68"/>
    <mergeCell ref="NHA68:NHF68"/>
    <mergeCell ref="NHG68:NHL68"/>
    <mergeCell ref="NFE68:NFJ68"/>
    <mergeCell ref="NFK68:NFP68"/>
    <mergeCell ref="NFQ68:NFV68"/>
    <mergeCell ref="NFW68:NGB68"/>
    <mergeCell ref="NGC68:NGH68"/>
    <mergeCell ref="NEA68:NEF68"/>
    <mergeCell ref="NEG68:NEL68"/>
    <mergeCell ref="NEM68:NER68"/>
    <mergeCell ref="NES68:NEX68"/>
    <mergeCell ref="NEY68:NFD68"/>
    <mergeCell ref="NMC68:NMH68"/>
    <mergeCell ref="NMI68:NMN68"/>
    <mergeCell ref="NMO68:NMT68"/>
    <mergeCell ref="NMU68:NMZ68"/>
    <mergeCell ref="NNA68:NNF68"/>
    <mergeCell ref="NKY68:NLD68"/>
    <mergeCell ref="NLE68:NLJ68"/>
    <mergeCell ref="NLK68:NLP68"/>
    <mergeCell ref="NLQ68:NLV68"/>
    <mergeCell ref="NLW68:NMB68"/>
    <mergeCell ref="NJU68:NJZ68"/>
    <mergeCell ref="NKA68:NKF68"/>
    <mergeCell ref="NKG68:NKL68"/>
    <mergeCell ref="NKM68:NKR68"/>
    <mergeCell ref="NKS68:NKX68"/>
    <mergeCell ref="NIQ68:NIV68"/>
    <mergeCell ref="NIW68:NJB68"/>
    <mergeCell ref="NJC68:NJH68"/>
    <mergeCell ref="NJI68:NJN68"/>
    <mergeCell ref="NJO68:NJT68"/>
    <mergeCell ref="NQS68:NQX68"/>
    <mergeCell ref="NQY68:NRD68"/>
    <mergeCell ref="NRE68:NRJ68"/>
    <mergeCell ref="NRK68:NRP68"/>
    <mergeCell ref="NRQ68:NRV68"/>
    <mergeCell ref="NPO68:NPT68"/>
    <mergeCell ref="NPU68:NPZ68"/>
    <mergeCell ref="NQA68:NQF68"/>
    <mergeCell ref="NQG68:NQL68"/>
    <mergeCell ref="NQM68:NQR68"/>
    <mergeCell ref="NOK68:NOP68"/>
    <mergeCell ref="NOQ68:NOV68"/>
    <mergeCell ref="NOW68:NPB68"/>
    <mergeCell ref="NPC68:NPH68"/>
    <mergeCell ref="NPI68:NPN68"/>
    <mergeCell ref="NNG68:NNL68"/>
    <mergeCell ref="NNM68:NNR68"/>
    <mergeCell ref="NNS68:NNX68"/>
    <mergeCell ref="NNY68:NOD68"/>
    <mergeCell ref="NOE68:NOJ68"/>
    <mergeCell ref="NVI68:NVN68"/>
    <mergeCell ref="NVO68:NVT68"/>
    <mergeCell ref="NVU68:NVZ68"/>
    <mergeCell ref="NWA68:NWF68"/>
    <mergeCell ref="NWG68:NWL68"/>
    <mergeCell ref="NUE68:NUJ68"/>
    <mergeCell ref="NUK68:NUP68"/>
    <mergeCell ref="NUQ68:NUV68"/>
    <mergeCell ref="NUW68:NVB68"/>
    <mergeCell ref="NVC68:NVH68"/>
    <mergeCell ref="NTA68:NTF68"/>
    <mergeCell ref="NTG68:NTL68"/>
    <mergeCell ref="NTM68:NTR68"/>
    <mergeCell ref="NTS68:NTX68"/>
    <mergeCell ref="NTY68:NUD68"/>
    <mergeCell ref="NRW68:NSB68"/>
    <mergeCell ref="NSC68:NSH68"/>
    <mergeCell ref="NSI68:NSN68"/>
    <mergeCell ref="NSO68:NST68"/>
    <mergeCell ref="NSU68:NSZ68"/>
    <mergeCell ref="NZY68:OAD68"/>
    <mergeCell ref="OAE68:OAJ68"/>
    <mergeCell ref="OAK68:OAP68"/>
    <mergeCell ref="OAQ68:OAV68"/>
    <mergeCell ref="OAW68:OBB68"/>
    <mergeCell ref="NYU68:NYZ68"/>
    <mergeCell ref="NZA68:NZF68"/>
    <mergeCell ref="NZG68:NZL68"/>
    <mergeCell ref="NZM68:NZR68"/>
    <mergeCell ref="NZS68:NZX68"/>
    <mergeCell ref="NXQ68:NXV68"/>
    <mergeCell ref="NXW68:NYB68"/>
    <mergeCell ref="NYC68:NYH68"/>
    <mergeCell ref="NYI68:NYN68"/>
    <mergeCell ref="NYO68:NYT68"/>
    <mergeCell ref="NWM68:NWR68"/>
    <mergeCell ref="NWS68:NWX68"/>
    <mergeCell ref="NWY68:NXD68"/>
    <mergeCell ref="NXE68:NXJ68"/>
    <mergeCell ref="NXK68:NXP68"/>
    <mergeCell ref="OEO68:OET68"/>
    <mergeCell ref="OEU68:OEZ68"/>
    <mergeCell ref="OFA68:OFF68"/>
    <mergeCell ref="OFG68:OFL68"/>
    <mergeCell ref="OFM68:OFR68"/>
    <mergeCell ref="ODK68:ODP68"/>
    <mergeCell ref="ODQ68:ODV68"/>
    <mergeCell ref="ODW68:OEB68"/>
    <mergeCell ref="OEC68:OEH68"/>
    <mergeCell ref="OEI68:OEN68"/>
    <mergeCell ref="OCG68:OCL68"/>
    <mergeCell ref="OCM68:OCR68"/>
    <mergeCell ref="OCS68:OCX68"/>
    <mergeCell ref="OCY68:ODD68"/>
    <mergeCell ref="ODE68:ODJ68"/>
    <mergeCell ref="OBC68:OBH68"/>
    <mergeCell ref="OBI68:OBN68"/>
    <mergeCell ref="OBO68:OBT68"/>
    <mergeCell ref="OBU68:OBZ68"/>
    <mergeCell ref="OCA68:OCF68"/>
    <mergeCell ref="OJE68:OJJ68"/>
    <mergeCell ref="OJK68:OJP68"/>
    <mergeCell ref="OJQ68:OJV68"/>
    <mergeCell ref="OJW68:OKB68"/>
    <mergeCell ref="OKC68:OKH68"/>
    <mergeCell ref="OIA68:OIF68"/>
    <mergeCell ref="OIG68:OIL68"/>
    <mergeCell ref="OIM68:OIR68"/>
    <mergeCell ref="OIS68:OIX68"/>
    <mergeCell ref="OIY68:OJD68"/>
    <mergeCell ref="OGW68:OHB68"/>
    <mergeCell ref="OHC68:OHH68"/>
    <mergeCell ref="OHI68:OHN68"/>
    <mergeCell ref="OHO68:OHT68"/>
    <mergeCell ref="OHU68:OHZ68"/>
    <mergeCell ref="OFS68:OFX68"/>
    <mergeCell ref="OFY68:OGD68"/>
    <mergeCell ref="OGE68:OGJ68"/>
    <mergeCell ref="OGK68:OGP68"/>
    <mergeCell ref="OGQ68:OGV68"/>
    <mergeCell ref="ONU68:ONZ68"/>
    <mergeCell ref="OOA68:OOF68"/>
    <mergeCell ref="OOG68:OOL68"/>
    <mergeCell ref="OOM68:OOR68"/>
    <mergeCell ref="OOS68:OOX68"/>
    <mergeCell ref="OMQ68:OMV68"/>
    <mergeCell ref="OMW68:ONB68"/>
    <mergeCell ref="ONC68:ONH68"/>
    <mergeCell ref="ONI68:ONN68"/>
    <mergeCell ref="ONO68:ONT68"/>
    <mergeCell ref="OLM68:OLR68"/>
    <mergeCell ref="OLS68:OLX68"/>
    <mergeCell ref="OLY68:OMD68"/>
    <mergeCell ref="OME68:OMJ68"/>
    <mergeCell ref="OMK68:OMP68"/>
    <mergeCell ref="OKI68:OKN68"/>
    <mergeCell ref="OKO68:OKT68"/>
    <mergeCell ref="OKU68:OKZ68"/>
    <mergeCell ref="OLA68:OLF68"/>
    <mergeCell ref="OLG68:OLL68"/>
    <mergeCell ref="OSK68:OSP68"/>
    <mergeCell ref="OSQ68:OSV68"/>
    <mergeCell ref="OSW68:OTB68"/>
    <mergeCell ref="OTC68:OTH68"/>
    <mergeCell ref="OTI68:OTN68"/>
    <mergeCell ref="ORG68:ORL68"/>
    <mergeCell ref="ORM68:ORR68"/>
    <mergeCell ref="ORS68:ORX68"/>
    <mergeCell ref="ORY68:OSD68"/>
    <mergeCell ref="OSE68:OSJ68"/>
    <mergeCell ref="OQC68:OQH68"/>
    <mergeCell ref="OQI68:OQN68"/>
    <mergeCell ref="OQO68:OQT68"/>
    <mergeCell ref="OQU68:OQZ68"/>
    <mergeCell ref="ORA68:ORF68"/>
    <mergeCell ref="OOY68:OPD68"/>
    <mergeCell ref="OPE68:OPJ68"/>
    <mergeCell ref="OPK68:OPP68"/>
    <mergeCell ref="OPQ68:OPV68"/>
    <mergeCell ref="OPW68:OQB68"/>
    <mergeCell ref="OXA68:OXF68"/>
    <mergeCell ref="OXG68:OXL68"/>
    <mergeCell ref="OXM68:OXR68"/>
    <mergeCell ref="OXS68:OXX68"/>
    <mergeCell ref="OXY68:OYD68"/>
    <mergeCell ref="OVW68:OWB68"/>
    <mergeCell ref="OWC68:OWH68"/>
    <mergeCell ref="OWI68:OWN68"/>
    <mergeCell ref="OWO68:OWT68"/>
    <mergeCell ref="OWU68:OWZ68"/>
    <mergeCell ref="OUS68:OUX68"/>
    <mergeCell ref="OUY68:OVD68"/>
    <mergeCell ref="OVE68:OVJ68"/>
    <mergeCell ref="OVK68:OVP68"/>
    <mergeCell ref="OVQ68:OVV68"/>
    <mergeCell ref="OTO68:OTT68"/>
    <mergeCell ref="OTU68:OTZ68"/>
    <mergeCell ref="OUA68:OUF68"/>
    <mergeCell ref="OUG68:OUL68"/>
    <mergeCell ref="OUM68:OUR68"/>
    <mergeCell ref="PBQ68:PBV68"/>
    <mergeCell ref="PBW68:PCB68"/>
    <mergeCell ref="PCC68:PCH68"/>
    <mergeCell ref="PCI68:PCN68"/>
    <mergeCell ref="PCO68:PCT68"/>
    <mergeCell ref="PAM68:PAR68"/>
    <mergeCell ref="PAS68:PAX68"/>
    <mergeCell ref="PAY68:PBD68"/>
    <mergeCell ref="PBE68:PBJ68"/>
    <mergeCell ref="PBK68:PBP68"/>
    <mergeCell ref="OZI68:OZN68"/>
    <mergeCell ref="OZO68:OZT68"/>
    <mergeCell ref="OZU68:OZZ68"/>
    <mergeCell ref="PAA68:PAF68"/>
    <mergeCell ref="PAG68:PAL68"/>
    <mergeCell ref="OYE68:OYJ68"/>
    <mergeCell ref="OYK68:OYP68"/>
    <mergeCell ref="OYQ68:OYV68"/>
    <mergeCell ref="OYW68:OZB68"/>
    <mergeCell ref="OZC68:OZH68"/>
    <mergeCell ref="PGG68:PGL68"/>
    <mergeCell ref="PGM68:PGR68"/>
    <mergeCell ref="PGS68:PGX68"/>
    <mergeCell ref="PGY68:PHD68"/>
    <mergeCell ref="PHE68:PHJ68"/>
    <mergeCell ref="PFC68:PFH68"/>
    <mergeCell ref="PFI68:PFN68"/>
    <mergeCell ref="PFO68:PFT68"/>
    <mergeCell ref="PFU68:PFZ68"/>
    <mergeCell ref="PGA68:PGF68"/>
    <mergeCell ref="PDY68:PED68"/>
    <mergeCell ref="PEE68:PEJ68"/>
    <mergeCell ref="PEK68:PEP68"/>
    <mergeCell ref="PEQ68:PEV68"/>
    <mergeCell ref="PEW68:PFB68"/>
    <mergeCell ref="PCU68:PCZ68"/>
    <mergeCell ref="PDA68:PDF68"/>
    <mergeCell ref="PDG68:PDL68"/>
    <mergeCell ref="PDM68:PDR68"/>
    <mergeCell ref="PDS68:PDX68"/>
    <mergeCell ref="PKW68:PLB68"/>
    <mergeCell ref="PLC68:PLH68"/>
    <mergeCell ref="PLI68:PLN68"/>
    <mergeCell ref="PLO68:PLT68"/>
    <mergeCell ref="PLU68:PLZ68"/>
    <mergeCell ref="PJS68:PJX68"/>
    <mergeCell ref="PJY68:PKD68"/>
    <mergeCell ref="PKE68:PKJ68"/>
    <mergeCell ref="PKK68:PKP68"/>
    <mergeCell ref="PKQ68:PKV68"/>
    <mergeCell ref="PIO68:PIT68"/>
    <mergeCell ref="PIU68:PIZ68"/>
    <mergeCell ref="PJA68:PJF68"/>
    <mergeCell ref="PJG68:PJL68"/>
    <mergeCell ref="PJM68:PJR68"/>
    <mergeCell ref="PHK68:PHP68"/>
    <mergeCell ref="PHQ68:PHV68"/>
    <mergeCell ref="PHW68:PIB68"/>
    <mergeCell ref="PIC68:PIH68"/>
    <mergeCell ref="PII68:PIN68"/>
    <mergeCell ref="PPM68:PPR68"/>
    <mergeCell ref="PPS68:PPX68"/>
    <mergeCell ref="PPY68:PQD68"/>
    <mergeCell ref="PQE68:PQJ68"/>
    <mergeCell ref="PQK68:PQP68"/>
    <mergeCell ref="POI68:PON68"/>
    <mergeCell ref="POO68:POT68"/>
    <mergeCell ref="POU68:POZ68"/>
    <mergeCell ref="PPA68:PPF68"/>
    <mergeCell ref="PPG68:PPL68"/>
    <mergeCell ref="PNE68:PNJ68"/>
    <mergeCell ref="PNK68:PNP68"/>
    <mergeCell ref="PNQ68:PNV68"/>
    <mergeCell ref="PNW68:POB68"/>
    <mergeCell ref="POC68:POH68"/>
    <mergeCell ref="PMA68:PMF68"/>
    <mergeCell ref="PMG68:PML68"/>
    <mergeCell ref="PMM68:PMR68"/>
    <mergeCell ref="PMS68:PMX68"/>
    <mergeCell ref="PMY68:PND68"/>
    <mergeCell ref="PUC68:PUH68"/>
    <mergeCell ref="PUI68:PUN68"/>
    <mergeCell ref="PUO68:PUT68"/>
    <mergeCell ref="PUU68:PUZ68"/>
    <mergeCell ref="PVA68:PVF68"/>
    <mergeCell ref="PSY68:PTD68"/>
    <mergeCell ref="PTE68:PTJ68"/>
    <mergeCell ref="PTK68:PTP68"/>
    <mergeCell ref="PTQ68:PTV68"/>
    <mergeCell ref="PTW68:PUB68"/>
    <mergeCell ref="PRU68:PRZ68"/>
    <mergeCell ref="PSA68:PSF68"/>
    <mergeCell ref="PSG68:PSL68"/>
    <mergeCell ref="PSM68:PSR68"/>
    <mergeCell ref="PSS68:PSX68"/>
    <mergeCell ref="PQQ68:PQV68"/>
    <mergeCell ref="PQW68:PRB68"/>
    <mergeCell ref="PRC68:PRH68"/>
    <mergeCell ref="PRI68:PRN68"/>
    <mergeCell ref="PRO68:PRT68"/>
    <mergeCell ref="PYS68:PYX68"/>
    <mergeCell ref="PYY68:PZD68"/>
    <mergeCell ref="PZE68:PZJ68"/>
    <mergeCell ref="PZK68:PZP68"/>
    <mergeCell ref="PZQ68:PZV68"/>
    <mergeCell ref="PXO68:PXT68"/>
    <mergeCell ref="PXU68:PXZ68"/>
    <mergeCell ref="PYA68:PYF68"/>
    <mergeCell ref="PYG68:PYL68"/>
    <mergeCell ref="PYM68:PYR68"/>
    <mergeCell ref="PWK68:PWP68"/>
    <mergeCell ref="PWQ68:PWV68"/>
    <mergeCell ref="PWW68:PXB68"/>
    <mergeCell ref="PXC68:PXH68"/>
    <mergeCell ref="PXI68:PXN68"/>
    <mergeCell ref="PVG68:PVL68"/>
    <mergeCell ref="PVM68:PVR68"/>
    <mergeCell ref="PVS68:PVX68"/>
    <mergeCell ref="PVY68:PWD68"/>
    <mergeCell ref="PWE68:PWJ68"/>
    <mergeCell ref="QDI68:QDN68"/>
    <mergeCell ref="QDO68:QDT68"/>
    <mergeCell ref="QDU68:QDZ68"/>
    <mergeCell ref="QEA68:QEF68"/>
    <mergeCell ref="QEG68:QEL68"/>
    <mergeCell ref="QCE68:QCJ68"/>
    <mergeCell ref="QCK68:QCP68"/>
    <mergeCell ref="QCQ68:QCV68"/>
    <mergeCell ref="QCW68:QDB68"/>
    <mergeCell ref="QDC68:QDH68"/>
    <mergeCell ref="QBA68:QBF68"/>
    <mergeCell ref="QBG68:QBL68"/>
    <mergeCell ref="QBM68:QBR68"/>
    <mergeCell ref="QBS68:QBX68"/>
    <mergeCell ref="QBY68:QCD68"/>
    <mergeCell ref="PZW68:QAB68"/>
    <mergeCell ref="QAC68:QAH68"/>
    <mergeCell ref="QAI68:QAN68"/>
    <mergeCell ref="QAO68:QAT68"/>
    <mergeCell ref="QAU68:QAZ68"/>
    <mergeCell ref="QHY68:QID68"/>
    <mergeCell ref="QIE68:QIJ68"/>
    <mergeCell ref="QIK68:QIP68"/>
    <mergeCell ref="QIQ68:QIV68"/>
    <mergeCell ref="QIW68:QJB68"/>
    <mergeCell ref="QGU68:QGZ68"/>
    <mergeCell ref="QHA68:QHF68"/>
    <mergeCell ref="QHG68:QHL68"/>
    <mergeCell ref="QHM68:QHR68"/>
    <mergeCell ref="QHS68:QHX68"/>
    <mergeCell ref="QFQ68:QFV68"/>
    <mergeCell ref="QFW68:QGB68"/>
    <mergeCell ref="QGC68:QGH68"/>
    <mergeCell ref="QGI68:QGN68"/>
    <mergeCell ref="QGO68:QGT68"/>
    <mergeCell ref="QEM68:QER68"/>
    <mergeCell ref="QES68:QEX68"/>
    <mergeCell ref="QEY68:QFD68"/>
    <mergeCell ref="QFE68:QFJ68"/>
    <mergeCell ref="QFK68:QFP68"/>
    <mergeCell ref="QMO68:QMT68"/>
    <mergeCell ref="QMU68:QMZ68"/>
    <mergeCell ref="QNA68:QNF68"/>
    <mergeCell ref="QNG68:QNL68"/>
    <mergeCell ref="QNM68:QNR68"/>
    <mergeCell ref="QLK68:QLP68"/>
    <mergeCell ref="QLQ68:QLV68"/>
    <mergeCell ref="QLW68:QMB68"/>
    <mergeCell ref="QMC68:QMH68"/>
    <mergeCell ref="QMI68:QMN68"/>
    <mergeCell ref="QKG68:QKL68"/>
    <mergeCell ref="QKM68:QKR68"/>
    <mergeCell ref="QKS68:QKX68"/>
    <mergeCell ref="QKY68:QLD68"/>
    <mergeCell ref="QLE68:QLJ68"/>
    <mergeCell ref="QJC68:QJH68"/>
    <mergeCell ref="QJI68:QJN68"/>
    <mergeCell ref="QJO68:QJT68"/>
    <mergeCell ref="QJU68:QJZ68"/>
    <mergeCell ref="QKA68:QKF68"/>
    <mergeCell ref="QRE68:QRJ68"/>
    <mergeCell ref="QRK68:QRP68"/>
    <mergeCell ref="QRQ68:QRV68"/>
    <mergeCell ref="QRW68:QSB68"/>
    <mergeCell ref="QSC68:QSH68"/>
    <mergeCell ref="QQA68:QQF68"/>
    <mergeCell ref="QQG68:QQL68"/>
    <mergeCell ref="QQM68:QQR68"/>
    <mergeCell ref="QQS68:QQX68"/>
    <mergeCell ref="QQY68:QRD68"/>
    <mergeCell ref="QOW68:QPB68"/>
    <mergeCell ref="QPC68:QPH68"/>
    <mergeCell ref="QPI68:QPN68"/>
    <mergeCell ref="QPO68:QPT68"/>
    <mergeCell ref="QPU68:QPZ68"/>
    <mergeCell ref="QNS68:QNX68"/>
    <mergeCell ref="QNY68:QOD68"/>
    <mergeCell ref="QOE68:QOJ68"/>
    <mergeCell ref="QOK68:QOP68"/>
    <mergeCell ref="QOQ68:QOV68"/>
    <mergeCell ref="QVU68:QVZ68"/>
    <mergeCell ref="QWA68:QWF68"/>
    <mergeCell ref="QWG68:QWL68"/>
    <mergeCell ref="QWM68:QWR68"/>
    <mergeCell ref="QWS68:QWX68"/>
    <mergeCell ref="QUQ68:QUV68"/>
    <mergeCell ref="QUW68:QVB68"/>
    <mergeCell ref="QVC68:QVH68"/>
    <mergeCell ref="QVI68:QVN68"/>
    <mergeCell ref="QVO68:QVT68"/>
    <mergeCell ref="QTM68:QTR68"/>
    <mergeCell ref="QTS68:QTX68"/>
    <mergeCell ref="QTY68:QUD68"/>
    <mergeCell ref="QUE68:QUJ68"/>
    <mergeCell ref="QUK68:QUP68"/>
    <mergeCell ref="QSI68:QSN68"/>
    <mergeCell ref="QSO68:QST68"/>
    <mergeCell ref="QSU68:QSZ68"/>
    <mergeCell ref="QTA68:QTF68"/>
    <mergeCell ref="QTG68:QTL68"/>
    <mergeCell ref="RAK68:RAP68"/>
    <mergeCell ref="RAQ68:RAV68"/>
    <mergeCell ref="RAW68:RBB68"/>
    <mergeCell ref="RBC68:RBH68"/>
    <mergeCell ref="RBI68:RBN68"/>
    <mergeCell ref="QZG68:QZL68"/>
    <mergeCell ref="QZM68:QZR68"/>
    <mergeCell ref="QZS68:QZX68"/>
    <mergeCell ref="QZY68:RAD68"/>
    <mergeCell ref="RAE68:RAJ68"/>
    <mergeCell ref="QYC68:QYH68"/>
    <mergeCell ref="QYI68:QYN68"/>
    <mergeCell ref="QYO68:QYT68"/>
    <mergeCell ref="QYU68:QYZ68"/>
    <mergeCell ref="QZA68:QZF68"/>
    <mergeCell ref="QWY68:QXD68"/>
    <mergeCell ref="QXE68:QXJ68"/>
    <mergeCell ref="QXK68:QXP68"/>
    <mergeCell ref="QXQ68:QXV68"/>
    <mergeCell ref="QXW68:QYB68"/>
    <mergeCell ref="RFA68:RFF68"/>
    <mergeCell ref="RFG68:RFL68"/>
    <mergeCell ref="RFM68:RFR68"/>
    <mergeCell ref="RFS68:RFX68"/>
    <mergeCell ref="RFY68:RGD68"/>
    <mergeCell ref="RDW68:REB68"/>
    <mergeCell ref="REC68:REH68"/>
    <mergeCell ref="REI68:REN68"/>
    <mergeCell ref="REO68:RET68"/>
    <mergeCell ref="REU68:REZ68"/>
    <mergeCell ref="RCS68:RCX68"/>
    <mergeCell ref="RCY68:RDD68"/>
    <mergeCell ref="RDE68:RDJ68"/>
    <mergeCell ref="RDK68:RDP68"/>
    <mergeCell ref="RDQ68:RDV68"/>
    <mergeCell ref="RBO68:RBT68"/>
    <mergeCell ref="RBU68:RBZ68"/>
    <mergeCell ref="RCA68:RCF68"/>
    <mergeCell ref="RCG68:RCL68"/>
    <mergeCell ref="RCM68:RCR68"/>
    <mergeCell ref="RJQ68:RJV68"/>
    <mergeCell ref="RJW68:RKB68"/>
    <mergeCell ref="RKC68:RKH68"/>
    <mergeCell ref="RKI68:RKN68"/>
    <mergeCell ref="RKO68:RKT68"/>
    <mergeCell ref="RIM68:RIR68"/>
    <mergeCell ref="RIS68:RIX68"/>
    <mergeCell ref="RIY68:RJD68"/>
    <mergeCell ref="RJE68:RJJ68"/>
    <mergeCell ref="RJK68:RJP68"/>
    <mergeCell ref="RHI68:RHN68"/>
    <mergeCell ref="RHO68:RHT68"/>
    <mergeCell ref="RHU68:RHZ68"/>
    <mergeCell ref="RIA68:RIF68"/>
    <mergeCell ref="RIG68:RIL68"/>
    <mergeCell ref="RGE68:RGJ68"/>
    <mergeCell ref="RGK68:RGP68"/>
    <mergeCell ref="RGQ68:RGV68"/>
    <mergeCell ref="RGW68:RHB68"/>
    <mergeCell ref="RHC68:RHH68"/>
    <mergeCell ref="ROG68:ROL68"/>
    <mergeCell ref="ROM68:ROR68"/>
    <mergeCell ref="ROS68:ROX68"/>
    <mergeCell ref="ROY68:RPD68"/>
    <mergeCell ref="RPE68:RPJ68"/>
    <mergeCell ref="RNC68:RNH68"/>
    <mergeCell ref="RNI68:RNN68"/>
    <mergeCell ref="RNO68:RNT68"/>
    <mergeCell ref="RNU68:RNZ68"/>
    <mergeCell ref="ROA68:ROF68"/>
    <mergeCell ref="RLY68:RMD68"/>
    <mergeCell ref="RME68:RMJ68"/>
    <mergeCell ref="RMK68:RMP68"/>
    <mergeCell ref="RMQ68:RMV68"/>
    <mergeCell ref="RMW68:RNB68"/>
    <mergeCell ref="RKU68:RKZ68"/>
    <mergeCell ref="RLA68:RLF68"/>
    <mergeCell ref="RLG68:RLL68"/>
    <mergeCell ref="RLM68:RLR68"/>
    <mergeCell ref="RLS68:RLX68"/>
    <mergeCell ref="RSW68:RTB68"/>
    <mergeCell ref="RTC68:RTH68"/>
    <mergeCell ref="RTI68:RTN68"/>
    <mergeCell ref="RTO68:RTT68"/>
    <mergeCell ref="RTU68:RTZ68"/>
    <mergeCell ref="RRS68:RRX68"/>
    <mergeCell ref="RRY68:RSD68"/>
    <mergeCell ref="RSE68:RSJ68"/>
    <mergeCell ref="RSK68:RSP68"/>
    <mergeCell ref="RSQ68:RSV68"/>
    <mergeCell ref="RQO68:RQT68"/>
    <mergeCell ref="RQU68:RQZ68"/>
    <mergeCell ref="RRA68:RRF68"/>
    <mergeCell ref="RRG68:RRL68"/>
    <mergeCell ref="RRM68:RRR68"/>
    <mergeCell ref="RPK68:RPP68"/>
    <mergeCell ref="RPQ68:RPV68"/>
    <mergeCell ref="RPW68:RQB68"/>
    <mergeCell ref="RQC68:RQH68"/>
    <mergeCell ref="RQI68:RQN68"/>
    <mergeCell ref="RXM68:RXR68"/>
    <mergeCell ref="RXS68:RXX68"/>
    <mergeCell ref="RXY68:RYD68"/>
    <mergeCell ref="RYE68:RYJ68"/>
    <mergeCell ref="RYK68:RYP68"/>
    <mergeCell ref="RWI68:RWN68"/>
    <mergeCell ref="RWO68:RWT68"/>
    <mergeCell ref="RWU68:RWZ68"/>
    <mergeCell ref="RXA68:RXF68"/>
    <mergeCell ref="RXG68:RXL68"/>
    <mergeCell ref="RVE68:RVJ68"/>
    <mergeCell ref="RVK68:RVP68"/>
    <mergeCell ref="RVQ68:RVV68"/>
    <mergeCell ref="RVW68:RWB68"/>
    <mergeCell ref="RWC68:RWH68"/>
    <mergeCell ref="RUA68:RUF68"/>
    <mergeCell ref="RUG68:RUL68"/>
    <mergeCell ref="RUM68:RUR68"/>
    <mergeCell ref="RUS68:RUX68"/>
    <mergeCell ref="RUY68:RVD68"/>
    <mergeCell ref="SCC68:SCH68"/>
    <mergeCell ref="SCI68:SCN68"/>
    <mergeCell ref="SCO68:SCT68"/>
    <mergeCell ref="SCU68:SCZ68"/>
    <mergeCell ref="SDA68:SDF68"/>
    <mergeCell ref="SAY68:SBD68"/>
    <mergeCell ref="SBE68:SBJ68"/>
    <mergeCell ref="SBK68:SBP68"/>
    <mergeCell ref="SBQ68:SBV68"/>
    <mergeCell ref="SBW68:SCB68"/>
    <mergeCell ref="RZU68:RZZ68"/>
    <mergeCell ref="SAA68:SAF68"/>
    <mergeCell ref="SAG68:SAL68"/>
    <mergeCell ref="SAM68:SAR68"/>
    <mergeCell ref="SAS68:SAX68"/>
    <mergeCell ref="RYQ68:RYV68"/>
    <mergeCell ref="RYW68:RZB68"/>
    <mergeCell ref="RZC68:RZH68"/>
    <mergeCell ref="RZI68:RZN68"/>
    <mergeCell ref="RZO68:RZT68"/>
    <mergeCell ref="SGS68:SGX68"/>
    <mergeCell ref="SGY68:SHD68"/>
    <mergeCell ref="SHE68:SHJ68"/>
    <mergeCell ref="SHK68:SHP68"/>
    <mergeCell ref="SHQ68:SHV68"/>
    <mergeCell ref="SFO68:SFT68"/>
    <mergeCell ref="SFU68:SFZ68"/>
    <mergeCell ref="SGA68:SGF68"/>
    <mergeCell ref="SGG68:SGL68"/>
    <mergeCell ref="SGM68:SGR68"/>
    <mergeCell ref="SEK68:SEP68"/>
    <mergeCell ref="SEQ68:SEV68"/>
    <mergeCell ref="SEW68:SFB68"/>
    <mergeCell ref="SFC68:SFH68"/>
    <mergeCell ref="SFI68:SFN68"/>
    <mergeCell ref="SDG68:SDL68"/>
    <mergeCell ref="SDM68:SDR68"/>
    <mergeCell ref="SDS68:SDX68"/>
    <mergeCell ref="SDY68:SED68"/>
    <mergeCell ref="SEE68:SEJ68"/>
    <mergeCell ref="SLI68:SLN68"/>
    <mergeCell ref="SLO68:SLT68"/>
    <mergeCell ref="SLU68:SLZ68"/>
    <mergeCell ref="SMA68:SMF68"/>
    <mergeCell ref="SMG68:SML68"/>
    <mergeCell ref="SKE68:SKJ68"/>
    <mergeCell ref="SKK68:SKP68"/>
    <mergeCell ref="SKQ68:SKV68"/>
    <mergeCell ref="SKW68:SLB68"/>
    <mergeCell ref="SLC68:SLH68"/>
    <mergeCell ref="SJA68:SJF68"/>
    <mergeCell ref="SJG68:SJL68"/>
    <mergeCell ref="SJM68:SJR68"/>
    <mergeCell ref="SJS68:SJX68"/>
    <mergeCell ref="SJY68:SKD68"/>
    <mergeCell ref="SHW68:SIB68"/>
    <mergeCell ref="SIC68:SIH68"/>
    <mergeCell ref="SII68:SIN68"/>
    <mergeCell ref="SIO68:SIT68"/>
    <mergeCell ref="SIU68:SIZ68"/>
    <mergeCell ref="SPY68:SQD68"/>
    <mergeCell ref="SQE68:SQJ68"/>
    <mergeCell ref="SQK68:SQP68"/>
    <mergeCell ref="SQQ68:SQV68"/>
    <mergeCell ref="SQW68:SRB68"/>
    <mergeCell ref="SOU68:SOZ68"/>
    <mergeCell ref="SPA68:SPF68"/>
    <mergeCell ref="SPG68:SPL68"/>
    <mergeCell ref="SPM68:SPR68"/>
    <mergeCell ref="SPS68:SPX68"/>
    <mergeCell ref="SNQ68:SNV68"/>
    <mergeCell ref="SNW68:SOB68"/>
    <mergeCell ref="SOC68:SOH68"/>
    <mergeCell ref="SOI68:SON68"/>
    <mergeCell ref="SOO68:SOT68"/>
    <mergeCell ref="SMM68:SMR68"/>
    <mergeCell ref="SMS68:SMX68"/>
    <mergeCell ref="SMY68:SND68"/>
    <mergeCell ref="SNE68:SNJ68"/>
    <mergeCell ref="SNK68:SNP68"/>
    <mergeCell ref="SUO68:SUT68"/>
    <mergeCell ref="SUU68:SUZ68"/>
    <mergeCell ref="SVA68:SVF68"/>
    <mergeCell ref="SVG68:SVL68"/>
    <mergeCell ref="SVM68:SVR68"/>
    <mergeCell ref="STK68:STP68"/>
    <mergeCell ref="STQ68:STV68"/>
    <mergeCell ref="STW68:SUB68"/>
    <mergeCell ref="SUC68:SUH68"/>
    <mergeCell ref="SUI68:SUN68"/>
    <mergeCell ref="SSG68:SSL68"/>
    <mergeCell ref="SSM68:SSR68"/>
    <mergeCell ref="SSS68:SSX68"/>
    <mergeCell ref="SSY68:STD68"/>
    <mergeCell ref="STE68:STJ68"/>
    <mergeCell ref="SRC68:SRH68"/>
    <mergeCell ref="SRI68:SRN68"/>
    <mergeCell ref="SRO68:SRT68"/>
    <mergeCell ref="SRU68:SRZ68"/>
    <mergeCell ref="SSA68:SSF68"/>
    <mergeCell ref="SZE68:SZJ68"/>
    <mergeCell ref="SZK68:SZP68"/>
    <mergeCell ref="SZQ68:SZV68"/>
    <mergeCell ref="SZW68:TAB68"/>
    <mergeCell ref="TAC68:TAH68"/>
    <mergeCell ref="SYA68:SYF68"/>
    <mergeCell ref="SYG68:SYL68"/>
    <mergeCell ref="SYM68:SYR68"/>
    <mergeCell ref="SYS68:SYX68"/>
    <mergeCell ref="SYY68:SZD68"/>
    <mergeCell ref="SWW68:SXB68"/>
    <mergeCell ref="SXC68:SXH68"/>
    <mergeCell ref="SXI68:SXN68"/>
    <mergeCell ref="SXO68:SXT68"/>
    <mergeCell ref="SXU68:SXZ68"/>
    <mergeCell ref="SVS68:SVX68"/>
    <mergeCell ref="SVY68:SWD68"/>
    <mergeCell ref="SWE68:SWJ68"/>
    <mergeCell ref="SWK68:SWP68"/>
    <mergeCell ref="SWQ68:SWV68"/>
    <mergeCell ref="TDU68:TDZ68"/>
    <mergeCell ref="TEA68:TEF68"/>
    <mergeCell ref="TEG68:TEL68"/>
    <mergeCell ref="TEM68:TER68"/>
    <mergeCell ref="TES68:TEX68"/>
    <mergeCell ref="TCQ68:TCV68"/>
    <mergeCell ref="TCW68:TDB68"/>
    <mergeCell ref="TDC68:TDH68"/>
    <mergeCell ref="TDI68:TDN68"/>
    <mergeCell ref="TDO68:TDT68"/>
    <mergeCell ref="TBM68:TBR68"/>
    <mergeCell ref="TBS68:TBX68"/>
    <mergeCell ref="TBY68:TCD68"/>
    <mergeCell ref="TCE68:TCJ68"/>
    <mergeCell ref="TCK68:TCP68"/>
    <mergeCell ref="TAI68:TAN68"/>
    <mergeCell ref="TAO68:TAT68"/>
    <mergeCell ref="TAU68:TAZ68"/>
    <mergeCell ref="TBA68:TBF68"/>
    <mergeCell ref="TBG68:TBL68"/>
    <mergeCell ref="TIK68:TIP68"/>
    <mergeCell ref="TIQ68:TIV68"/>
    <mergeCell ref="TIW68:TJB68"/>
    <mergeCell ref="TJC68:TJH68"/>
    <mergeCell ref="TJI68:TJN68"/>
    <mergeCell ref="THG68:THL68"/>
    <mergeCell ref="THM68:THR68"/>
    <mergeCell ref="THS68:THX68"/>
    <mergeCell ref="THY68:TID68"/>
    <mergeCell ref="TIE68:TIJ68"/>
    <mergeCell ref="TGC68:TGH68"/>
    <mergeCell ref="TGI68:TGN68"/>
    <mergeCell ref="TGO68:TGT68"/>
    <mergeCell ref="TGU68:TGZ68"/>
    <mergeCell ref="THA68:THF68"/>
    <mergeCell ref="TEY68:TFD68"/>
    <mergeCell ref="TFE68:TFJ68"/>
    <mergeCell ref="TFK68:TFP68"/>
    <mergeCell ref="TFQ68:TFV68"/>
    <mergeCell ref="TFW68:TGB68"/>
    <mergeCell ref="TNA68:TNF68"/>
    <mergeCell ref="TNG68:TNL68"/>
    <mergeCell ref="TNM68:TNR68"/>
    <mergeCell ref="TNS68:TNX68"/>
    <mergeCell ref="TNY68:TOD68"/>
    <mergeCell ref="TLW68:TMB68"/>
    <mergeCell ref="TMC68:TMH68"/>
    <mergeCell ref="TMI68:TMN68"/>
    <mergeCell ref="TMO68:TMT68"/>
    <mergeCell ref="TMU68:TMZ68"/>
    <mergeCell ref="TKS68:TKX68"/>
    <mergeCell ref="TKY68:TLD68"/>
    <mergeCell ref="TLE68:TLJ68"/>
    <mergeCell ref="TLK68:TLP68"/>
    <mergeCell ref="TLQ68:TLV68"/>
    <mergeCell ref="TJO68:TJT68"/>
    <mergeCell ref="TJU68:TJZ68"/>
    <mergeCell ref="TKA68:TKF68"/>
    <mergeCell ref="TKG68:TKL68"/>
    <mergeCell ref="TKM68:TKR68"/>
    <mergeCell ref="TRQ68:TRV68"/>
    <mergeCell ref="TRW68:TSB68"/>
    <mergeCell ref="TSC68:TSH68"/>
    <mergeCell ref="TSI68:TSN68"/>
    <mergeCell ref="TSO68:TST68"/>
    <mergeCell ref="TQM68:TQR68"/>
    <mergeCell ref="TQS68:TQX68"/>
    <mergeCell ref="TQY68:TRD68"/>
    <mergeCell ref="TRE68:TRJ68"/>
    <mergeCell ref="TRK68:TRP68"/>
    <mergeCell ref="TPI68:TPN68"/>
    <mergeCell ref="TPO68:TPT68"/>
    <mergeCell ref="TPU68:TPZ68"/>
    <mergeCell ref="TQA68:TQF68"/>
    <mergeCell ref="TQG68:TQL68"/>
    <mergeCell ref="TOE68:TOJ68"/>
    <mergeCell ref="TOK68:TOP68"/>
    <mergeCell ref="TOQ68:TOV68"/>
    <mergeCell ref="TOW68:TPB68"/>
    <mergeCell ref="TPC68:TPH68"/>
    <mergeCell ref="TWG68:TWL68"/>
    <mergeCell ref="TWM68:TWR68"/>
    <mergeCell ref="TWS68:TWX68"/>
    <mergeCell ref="TWY68:TXD68"/>
    <mergeCell ref="TXE68:TXJ68"/>
    <mergeCell ref="TVC68:TVH68"/>
    <mergeCell ref="TVI68:TVN68"/>
    <mergeCell ref="TVO68:TVT68"/>
    <mergeCell ref="TVU68:TVZ68"/>
    <mergeCell ref="TWA68:TWF68"/>
    <mergeCell ref="TTY68:TUD68"/>
    <mergeCell ref="TUE68:TUJ68"/>
    <mergeCell ref="TUK68:TUP68"/>
    <mergeCell ref="TUQ68:TUV68"/>
    <mergeCell ref="TUW68:TVB68"/>
    <mergeCell ref="TSU68:TSZ68"/>
    <mergeCell ref="TTA68:TTF68"/>
    <mergeCell ref="TTG68:TTL68"/>
    <mergeCell ref="TTM68:TTR68"/>
    <mergeCell ref="TTS68:TTX68"/>
    <mergeCell ref="UAW68:UBB68"/>
    <mergeCell ref="UBC68:UBH68"/>
    <mergeCell ref="UBI68:UBN68"/>
    <mergeCell ref="UBO68:UBT68"/>
    <mergeCell ref="UBU68:UBZ68"/>
    <mergeCell ref="TZS68:TZX68"/>
    <mergeCell ref="TZY68:UAD68"/>
    <mergeCell ref="UAE68:UAJ68"/>
    <mergeCell ref="UAK68:UAP68"/>
    <mergeCell ref="UAQ68:UAV68"/>
    <mergeCell ref="TYO68:TYT68"/>
    <mergeCell ref="TYU68:TYZ68"/>
    <mergeCell ref="TZA68:TZF68"/>
    <mergeCell ref="TZG68:TZL68"/>
    <mergeCell ref="TZM68:TZR68"/>
    <mergeCell ref="TXK68:TXP68"/>
    <mergeCell ref="TXQ68:TXV68"/>
    <mergeCell ref="TXW68:TYB68"/>
    <mergeCell ref="TYC68:TYH68"/>
    <mergeCell ref="TYI68:TYN68"/>
    <mergeCell ref="UFM68:UFR68"/>
    <mergeCell ref="UFS68:UFX68"/>
    <mergeCell ref="UFY68:UGD68"/>
    <mergeCell ref="UGE68:UGJ68"/>
    <mergeCell ref="UGK68:UGP68"/>
    <mergeCell ref="UEI68:UEN68"/>
    <mergeCell ref="UEO68:UET68"/>
    <mergeCell ref="UEU68:UEZ68"/>
    <mergeCell ref="UFA68:UFF68"/>
    <mergeCell ref="UFG68:UFL68"/>
    <mergeCell ref="UDE68:UDJ68"/>
    <mergeCell ref="UDK68:UDP68"/>
    <mergeCell ref="UDQ68:UDV68"/>
    <mergeCell ref="UDW68:UEB68"/>
    <mergeCell ref="UEC68:UEH68"/>
    <mergeCell ref="UCA68:UCF68"/>
    <mergeCell ref="UCG68:UCL68"/>
    <mergeCell ref="UCM68:UCR68"/>
    <mergeCell ref="UCS68:UCX68"/>
    <mergeCell ref="UCY68:UDD68"/>
    <mergeCell ref="UKC68:UKH68"/>
    <mergeCell ref="UKI68:UKN68"/>
    <mergeCell ref="UKO68:UKT68"/>
    <mergeCell ref="UKU68:UKZ68"/>
    <mergeCell ref="ULA68:ULF68"/>
    <mergeCell ref="UIY68:UJD68"/>
    <mergeCell ref="UJE68:UJJ68"/>
    <mergeCell ref="UJK68:UJP68"/>
    <mergeCell ref="UJQ68:UJV68"/>
    <mergeCell ref="UJW68:UKB68"/>
    <mergeCell ref="UHU68:UHZ68"/>
    <mergeCell ref="UIA68:UIF68"/>
    <mergeCell ref="UIG68:UIL68"/>
    <mergeCell ref="UIM68:UIR68"/>
    <mergeCell ref="UIS68:UIX68"/>
    <mergeCell ref="UGQ68:UGV68"/>
    <mergeCell ref="UGW68:UHB68"/>
    <mergeCell ref="UHC68:UHH68"/>
    <mergeCell ref="UHI68:UHN68"/>
    <mergeCell ref="UHO68:UHT68"/>
    <mergeCell ref="UOS68:UOX68"/>
    <mergeCell ref="UOY68:UPD68"/>
    <mergeCell ref="UPE68:UPJ68"/>
    <mergeCell ref="UPK68:UPP68"/>
    <mergeCell ref="UPQ68:UPV68"/>
    <mergeCell ref="UNO68:UNT68"/>
    <mergeCell ref="UNU68:UNZ68"/>
    <mergeCell ref="UOA68:UOF68"/>
    <mergeCell ref="UOG68:UOL68"/>
    <mergeCell ref="UOM68:UOR68"/>
    <mergeCell ref="UMK68:UMP68"/>
    <mergeCell ref="UMQ68:UMV68"/>
    <mergeCell ref="UMW68:UNB68"/>
    <mergeCell ref="UNC68:UNH68"/>
    <mergeCell ref="UNI68:UNN68"/>
    <mergeCell ref="ULG68:ULL68"/>
    <mergeCell ref="ULM68:ULR68"/>
    <mergeCell ref="ULS68:ULX68"/>
    <mergeCell ref="ULY68:UMD68"/>
    <mergeCell ref="UME68:UMJ68"/>
    <mergeCell ref="UTI68:UTN68"/>
    <mergeCell ref="UTO68:UTT68"/>
    <mergeCell ref="UTU68:UTZ68"/>
    <mergeCell ref="UUA68:UUF68"/>
    <mergeCell ref="UUG68:UUL68"/>
    <mergeCell ref="USE68:USJ68"/>
    <mergeCell ref="USK68:USP68"/>
    <mergeCell ref="USQ68:USV68"/>
    <mergeCell ref="USW68:UTB68"/>
    <mergeCell ref="UTC68:UTH68"/>
    <mergeCell ref="URA68:URF68"/>
    <mergeCell ref="URG68:URL68"/>
    <mergeCell ref="URM68:URR68"/>
    <mergeCell ref="URS68:URX68"/>
    <mergeCell ref="URY68:USD68"/>
    <mergeCell ref="UPW68:UQB68"/>
    <mergeCell ref="UQC68:UQH68"/>
    <mergeCell ref="UQI68:UQN68"/>
    <mergeCell ref="UQO68:UQT68"/>
    <mergeCell ref="UQU68:UQZ68"/>
    <mergeCell ref="UXY68:UYD68"/>
    <mergeCell ref="UYE68:UYJ68"/>
    <mergeCell ref="UYK68:UYP68"/>
    <mergeCell ref="UYQ68:UYV68"/>
    <mergeCell ref="UYW68:UZB68"/>
    <mergeCell ref="UWU68:UWZ68"/>
    <mergeCell ref="UXA68:UXF68"/>
    <mergeCell ref="UXG68:UXL68"/>
    <mergeCell ref="UXM68:UXR68"/>
    <mergeCell ref="UXS68:UXX68"/>
    <mergeCell ref="UVQ68:UVV68"/>
    <mergeCell ref="UVW68:UWB68"/>
    <mergeCell ref="UWC68:UWH68"/>
    <mergeCell ref="UWI68:UWN68"/>
    <mergeCell ref="UWO68:UWT68"/>
    <mergeCell ref="UUM68:UUR68"/>
    <mergeCell ref="UUS68:UUX68"/>
    <mergeCell ref="UUY68:UVD68"/>
    <mergeCell ref="UVE68:UVJ68"/>
    <mergeCell ref="UVK68:UVP68"/>
    <mergeCell ref="VCO68:VCT68"/>
    <mergeCell ref="VCU68:VCZ68"/>
    <mergeCell ref="VDA68:VDF68"/>
    <mergeCell ref="VDG68:VDL68"/>
    <mergeCell ref="VDM68:VDR68"/>
    <mergeCell ref="VBK68:VBP68"/>
    <mergeCell ref="VBQ68:VBV68"/>
    <mergeCell ref="VBW68:VCB68"/>
    <mergeCell ref="VCC68:VCH68"/>
    <mergeCell ref="VCI68:VCN68"/>
    <mergeCell ref="VAG68:VAL68"/>
    <mergeCell ref="VAM68:VAR68"/>
    <mergeCell ref="VAS68:VAX68"/>
    <mergeCell ref="VAY68:VBD68"/>
    <mergeCell ref="VBE68:VBJ68"/>
    <mergeCell ref="UZC68:UZH68"/>
    <mergeCell ref="UZI68:UZN68"/>
    <mergeCell ref="UZO68:UZT68"/>
    <mergeCell ref="UZU68:UZZ68"/>
    <mergeCell ref="VAA68:VAF68"/>
    <mergeCell ref="VHE68:VHJ68"/>
    <mergeCell ref="VHK68:VHP68"/>
    <mergeCell ref="VHQ68:VHV68"/>
    <mergeCell ref="VHW68:VIB68"/>
    <mergeCell ref="VIC68:VIH68"/>
    <mergeCell ref="VGA68:VGF68"/>
    <mergeCell ref="VGG68:VGL68"/>
    <mergeCell ref="VGM68:VGR68"/>
    <mergeCell ref="VGS68:VGX68"/>
    <mergeCell ref="VGY68:VHD68"/>
    <mergeCell ref="VEW68:VFB68"/>
    <mergeCell ref="VFC68:VFH68"/>
    <mergeCell ref="VFI68:VFN68"/>
    <mergeCell ref="VFO68:VFT68"/>
    <mergeCell ref="VFU68:VFZ68"/>
    <mergeCell ref="VDS68:VDX68"/>
    <mergeCell ref="VDY68:VED68"/>
    <mergeCell ref="VEE68:VEJ68"/>
    <mergeCell ref="VEK68:VEP68"/>
    <mergeCell ref="VEQ68:VEV68"/>
    <mergeCell ref="VLU68:VLZ68"/>
    <mergeCell ref="VMA68:VMF68"/>
    <mergeCell ref="VMG68:VML68"/>
    <mergeCell ref="VMM68:VMR68"/>
    <mergeCell ref="VMS68:VMX68"/>
    <mergeCell ref="VKQ68:VKV68"/>
    <mergeCell ref="VKW68:VLB68"/>
    <mergeCell ref="VLC68:VLH68"/>
    <mergeCell ref="VLI68:VLN68"/>
    <mergeCell ref="VLO68:VLT68"/>
    <mergeCell ref="VJM68:VJR68"/>
    <mergeCell ref="VJS68:VJX68"/>
    <mergeCell ref="VJY68:VKD68"/>
    <mergeCell ref="VKE68:VKJ68"/>
    <mergeCell ref="VKK68:VKP68"/>
    <mergeCell ref="VII68:VIN68"/>
    <mergeCell ref="VIO68:VIT68"/>
    <mergeCell ref="VIU68:VIZ68"/>
    <mergeCell ref="VJA68:VJF68"/>
    <mergeCell ref="VJG68:VJL68"/>
    <mergeCell ref="VQK68:VQP68"/>
    <mergeCell ref="VQQ68:VQV68"/>
    <mergeCell ref="VQW68:VRB68"/>
    <mergeCell ref="VRC68:VRH68"/>
    <mergeCell ref="VRI68:VRN68"/>
    <mergeCell ref="VPG68:VPL68"/>
    <mergeCell ref="VPM68:VPR68"/>
    <mergeCell ref="VPS68:VPX68"/>
    <mergeCell ref="VPY68:VQD68"/>
    <mergeCell ref="VQE68:VQJ68"/>
    <mergeCell ref="VOC68:VOH68"/>
    <mergeCell ref="VOI68:VON68"/>
    <mergeCell ref="VOO68:VOT68"/>
    <mergeCell ref="VOU68:VOZ68"/>
    <mergeCell ref="VPA68:VPF68"/>
    <mergeCell ref="VMY68:VND68"/>
    <mergeCell ref="VNE68:VNJ68"/>
    <mergeCell ref="VNK68:VNP68"/>
    <mergeCell ref="VNQ68:VNV68"/>
    <mergeCell ref="VNW68:VOB68"/>
    <mergeCell ref="VVA68:VVF68"/>
    <mergeCell ref="VVG68:VVL68"/>
    <mergeCell ref="VVM68:VVR68"/>
    <mergeCell ref="VVS68:VVX68"/>
    <mergeCell ref="VVY68:VWD68"/>
    <mergeCell ref="VTW68:VUB68"/>
    <mergeCell ref="VUC68:VUH68"/>
    <mergeCell ref="VUI68:VUN68"/>
    <mergeCell ref="VUO68:VUT68"/>
    <mergeCell ref="VUU68:VUZ68"/>
    <mergeCell ref="VSS68:VSX68"/>
    <mergeCell ref="VSY68:VTD68"/>
    <mergeCell ref="VTE68:VTJ68"/>
    <mergeCell ref="VTK68:VTP68"/>
    <mergeCell ref="VTQ68:VTV68"/>
    <mergeCell ref="VRO68:VRT68"/>
    <mergeCell ref="VRU68:VRZ68"/>
    <mergeCell ref="VSA68:VSF68"/>
    <mergeCell ref="VSG68:VSL68"/>
    <mergeCell ref="VSM68:VSR68"/>
    <mergeCell ref="VZQ68:VZV68"/>
    <mergeCell ref="VZW68:WAB68"/>
    <mergeCell ref="WAC68:WAH68"/>
    <mergeCell ref="WAI68:WAN68"/>
    <mergeCell ref="WAO68:WAT68"/>
    <mergeCell ref="VYM68:VYR68"/>
    <mergeCell ref="VYS68:VYX68"/>
    <mergeCell ref="VYY68:VZD68"/>
    <mergeCell ref="VZE68:VZJ68"/>
    <mergeCell ref="VZK68:VZP68"/>
    <mergeCell ref="VXI68:VXN68"/>
    <mergeCell ref="VXO68:VXT68"/>
    <mergeCell ref="VXU68:VXZ68"/>
    <mergeCell ref="VYA68:VYF68"/>
    <mergeCell ref="VYG68:VYL68"/>
    <mergeCell ref="VWE68:VWJ68"/>
    <mergeCell ref="VWK68:VWP68"/>
    <mergeCell ref="VWQ68:VWV68"/>
    <mergeCell ref="VWW68:VXB68"/>
    <mergeCell ref="VXC68:VXH68"/>
    <mergeCell ref="WEG68:WEL68"/>
    <mergeCell ref="WEM68:WER68"/>
    <mergeCell ref="WES68:WEX68"/>
    <mergeCell ref="WEY68:WFD68"/>
    <mergeCell ref="WFE68:WFJ68"/>
    <mergeCell ref="WDC68:WDH68"/>
    <mergeCell ref="WDI68:WDN68"/>
    <mergeCell ref="WDO68:WDT68"/>
    <mergeCell ref="WDU68:WDZ68"/>
    <mergeCell ref="WEA68:WEF68"/>
    <mergeCell ref="WBY68:WCD68"/>
    <mergeCell ref="WCE68:WCJ68"/>
    <mergeCell ref="WCK68:WCP68"/>
    <mergeCell ref="WCQ68:WCV68"/>
    <mergeCell ref="WCW68:WDB68"/>
    <mergeCell ref="WAU68:WAZ68"/>
    <mergeCell ref="WBA68:WBF68"/>
    <mergeCell ref="WBG68:WBL68"/>
    <mergeCell ref="WBM68:WBR68"/>
    <mergeCell ref="WBS68:WBX68"/>
    <mergeCell ref="WIW68:WJB68"/>
    <mergeCell ref="WJC68:WJH68"/>
    <mergeCell ref="WJI68:WJN68"/>
    <mergeCell ref="WJO68:WJT68"/>
    <mergeCell ref="WJU68:WJZ68"/>
    <mergeCell ref="WHS68:WHX68"/>
    <mergeCell ref="WHY68:WID68"/>
    <mergeCell ref="WIE68:WIJ68"/>
    <mergeCell ref="WIK68:WIP68"/>
    <mergeCell ref="WIQ68:WIV68"/>
    <mergeCell ref="WGO68:WGT68"/>
    <mergeCell ref="WGU68:WGZ68"/>
    <mergeCell ref="WHA68:WHF68"/>
    <mergeCell ref="WHG68:WHL68"/>
    <mergeCell ref="WHM68:WHR68"/>
    <mergeCell ref="WFK68:WFP68"/>
    <mergeCell ref="WFQ68:WFV68"/>
    <mergeCell ref="WFW68:WGB68"/>
    <mergeCell ref="WGC68:WGH68"/>
    <mergeCell ref="WGI68:WGN68"/>
    <mergeCell ref="WNM68:WNR68"/>
    <mergeCell ref="WNS68:WNX68"/>
    <mergeCell ref="WNY68:WOD68"/>
    <mergeCell ref="WOE68:WOJ68"/>
    <mergeCell ref="WOK68:WOP68"/>
    <mergeCell ref="WMI68:WMN68"/>
    <mergeCell ref="WMO68:WMT68"/>
    <mergeCell ref="WMU68:WMZ68"/>
    <mergeCell ref="WNA68:WNF68"/>
    <mergeCell ref="WNG68:WNL68"/>
    <mergeCell ref="WLE68:WLJ68"/>
    <mergeCell ref="WLK68:WLP68"/>
    <mergeCell ref="WLQ68:WLV68"/>
    <mergeCell ref="WLW68:WMB68"/>
    <mergeCell ref="WMC68:WMH68"/>
    <mergeCell ref="WKA68:WKF68"/>
    <mergeCell ref="WKG68:WKL68"/>
    <mergeCell ref="WKM68:WKR68"/>
    <mergeCell ref="WKS68:WKX68"/>
    <mergeCell ref="WKY68:WLD68"/>
    <mergeCell ref="WSC68:WSH68"/>
    <mergeCell ref="WSI68:WSN68"/>
    <mergeCell ref="WSO68:WST68"/>
    <mergeCell ref="WSU68:WSZ68"/>
    <mergeCell ref="WTA68:WTF68"/>
    <mergeCell ref="WQY68:WRD68"/>
    <mergeCell ref="WRE68:WRJ68"/>
    <mergeCell ref="WRK68:WRP68"/>
    <mergeCell ref="WRQ68:WRV68"/>
    <mergeCell ref="WRW68:WSB68"/>
    <mergeCell ref="WPU68:WPZ68"/>
    <mergeCell ref="WQA68:WQF68"/>
    <mergeCell ref="WQG68:WQL68"/>
    <mergeCell ref="WQM68:WQR68"/>
    <mergeCell ref="WQS68:WQX68"/>
    <mergeCell ref="WOQ68:WOV68"/>
    <mergeCell ref="WOW68:WPB68"/>
    <mergeCell ref="WPC68:WPH68"/>
    <mergeCell ref="WPI68:WPN68"/>
    <mergeCell ref="WPO68:WPT68"/>
    <mergeCell ref="WWS68:WWX68"/>
    <mergeCell ref="WWY68:WXD68"/>
    <mergeCell ref="WXE68:WXJ68"/>
    <mergeCell ref="WXK68:WXP68"/>
    <mergeCell ref="WXQ68:WXV68"/>
    <mergeCell ref="WVO68:WVT68"/>
    <mergeCell ref="WVU68:WVZ68"/>
    <mergeCell ref="WWA68:WWF68"/>
    <mergeCell ref="WWG68:WWL68"/>
    <mergeCell ref="WWM68:WWR68"/>
    <mergeCell ref="WUK68:WUP68"/>
    <mergeCell ref="WUQ68:WUV68"/>
    <mergeCell ref="WUW68:WVB68"/>
    <mergeCell ref="WVC68:WVH68"/>
    <mergeCell ref="WVI68:WVN68"/>
    <mergeCell ref="WTG68:WTL68"/>
    <mergeCell ref="WTM68:WTR68"/>
    <mergeCell ref="WTS68:WTX68"/>
    <mergeCell ref="WTY68:WUD68"/>
    <mergeCell ref="WUE68:WUJ68"/>
    <mergeCell ref="XBU68:XBZ68"/>
    <mergeCell ref="XCA68:XCF68"/>
    <mergeCell ref="XCG68:XCL68"/>
    <mergeCell ref="XAE68:XAJ68"/>
    <mergeCell ref="XAK68:XAP68"/>
    <mergeCell ref="XAQ68:XAV68"/>
    <mergeCell ref="XAW68:XBB68"/>
    <mergeCell ref="XBC68:XBH68"/>
    <mergeCell ref="WZA68:WZF68"/>
    <mergeCell ref="WZG68:WZL68"/>
    <mergeCell ref="WZM68:WZR68"/>
    <mergeCell ref="WZS68:WZX68"/>
    <mergeCell ref="WZY68:XAD68"/>
    <mergeCell ref="WXW68:WYB68"/>
    <mergeCell ref="WYC68:WYH68"/>
    <mergeCell ref="WYI68:WYN68"/>
    <mergeCell ref="WYO68:WYT68"/>
    <mergeCell ref="WYU68:WYZ68"/>
    <mergeCell ref="A159:G159"/>
    <mergeCell ref="A195:G195"/>
    <mergeCell ref="A157:G157"/>
    <mergeCell ref="A75:B75"/>
    <mergeCell ref="A18:B18"/>
    <mergeCell ref="A22:F22"/>
    <mergeCell ref="A71:I71"/>
    <mergeCell ref="A76:I76"/>
    <mergeCell ref="A79:I79"/>
    <mergeCell ref="A80:I80"/>
    <mergeCell ref="A98:I98"/>
    <mergeCell ref="A116:I116"/>
    <mergeCell ref="A134:H134"/>
    <mergeCell ref="A5:B5"/>
    <mergeCell ref="A50:F50"/>
    <mergeCell ref="XEU68:XEZ68"/>
    <mergeCell ref="XFA68:XFD68"/>
    <mergeCell ref="A68:I68"/>
    <mergeCell ref="A69:I69"/>
    <mergeCell ref="A70:I70"/>
    <mergeCell ref="XDQ68:XDV68"/>
    <mergeCell ref="XDW68:XEB68"/>
    <mergeCell ref="XEC68:XEH68"/>
    <mergeCell ref="XEI68:XEN68"/>
    <mergeCell ref="XEO68:XET68"/>
    <mergeCell ref="XCM68:XCR68"/>
    <mergeCell ref="XCS68:XCX68"/>
    <mergeCell ref="XCY68:XDD68"/>
    <mergeCell ref="XDE68:XDJ68"/>
    <mergeCell ref="XDK68:XDP68"/>
    <mergeCell ref="XBI68:XBN68"/>
    <mergeCell ref="XBO68:XBT68"/>
  </mergeCells>
  <hyperlinks>
    <hyperlink ref="A24" r:id="rId1" display="Sustainable Bond Report" xr:uid="{8B3874F2-A306-4F3E-9DCF-8DCA651A4CC7}"/>
    <hyperlink ref="A162" r:id="rId2" xr:uid="{D6298F37-8E81-4784-88B2-461DFF0056EB}"/>
    <hyperlink ref="A163" r:id="rId3" xr:uid="{21D8A917-D8A0-4A45-B9B0-609A6992BFD5}"/>
    <hyperlink ref="A135:H135" r:id="rId4" display="Scotiabank's GHG methodology" xr:uid="{B5484A11-FA67-4B95-957E-1C7CFB724AF7}"/>
    <hyperlink ref="A135" r:id="rId5" xr:uid="{3F50E2BD-009C-476C-ABE3-B0852C569E4E}"/>
  </hyperlinks>
  <pageMargins left="0.7" right="0.7" top="0.75" bottom="0.75" header="0.3" footer="0.3"/>
  <pageSetup orientation="portrait" r:id="rId6"/>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D00E-1E56-4EF9-8027-13DC143DCF28}">
  <dimension ref="A1:U287"/>
  <sheetViews>
    <sheetView showGridLines="0" zoomScale="115" zoomScaleNormal="115" workbookViewId="0"/>
  </sheetViews>
  <sheetFormatPr defaultColWidth="9.140625" defaultRowHeight="15" x14ac:dyDescent="0.25"/>
  <cols>
    <col min="1" max="1" width="39.7109375" style="2" customWidth="1"/>
    <col min="2" max="2" width="15.85546875" style="2" customWidth="1"/>
    <col min="3" max="4" width="16" style="2" customWidth="1"/>
    <col min="5" max="5" width="17.7109375" style="2" customWidth="1"/>
    <col min="6" max="7" width="14.140625" style="2" customWidth="1"/>
    <col min="8" max="8" width="14.7109375" style="2" customWidth="1"/>
    <col min="9" max="9" width="16.42578125" style="2" customWidth="1"/>
    <col min="10" max="16384" width="9.140625" style="2"/>
  </cols>
  <sheetData>
    <row r="1" spans="1:10" ht="24.75" customHeight="1" x14ac:dyDescent="0.4">
      <c r="A1" s="929" t="s">
        <v>1690</v>
      </c>
      <c r="B1" s="929"/>
      <c r="C1" s="929"/>
      <c r="D1" s="929"/>
      <c r="E1" s="929"/>
      <c r="F1" s="929"/>
      <c r="G1" s="929"/>
      <c r="H1" s="929"/>
      <c r="I1" s="929"/>
      <c r="J1" s="929"/>
    </row>
    <row r="2" spans="1:10" ht="14.1" customHeight="1" x14ac:dyDescent="0.25">
      <c r="A2" s="751" t="s">
        <v>297</v>
      </c>
      <c r="B2" s="752"/>
      <c r="C2" s="753"/>
      <c r="D2" s="753"/>
      <c r="E2" s="753"/>
      <c r="F2" s="753"/>
      <c r="G2" s="753"/>
      <c r="H2" s="753"/>
      <c r="I2" s="753"/>
      <c r="J2" s="753"/>
    </row>
    <row r="3" spans="1:10" customFormat="1" ht="27.6" customHeight="1" x14ac:dyDescent="0.25">
      <c r="A3" s="1049" t="s">
        <v>1657</v>
      </c>
      <c r="B3" s="1049"/>
      <c r="C3" s="1049"/>
      <c r="D3" s="1049"/>
      <c r="E3" s="1049"/>
      <c r="F3" s="1049"/>
      <c r="G3" s="1049"/>
      <c r="H3" s="1049"/>
      <c r="I3" s="1049"/>
      <c r="J3" s="1049"/>
    </row>
    <row r="4" spans="1:10" ht="14.45" customHeight="1" x14ac:dyDescent="0.25">
      <c r="A4" s="46" t="s">
        <v>298</v>
      </c>
      <c r="B4" s="102" t="s">
        <v>299</v>
      </c>
      <c r="C4" s="103" t="s">
        <v>300</v>
      </c>
      <c r="D4" s="103" t="s">
        <v>301</v>
      </c>
      <c r="E4" s="103" t="s">
        <v>302</v>
      </c>
      <c r="F4" s="42" t="s">
        <v>301</v>
      </c>
      <c r="G4" s="42" t="s">
        <v>303</v>
      </c>
      <c r="H4" s="42" t="s">
        <v>301</v>
      </c>
      <c r="I4" s="42" t="s">
        <v>304</v>
      </c>
      <c r="J4" s="42" t="s">
        <v>301</v>
      </c>
    </row>
    <row r="5" spans="1:10" ht="15" customHeight="1" x14ac:dyDescent="0.25">
      <c r="A5" s="227" t="s">
        <v>305</v>
      </c>
      <c r="B5" s="228">
        <v>84597</v>
      </c>
      <c r="C5" s="229">
        <v>81086</v>
      </c>
      <c r="D5" s="194">
        <v>0.95849734624159244</v>
      </c>
      <c r="E5" s="229">
        <v>3511</v>
      </c>
      <c r="F5" s="194">
        <v>4.1502653758407511E-2</v>
      </c>
      <c r="G5" s="228">
        <v>78547</v>
      </c>
      <c r="H5" s="230">
        <v>0.92848446162393461</v>
      </c>
      <c r="I5" s="228">
        <v>6050</v>
      </c>
      <c r="J5" s="231">
        <v>7.1515538376065349E-2</v>
      </c>
    </row>
    <row r="6" spans="1:10" ht="15" customHeight="1" x14ac:dyDescent="0.25">
      <c r="A6" s="220" t="s">
        <v>113</v>
      </c>
      <c r="B6" s="215">
        <v>45656</v>
      </c>
      <c r="C6" s="198">
        <v>43494</v>
      </c>
      <c r="D6" s="232"/>
      <c r="E6" s="198">
        <v>2162</v>
      </c>
      <c r="F6" s="232"/>
      <c r="G6" s="216">
        <v>41147</v>
      </c>
      <c r="H6" s="224"/>
      <c r="I6" s="216">
        <v>4509</v>
      </c>
      <c r="J6" s="233"/>
    </row>
    <row r="7" spans="1:10" ht="15" customHeight="1" x14ac:dyDescent="0.25">
      <c r="A7" s="220" t="s">
        <v>114</v>
      </c>
      <c r="B7" s="215">
        <v>37895</v>
      </c>
      <c r="C7" s="198">
        <v>36590</v>
      </c>
      <c r="D7" s="232"/>
      <c r="E7" s="198">
        <v>1305</v>
      </c>
      <c r="F7" s="232"/>
      <c r="G7" s="216">
        <v>36552</v>
      </c>
      <c r="H7" s="224"/>
      <c r="I7" s="216">
        <v>1343</v>
      </c>
      <c r="J7" s="233"/>
    </row>
    <row r="8" spans="1:10" ht="15" customHeight="1" x14ac:dyDescent="0.25">
      <c r="A8" s="220" t="s">
        <v>146</v>
      </c>
      <c r="B8" s="223">
        <v>679</v>
      </c>
      <c r="C8" s="232">
        <v>652</v>
      </c>
      <c r="D8" s="232"/>
      <c r="E8" s="232">
        <v>27</v>
      </c>
      <c r="F8" s="232"/>
      <c r="G8" s="224">
        <v>524</v>
      </c>
      <c r="H8" s="224"/>
      <c r="I8" s="224">
        <v>155</v>
      </c>
      <c r="J8" s="233"/>
    </row>
    <row r="9" spans="1:10" ht="15" customHeight="1" x14ac:dyDescent="0.25">
      <c r="A9" s="220" t="s">
        <v>306</v>
      </c>
      <c r="B9" s="223">
        <v>367</v>
      </c>
      <c r="C9" s="232">
        <v>350</v>
      </c>
      <c r="D9" s="232"/>
      <c r="E9" s="232">
        <v>17</v>
      </c>
      <c r="F9" s="232"/>
      <c r="G9" s="224">
        <v>324</v>
      </c>
      <c r="H9" s="224"/>
      <c r="I9" s="224">
        <v>43</v>
      </c>
      <c r="J9" s="233"/>
    </row>
    <row r="10" spans="1:10" x14ac:dyDescent="0.25">
      <c r="A10" s="206" t="s">
        <v>307</v>
      </c>
      <c r="B10" s="234">
        <v>82108</v>
      </c>
      <c r="C10" s="235">
        <v>78680</v>
      </c>
      <c r="D10" s="236">
        <v>0.96</v>
      </c>
      <c r="E10" s="235">
        <v>3428</v>
      </c>
      <c r="F10" s="236">
        <v>0.04</v>
      </c>
      <c r="G10" s="234">
        <v>76565</v>
      </c>
      <c r="H10" s="237">
        <v>0.93</v>
      </c>
      <c r="I10" s="234">
        <v>5543</v>
      </c>
      <c r="J10" s="238">
        <v>7.0000000000000007E-2</v>
      </c>
    </row>
    <row r="11" spans="1:10" x14ac:dyDescent="0.25">
      <c r="A11" s="220" t="s">
        <v>113</v>
      </c>
      <c r="B11" s="215">
        <v>44710</v>
      </c>
      <c r="C11" s="239">
        <v>42662</v>
      </c>
      <c r="D11" s="240"/>
      <c r="E11" s="239">
        <v>2048</v>
      </c>
      <c r="F11" s="240"/>
      <c r="G11" s="241">
        <v>40501</v>
      </c>
      <c r="H11" s="242"/>
      <c r="I11" s="241">
        <v>4209</v>
      </c>
      <c r="J11" s="243"/>
    </row>
    <row r="12" spans="1:10" x14ac:dyDescent="0.25">
      <c r="A12" s="220" t="s">
        <v>114</v>
      </c>
      <c r="B12" s="215">
        <v>36821</v>
      </c>
      <c r="C12" s="239">
        <v>35471</v>
      </c>
      <c r="D12" s="240"/>
      <c r="E12" s="239">
        <v>1350</v>
      </c>
      <c r="F12" s="240"/>
      <c r="G12" s="241">
        <v>35589</v>
      </c>
      <c r="H12" s="242"/>
      <c r="I12" s="241">
        <v>1232</v>
      </c>
      <c r="J12" s="243"/>
    </row>
    <row r="13" spans="1:10" x14ac:dyDescent="0.25">
      <c r="A13" s="220" t="s">
        <v>146</v>
      </c>
      <c r="B13" s="223">
        <v>377</v>
      </c>
      <c r="C13" s="240">
        <v>356</v>
      </c>
      <c r="D13" s="240"/>
      <c r="E13" s="240">
        <v>21</v>
      </c>
      <c r="F13" s="240"/>
      <c r="G13" s="242">
        <v>295</v>
      </c>
      <c r="H13" s="242"/>
      <c r="I13" s="242">
        <v>82</v>
      </c>
      <c r="J13" s="243"/>
    </row>
    <row r="14" spans="1:10" x14ac:dyDescent="0.25">
      <c r="A14" s="220" t="s">
        <v>306</v>
      </c>
      <c r="B14" s="223">
        <v>200</v>
      </c>
      <c r="C14" s="240">
        <v>191</v>
      </c>
      <c r="D14" s="240"/>
      <c r="E14" s="240">
        <v>9</v>
      </c>
      <c r="F14" s="240"/>
      <c r="G14" s="242">
        <v>180</v>
      </c>
      <c r="H14" s="242"/>
      <c r="I14" s="242">
        <v>20</v>
      </c>
      <c r="J14" s="243"/>
    </row>
    <row r="15" spans="1:10" x14ac:dyDescent="0.25">
      <c r="A15" s="206" t="s">
        <v>308</v>
      </c>
      <c r="B15" s="234">
        <v>81623</v>
      </c>
      <c r="C15" s="235">
        <v>77644</v>
      </c>
      <c r="D15" s="236">
        <v>0.95</v>
      </c>
      <c r="E15" s="235">
        <v>3979</v>
      </c>
      <c r="F15" s="236">
        <v>0.05</v>
      </c>
      <c r="G15" s="234">
        <v>75232</v>
      </c>
      <c r="H15" s="237">
        <v>0.92</v>
      </c>
      <c r="I15" s="234">
        <v>6391</v>
      </c>
      <c r="J15" s="238">
        <v>0.08</v>
      </c>
    </row>
    <row r="16" spans="1:10" x14ac:dyDescent="0.25">
      <c r="A16" s="220" t="s">
        <v>113</v>
      </c>
      <c r="B16" s="241">
        <v>45061</v>
      </c>
      <c r="C16" s="239">
        <v>42650</v>
      </c>
      <c r="D16" s="524"/>
      <c r="E16" s="239">
        <v>2411</v>
      </c>
      <c r="F16" s="524"/>
      <c r="G16" s="241">
        <v>40070</v>
      </c>
      <c r="H16" s="525"/>
      <c r="I16" s="241">
        <v>4991</v>
      </c>
      <c r="J16" s="526"/>
    </row>
    <row r="17" spans="1:11" x14ac:dyDescent="0.25">
      <c r="A17" s="220" t="s">
        <v>114</v>
      </c>
      <c r="B17" s="241">
        <v>36336</v>
      </c>
      <c r="C17" s="239">
        <v>34782</v>
      </c>
      <c r="D17" s="240"/>
      <c r="E17" s="239">
        <v>1554</v>
      </c>
      <c r="F17" s="240"/>
      <c r="G17" s="241">
        <v>34964</v>
      </c>
      <c r="H17" s="242"/>
      <c r="I17" s="241">
        <v>1372</v>
      </c>
      <c r="J17" s="243"/>
    </row>
    <row r="18" spans="1:11" x14ac:dyDescent="0.25">
      <c r="A18" s="439" t="s">
        <v>309</v>
      </c>
      <c r="B18" s="97"/>
      <c r="C18" s="97"/>
      <c r="D18" s="97"/>
      <c r="E18" s="97"/>
      <c r="F18" s="97"/>
      <c r="G18" s="101"/>
      <c r="H18" s="101"/>
      <c r="I18" s="101"/>
      <c r="J18" s="101"/>
    </row>
    <row r="19" spans="1:11" ht="14.45" customHeight="1" x14ac:dyDescent="0.25"/>
    <row r="20" spans="1:11" x14ac:dyDescent="0.25">
      <c r="A20" s="46" t="s">
        <v>1576</v>
      </c>
      <c r="B20" s="1091">
        <v>2022</v>
      </c>
      <c r="C20" s="1091"/>
      <c r="D20" s="1091"/>
      <c r="E20" s="1091"/>
      <c r="F20" s="1092">
        <v>2021</v>
      </c>
      <c r="G20" s="1092">
        <v>2021</v>
      </c>
      <c r="H20" s="1092"/>
      <c r="I20" s="1092"/>
    </row>
    <row r="21" spans="1:11" x14ac:dyDescent="0.25">
      <c r="A21" s="265"/>
      <c r="B21" s="920" t="s">
        <v>299</v>
      </c>
      <c r="C21" s="920" t="s">
        <v>310</v>
      </c>
      <c r="D21" s="920" t="s">
        <v>311</v>
      </c>
      <c r="E21" s="920" t="s">
        <v>312</v>
      </c>
      <c r="F21" s="920" t="s">
        <v>299</v>
      </c>
      <c r="G21" s="920" t="s">
        <v>310</v>
      </c>
      <c r="H21" s="920" t="s">
        <v>311</v>
      </c>
      <c r="I21" s="921" t="s">
        <v>312</v>
      </c>
      <c r="J21"/>
      <c r="K21"/>
    </row>
    <row r="22" spans="1:11" x14ac:dyDescent="0.25">
      <c r="A22" s="193" t="s">
        <v>313</v>
      </c>
      <c r="B22" s="194"/>
      <c r="C22" s="194">
        <v>0.24071775594879252</v>
      </c>
      <c r="D22" s="194">
        <v>0.57438207028618038</v>
      </c>
      <c r="E22" s="194">
        <v>0.18490017376502713</v>
      </c>
      <c r="F22" s="194"/>
      <c r="G22" s="194">
        <v>0.24</v>
      </c>
      <c r="H22" s="194">
        <v>0.6</v>
      </c>
      <c r="I22" s="195">
        <v>0.16</v>
      </c>
    </row>
    <row r="23" spans="1:11" x14ac:dyDescent="0.25">
      <c r="A23" s="196" t="s">
        <v>314</v>
      </c>
      <c r="B23" s="197">
        <v>84597</v>
      </c>
      <c r="C23" s="198">
        <v>20364</v>
      </c>
      <c r="D23" s="198">
        <v>48591</v>
      </c>
      <c r="E23" s="198">
        <v>15642</v>
      </c>
      <c r="F23" s="197">
        <v>82108</v>
      </c>
      <c r="G23" s="199">
        <v>19612</v>
      </c>
      <c r="H23" s="199">
        <v>49293</v>
      </c>
      <c r="I23" s="200">
        <v>13203</v>
      </c>
    </row>
    <row r="24" spans="1:11" x14ac:dyDescent="0.25">
      <c r="A24" s="201" t="s">
        <v>52</v>
      </c>
      <c r="B24" s="202">
        <v>0.5024055226544677</v>
      </c>
      <c r="C24" s="202">
        <v>0.20596677803397487</v>
      </c>
      <c r="D24" s="202">
        <v>0.54969177921039014</v>
      </c>
      <c r="E24" s="202">
        <v>0.24434144275563502</v>
      </c>
      <c r="F24" s="202">
        <v>0.47</v>
      </c>
      <c r="G24" s="202">
        <v>0.19</v>
      </c>
      <c r="H24" s="202">
        <v>0.59</v>
      </c>
      <c r="I24" s="203">
        <v>0.22</v>
      </c>
    </row>
    <row r="25" spans="1:11" ht="15.75" customHeight="1" x14ac:dyDescent="0.25">
      <c r="A25" s="196" t="s">
        <v>315</v>
      </c>
      <c r="B25" s="197">
        <v>42502</v>
      </c>
      <c r="C25" s="198">
        <v>8754</v>
      </c>
      <c r="D25" s="198">
        <v>23363</v>
      </c>
      <c r="E25" s="198">
        <v>10385</v>
      </c>
      <c r="F25" s="197">
        <v>38615</v>
      </c>
      <c r="G25" s="199">
        <v>7531</v>
      </c>
      <c r="H25" s="199">
        <v>22600</v>
      </c>
      <c r="I25" s="200">
        <v>8484</v>
      </c>
    </row>
    <row r="26" spans="1:11" x14ac:dyDescent="0.25">
      <c r="A26" s="204" t="s">
        <v>141</v>
      </c>
      <c r="B26" s="202">
        <v>0.49759447734553236</v>
      </c>
      <c r="C26" s="202">
        <v>0.27580472740230433</v>
      </c>
      <c r="D26" s="202">
        <v>0.59931108207625605</v>
      </c>
      <c r="E26" s="202">
        <v>0.12488419052143961</v>
      </c>
      <c r="F26" s="202">
        <v>0.52</v>
      </c>
      <c r="G26" s="202">
        <v>0.27</v>
      </c>
      <c r="H26" s="202">
        <v>0.62</v>
      </c>
      <c r="I26" s="203">
        <v>0.11</v>
      </c>
    </row>
    <row r="27" spans="1:11" x14ac:dyDescent="0.25">
      <c r="A27" s="205" t="s">
        <v>141</v>
      </c>
      <c r="B27" s="197">
        <v>42095</v>
      </c>
      <c r="C27" s="198">
        <v>11610</v>
      </c>
      <c r="D27" s="198">
        <v>25228</v>
      </c>
      <c r="E27" s="198">
        <v>5257</v>
      </c>
      <c r="F27" s="197">
        <v>42916</v>
      </c>
      <c r="G27" s="199">
        <v>11766</v>
      </c>
      <c r="H27" s="199">
        <v>26456</v>
      </c>
      <c r="I27" s="200">
        <v>4694</v>
      </c>
    </row>
    <row r="28" spans="1:11" x14ac:dyDescent="0.25">
      <c r="A28" s="206" t="s">
        <v>113</v>
      </c>
      <c r="B28" s="202">
        <v>0.53968816861118007</v>
      </c>
      <c r="C28" s="202">
        <v>0.24025319782722973</v>
      </c>
      <c r="D28" s="202">
        <v>0.56901612055370598</v>
      </c>
      <c r="E28" s="202">
        <v>0.19073068161906431</v>
      </c>
      <c r="F28" s="207">
        <v>0.54</v>
      </c>
      <c r="G28" s="207">
        <v>0.24</v>
      </c>
      <c r="H28" s="207">
        <v>0.59</v>
      </c>
      <c r="I28" s="208">
        <v>0.17</v>
      </c>
    </row>
    <row r="29" spans="1:11" x14ac:dyDescent="0.25">
      <c r="A29" s="209" t="s">
        <v>316</v>
      </c>
      <c r="B29" s="210">
        <v>45656</v>
      </c>
      <c r="C29" s="211">
        <v>10969</v>
      </c>
      <c r="D29" s="211">
        <v>25979</v>
      </c>
      <c r="E29" s="211">
        <v>8708</v>
      </c>
      <c r="F29" s="210">
        <v>44710</v>
      </c>
      <c r="G29" s="212">
        <v>10787</v>
      </c>
      <c r="H29" s="212">
        <v>26563</v>
      </c>
      <c r="I29" s="213">
        <v>7360</v>
      </c>
    </row>
    <row r="30" spans="1:11" x14ac:dyDescent="0.25">
      <c r="A30" s="214" t="s">
        <v>52</v>
      </c>
      <c r="B30" s="215">
        <v>22743</v>
      </c>
      <c r="C30" s="216">
        <v>4403</v>
      </c>
      <c r="D30" s="216">
        <v>11990</v>
      </c>
      <c r="E30" s="216">
        <v>6350</v>
      </c>
      <c r="F30" s="215">
        <v>21057</v>
      </c>
      <c r="G30" s="217">
        <v>3975</v>
      </c>
      <c r="H30" s="217">
        <v>11767</v>
      </c>
      <c r="I30" s="218">
        <v>5315</v>
      </c>
    </row>
    <row r="31" spans="1:11" x14ac:dyDescent="0.25">
      <c r="A31" s="219" t="s">
        <v>141</v>
      </c>
      <c r="B31" s="215">
        <v>22913</v>
      </c>
      <c r="C31" s="216">
        <v>6566</v>
      </c>
      <c r="D31" s="216">
        <v>13989</v>
      </c>
      <c r="E31" s="216">
        <v>2358</v>
      </c>
      <c r="F31" s="215">
        <v>23653</v>
      </c>
      <c r="G31" s="217">
        <v>6812</v>
      </c>
      <c r="H31" s="217">
        <v>14796</v>
      </c>
      <c r="I31" s="218">
        <v>2045</v>
      </c>
    </row>
    <row r="32" spans="1:11" x14ac:dyDescent="0.25">
      <c r="A32" s="206" t="s">
        <v>114</v>
      </c>
      <c r="B32" s="202">
        <v>0.44794732673735477</v>
      </c>
      <c r="C32" s="202">
        <v>0.23309143686502176</v>
      </c>
      <c r="D32" s="202">
        <v>0.58527510225623436</v>
      </c>
      <c r="E32" s="202">
        <v>0.18163346087874391</v>
      </c>
      <c r="F32" s="207">
        <v>0.45</v>
      </c>
      <c r="G32" s="207">
        <v>0.23</v>
      </c>
      <c r="H32" s="207">
        <v>0.61</v>
      </c>
      <c r="I32" s="208">
        <v>0.16</v>
      </c>
    </row>
    <row r="33" spans="1:9" x14ac:dyDescent="0.25">
      <c r="A33" s="209" t="s">
        <v>316</v>
      </c>
      <c r="B33" s="210">
        <v>37895</v>
      </c>
      <c r="C33" s="211">
        <v>8833</v>
      </c>
      <c r="D33" s="211">
        <v>22179</v>
      </c>
      <c r="E33" s="211">
        <v>6883</v>
      </c>
      <c r="F33" s="210">
        <v>36821</v>
      </c>
      <c r="G33" s="212">
        <v>8510</v>
      </c>
      <c r="H33" s="212">
        <v>22493</v>
      </c>
      <c r="I33" s="213">
        <v>5818</v>
      </c>
    </row>
    <row r="34" spans="1:9" x14ac:dyDescent="0.25">
      <c r="A34" s="220" t="s">
        <v>52</v>
      </c>
      <c r="B34" s="215">
        <v>18886</v>
      </c>
      <c r="C34" s="216">
        <v>3873</v>
      </c>
      <c r="D34" s="216">
        <v>11018</v>
      </c>
      <c r="E34" s="216">
        <v>3995</v>
      </c>
      <c r="F34" s="215">
        <v>17558</v>
      </c>
      <c r="G34" s="217">
        <v>3556</v>
      </c>
      <c r="H34" s="217">
        <v>10833</v>
      </c>
      <c r="I34" s="218">
        <v>3169</v>
      </c>
    </row>
    <row r="35" spans="1:9" x14ac:dyDescent="0.25">
      <c r="A35" s="205" t="s">
        <v>141</v>
      </c>
      <c r="B35" s="215">
        <v>19009</v>
      </c>
      <c r="C35" s="216">
        <v>4960</v>
      </c>
      <c r="D35" s="216">
        <v>11161</v>
      </c>
      <c r="E35" s="216">
        <v>2888</v>
      </c>
      <c r="F35" s="215">
        <v>19263</v>
      </c>
      <c r="G35" s="217">
        <v>4954</v>
      </c>
      <c r="H35" s="217">
        <v>11660</v>
      </c>
      <c r="I35" s="218">
        <v>2649</v>
      </c>
    </row>
    <row r="36" spans="1:9" x14ac:dyDescent="0.25">
      <c r="A36" s="206" t="s">
        <v>146</v>
      </c>
      <c r="B36" s="221">
        <v>8.0262893483220438E-3</v>
      </c>
      <c r="C36" s="202">
        <v>0.62002945508100149</v>
      </c>
      <c r="D36" s="202">
        <v>0.34462444771723122</v>
      </c>
      <c r="E36" s="202">
        <v>3.5346097201767304E-2</v>
      </c>
      <c r="F36" s="222">
        <v>5.0000000000000001E-3</v>
      </c>
      <c r="G36" s="207">
        <v>0.63</v>
      </c>
      <c r="H36" s="207">
        <v>0.35</v>
      </c>
      <c r="I36" s="208">
        <v>0.02</v>
      </c>
    </row>
    <row r="37" spans="1:9" x14ac:dyDescent="0.25">
      <c r="A37" s="584" t="s">
        <v>314</v>
      </c>
      <c r="B37" s="215">
        <v>679</v>
      </c>
      <c r="C37" s="216">
        <v>421</v>
      </c>
      <c r="D37" s="216">
        <v>234</v>
      </c>
      <c r="E37" s="216">
        <v>24</v>
      </c>
      <c r="F37" s="215">
        <v>377</v>
      </c>
      <c r="G37" s="217">
        <v>237</v>
      </c>
      <c r="H37" s="217">
        <v>131</v>
      </c>
      <c r="I37" s="218">
        <v>9</v>
      </c>
    </row>
    <row r="38" spans="1:9" x14ac:dyDescent="0.25">
      <c r="A38" s="206" t="s">
        <v>306</v>
      </c>
      <c r="B38" s="221">
        <v>4.3382153031431376E-3</v>
      </c>
      <c r="C38" s="202">
        <v>0.38419618528610355</v>
      </c>
      <c r="D38" s="202">
        <v>0.54223433242506813</v>
      </c>
      <c r="E38" s="202">
        <v>7.3569482288828342E-2</v>
      </c>
      <c r="F38" s="222">
        <v>2E-3</v>
      </c>
      <c r="G38" s="207">
        <v>0.39</v>
      </c>
      <c r="H38" s="207">
        <v>0.53</v>
      </c>
      <c r="I38" s="208">
        <v>0.08</v>
      </c>
    </row>
    <row r="39" spans="1:9" x14ac:dyDescent="0.25">
      <c r="A39" s="584" t="s">
        <v>314</v>
      </c>
      <c r="B39" s="223">
        <v>367</v>
      </c>
      <c r="C39" s="224">
        <v>141</v>
      </c>
      <c r="D39" s="224">
        <v>199</v>
      </c>
      <c r="E39" s="224">
        <v>27</v>
      </c>
      <c r="F39" s="223">
        <v>200</v>
      </c>
      <c r="G39" s="225">
        <v>78</v>
      </c>
      <c r="H39" s="225">
        <v>106</v>
      </c>
      <c r="I39" s="226">
        <v>16</v>
      </c>
    </row>
    <row r="40" spans="1:9" ht="14.45" customHeight="1" x14ac:dyDescent="0.25">
      <c r="A40" s="1090" t="s">
        <v>317</v>
      </c>
      <c r="B40" s="1090"/>
      <c r="C40" s="1090"/>
      <c r="D40" s="1090"/>
      <c r="E40" s="1090"/>
      <c r="F40" s="1090"/>
      <c r="G40" s="1090"/>
      <c r="H40" s="1090"/>
      <c r="I40" s="1090"/>
    </row>
    <row r="41" spans="1:9" ht="15.6" customHeight="1" x14ac:dyDescent="0.25">
      <c r="A41" s="47"/>
      <c r="B41" s="47"/>
      <c r="C41" s="47"/>
      <c r="D41" s="47"/>
      <c r="E41" s="47"/>
      <c r="F41" s="47"/>
      <c r="G41" s="47"/>
      <c r="H41" s="47"/>
      <c r="I41" s="47"/>
    </row>
    <row r="42" spans="1:9" ht="14.45" customHeight="1" x14ac:dyDescent="0.25">
      <c r="A42" s="523" t="s">
        <v>318</v>
      </c>
      <c r="B42" s="57"/>
      <c r="C42" s="57"/>
      <c r="D42" s="56"/>
      <c r="E42" s="56"/>
      <c r="F42" s="56"/>
      <c r="G42" s="33"/>
    </row>
    <row r="43" spans="1:9" ht="46.5" customHeight="1" x14ac:dyDescent="0.25">
      <c r="A43" s="1042" t="s">
        <v>319</v>
      </c>
      <c r="B43" s="1042"/>
      <c r="C43" s="1042"/>
      <c r="D43" s="1042"/>
      <c r="E43" s="1042"/>
      <c r="F43" s="1042"/>
      <c r="G43"/>
    </row>
    <row r="44" spans="1:9" ht="27" x14ac:dyDescent="0.25">
      <c r="A44" s="639" t="s">
        <v>320</v>
      </c>
      <c r="B44" s="639"/>
      <c r="C44" s="601">
        <v>2022</v>
      </c>
      <c r="D44" s="601">
        <v>2021</v>
      </c>
      <c r="E44" s="601">
        <v>2020</v>
      </c>
      <c r="F44" s="601">
        <v>2019</v>
      </c>
      <c r="G44" s="33"/>
    </row>
    <row r="45" spans="1:9" x14ac:dyDescent="0.25">
      <c r="A45" s="265" t="s">
        <v>321</v>
      </c>
      <c r="B45" s="253"/>
      <c r="C45" s="922">
        <v>14</v>
      </c>
      <c r="D45" s="922">
        <v>13</v>
      </c>
      <c r="E45" s="922">
        <v>13</v>
      </c>
      <c r="F45" s="923">
        <v>13</v>
      </c>
      <c r="G45" s="33"/>
    </row>
    <row r="46" spans="1:9" x14ac:dyDescent="0.25">
      <c r="A46" s="175" t="s">
        <v>322</v>
      </c>
      <c r="B46" s="176"/>
      <c r="C46" s="177">
        <v>0.86</v>
      </c>
      <c r="D46" s="178">
        <v>0.92</v>
      </c>
      <c r="E46" s="178">
        <v>0.92</v>
      </c>
      <c r="F46" s="179">
        <v>0.92</v>
      </c>
      <c r="G46" s="33"/>
    </row>
    <row r="47" spans="1:9" x14ac:dyDescent="0.25">
      <c r="A47" s="175" t="s">
        <v>323</v>
      </c>
      <c r="B47" s="176"/>
      <c r="C47" s="180">
        <v>12</v>
      </c>
      <c r="D47" s="181">
        <v>12</v>
      </c>
      <c r="E47" s="181">
        <v>12</v>
      </c>
      <c r="F47" s="182">
        <v>12</v>
      </c>
      <c r="G47" s="33"/>
    </row>
    <row r="48" spans="1:9" x14ac:dyDescent="0.25">
      <c r="A48" s="175" t="s">
        <v>324</v>
      </c>
      <c r="B48" s="176"/>
      <c r="C48" s="180">
        <v>5.9</v>
      </c>
      <c r="D48" s="181">
        <v>5.3</v>
      </c>
      <c r="E48" s="181">
        <v>6</v>
      </c>
      <c r="F48" s="182">
        <v>4.8</v>
      </c>
      <c r="G48" s="33"/>
    </row>
    <row r="49" spans="1:7" x14ac:dyDescent="0.25">
      <c r="A49" s="268" t="s">
        <v>325</v>
      </c>
      <c r="B49" s="257"/>
      <c r="C49" s="924"/>
      <c r="D49" s="924"/>
      <c r="E49" s="924"/>
      <c r="F49" s="925"/>
      <c r="G49" s="33"/>
    </row>
    <row r="50" spans="1:7" x14ac:dyDescent="0.25">
      <c r="A50" s="175" t="s">
        <v>326</v>
      </c>
      <c r="B50" s="176"/>
      <c r="C50" s="177">
        <v>0.36</v>
      </c>
      <c r="D50" s="178">
        <v>0.38</v>
      </c>
      <c r="E50" s="178">
        <v>0.46</v>
      </c>
      <c r="F50" s="179">
        <v>0.38</v>
      </c>
      <c r="G50" s="33"/>
    </row>
    <row r="51" spans="1:7" x14ac:dyDescent="0.25">
      <c r="A51" s="838" t="s">
        <v>327</v>
      </c>
      <c r="B51" s="176"/>
      <c r="C51" s="180">
        <v>5</v>
      </c>
      <c r="D51" s="181">
        <v>5</v>
      </c>
      <c r="E51" s="181">
        <v>6</v>
      </c>
      <c r="F51" s="182">
        <v>5</v>
      </c>
      <c r="G51" s="33"/>
    </row>
    <row r="52" spans="1:7" x14ac:dyDescent="0.25">
      <c r="A52" s="175" t="s">
        <v>328</v>
      </c>
      <c r="B52" s="176"/>
      <c r="C52" s="177">
        <v>0.64</v>
      </c>
      <c r="D52" s="178">
        <v>0.62</v>
      </c>
      <c r="E52" s="178">
        <v>0.54</v>
      </c>
      <c r="F52" s="179">
        <v>0.62</v>
      </c>
      <c r="G52" s="33"/>
    </row>
    <row r="53" spans="1:7" x14ac:dyDescent="0.25">
      <c r="A53" s="268" t="s">
        <v>329</v>
      </c>
      <c r="B53" s="257"/>
      <c r="C53" s="926">
        <v>0.5</v>
      </c>
      <c r="D53" s="926">
        <v>0.46</v>
      </c>
      <c r="E53" s="926">
        <v>0.54</v>
      </c>
      <c r="F53" s="927" t="s">
        <v>53</v>
      </c>
      <c r="G53" s="33"/>
    </row>
    <row r="54" spans="1:7" ht="43.5" customHeight="1" x14ac:dyDescent="0.25">
      <c r="A54" s="640" t="s">
        <v>1574</v>
      </c>
      <c r="B54" s="176"/>
      <c r="C54" s="180">
        <v>7</v>
      </c>
      <c r="D54" s="181">
        <v>6</v>
      </c>
      <c r="E54" s="181">
        <v>7</v>
      </c>
      <c r="F54" s="186" t="s">
        <v>53</v>
      </c>
      <c r="G54" s="33"/>
    </row>
    <row r="55" spans="1:7" x14ac:dyDescent="0.25">
      <c r="A55" s="268" t="s">
        <v>330</v>
      </c>
      <c r="B55" s="257"/>
      <c r="C55" s="180"/>
      <c r="D55" s="180"/>
      <c r="E55" s="180"/>
      <c r="F55" s="928"/>
      <c r="G55" s="33"/>
    </row>
    <row r="56" spans="1:7" x14ac:dyDescent="0.25">
      <c r="A56" s="175" t="s">
        <v>310</v>
      </c>
      <c r="B56" s="176"/>
      <c r="C56" s="187">
        <v>0</v>
      </c>
      <c r="D56" s="178">
        <v>0</v>
      </c>
      <c r="E56" s="178">
        <v>0</v>
      </c>
      <c r="F56" s="179">
        <v>0</v>
      </c>
      <c r="G56" s="33"/>
    </row>
    <row r="57" spans="1:7" x14ac:dyDescent="0.25">
      <c r="A57" s="175" t="s">
        <v>311</v>
      </c>
      <c r="B57" s="176"/>
      <c r="C57" s="187">
        <v>0</v>
      </c>
      <c r="D57" s="178">
        <v>0</v>
      </c>
      <c r="E57" s="178">
        <v>0</v>
      </c>
      <c r="F57" s="179">
        <v>0.08</v>
      </c>
      <c r="G57" s="33"/>
    </row>
    <row r="58" spans="1:7" x14ac:dyDescent="0.25">
      <c r="A58" s="175" t="s">
        <v>331</v>
      </c>
      <c r="B58" s="176"/>
      <c r="C58" s="187">
        <v>1</v>
      </c>
      <c r="D58" s="178">
        <v>1</v>
      </c>
      <c r="E58" s="178">
        <v>1</v>
      </c>
      <c r="F58" s="179">
        <v>0.92</v>
      </c>
      <c r="G58" s="33"/>
    </row>
    <row r="59" spans="1:7" x14ac:dyDescent="0.25">
      <c r="A59" s="268" t="s">
        <v>332</v>
      </c>
      <c r="B59" s="257"/>
      <c r="C59" s="180"/>
      <c r="D59" s="924"/>
      <c r="E59" s="924"/>
      <c r="F59" s="925"/>
      <c r="G59" s="33"/>
    </row>
    <row r="60" spans="1:7" x14ac:dyDescent="0.25">
      <c r="A60" s="175" t="s">
        <v>52</v>
      </c>
      <c r="B60" s="176"/>
      <c r="C60" s="177">
        <v>0.56999999999999995</v>
      </c>
      <c r="D60" s="178">
        <v>0.69</v>
      </c>
      <c r="E60" s="178">
        <v>0.69</v>
      </c>
      <c r="F60" s="179">
        <v>0.69</v>
      </c>
      <c r="G60" s="33"/>
    </row>
    <row r="61" spans="1:7" x14ac:dyDescent="0.25">
      <c r="A61" s="175" t="s">
        <v>333</v>
      </c>
      <c r="B61" s="176"/>
      <c r="C61" s="177">
        <v>0.28999999999999998</v>
      </c>
      <c r="D61" s="178">
        <v>0.23</v>
      </c>
      <c r="E61" s="178">
        <v>0.23</v>
      </c>
      <c r="F61" s="179">
        <v>0.23</v>
      </c>
      <c r="G61" s="33"/>
    </row>
    <row r="62" spans="1:7" x14ac:dyDescent="0.25">
      <c r="A62" s="189" t="s">
        <v>334</v>
      </c>
      <c r="B62" s="190"/>
      <c r="C62" s="347">
        <v>0.14000000000000001</v>
      </c>
      <c r="D62" s="191">
        <v>0.08</v>
      </c>
      <c r="E62" s="191">
        <v>0.08</v>
      </c>
      <c r="F62" s="192">
        <v>0.08</v>
      </c>
      <c r="G62" s="33"/>
    </row>
    <row r="63" spans="1:7" x14ac:dyDescent="0.25">
      <c r="A63" s="300" t="s">
        <v>335</v>
      </c>
      <c r="B63" s="436"/>
      <c r="C63" s="436"/>
      <c r="D63" s="437"/>
      <c r="E63" s="437"/>
      <c r="F63" s="437"/>
      <c r="G63" s="33"/>
    </row>
    <row r="64" spans="1:7" ht="14.45" customHeight="1" x14ac:dyDescent="0.25">
      <c r="A64" s="55" t="s">
        <v>1681</v>
      </c>
      <c r="B64" s="55"/>
      <c r="C64" s="55"/>
      <c r="E64" s="55"/>
      <c r="F64" s="55"/>
      <c r="G64" s="33"/>
    </row>
    <row r="65" spans="1:19" ht="14.45" customHeight="1" x14ac:dyDescent="0.25">
      <c r="A65" s="438" t="s">
        <v>336</v>
      </c>
      <c r="B65" s="55"/>
      <c r="C65" s="55"/>
      <c r="E65" s="55"/>
      <c r="F65" s="55"/>
      <c r="G65" s="33"/>
    </row>
    <row r="66" spans="1:19" x14ac:dyDescent="0.25">
      <c r="B66" s="47"/>
      <c r="C66" s="47"/>
      <c r="D66" s="47"/>
      <c r="E66" s="47"/>
      <c r="F66" s="47"/>
    </row>
    <row r="67" spans="1:19" ht="32.25" customHeight="1" x14ac:dyDescent="0.25">
      <c r="A67" s="87" t="s">
        <v>337</v>
      </c>
      <c r="B67" s="42" t="s">
        <v>338</v>
      </c>
      <c r="C67" s="42" t="s">
        <v>339</v>
      </c>
      <c r="D67" s="42" t="s">
        <v>340</v>
      </c>
      <c r="E67" s="42">
        <v>2021</v>
      </c>
      <c r="F67" s="42" t="s">
        <v>341</v>
      </c>
      <c r="G67" s="42" t="s">
        <v>342</v>
      </c>
      <c r="H67"/>
      <c r="I67"/>
      <c r="J67"/>
      <c r="K67" s="45"/>
      <c r="L67" s="45"/>
      <c r="M67" s="45"/>
      <c r="N67" s="45"/>
      <c r="O67" s="45"/>
      <c r="P67" s="45"/>
      <c r="Q67" s="45"/>
      <c r="R67" s="45"/>
      <c r="S67" s="45"/>
    </row>
    <row r="68" spans="1:19" ht="14.1" customHeight="1" x14ac:dyDescent="0.25">
      <c r="A68" s="138" t="s">
        <v>343</v>
      </c>
      <c r="B68" s="139"/>
      <c r="C68" s="139"/>
      <c r="D68" s="139"/>
      <c r="E68" s="139"/>
      <c r="F68" s="139"/>
      <c r="G68" s="755"/>
      <c r="H68"/>
      <c r="I68"/>
      <c r="J68"/>
      <c r="K68" s="45"/>
      <c r="L68" s="45"/>
      <c r="M68" s="45"/>
      <c r="N68" s="45"/>
      <c r="O68" s="45"/>
      <c r="P68" s="45"/>
      <c r="Q68" s="45"/>
      <c r="R68" s="45"/>
      <c r="S68" s="45"/>
    </row>
    <row r="69" spans="1:19" ht="35.25" x14ac:dyDescent="0.25">
      <c r="A69" s="141" t="s">
        <v>145</v>
      </c>
      <c r="B69" s="115" t="s">
        <v>344</v>
      </c>
      <c r="C69" s="143">
        <v>0.01</v>
      </c>
      <c r="D69" s="147">
        <v>2.8000000000000001E-2</v>
      </c>
      <c r="E69" s="145">
        <v>2.1000000000000001E-2</v>
      </c>
      <c r="F69" s="754" t="s">
        <v>345</v>
      </c>
      <c r="G69" s="756" t="s">
        <v>345</v>
      </c>
      <c r="H69"/>
      <c r="I69"/>
      <c r="J69"/>
      <c r="K69" s="45"/>
      <c r="L69" s="45"/>
      <c r="M69" s="45"/>
      <c r="N69" s="45"/>
      <c r="O69" s="45"/>
      <c r="P69" s="45"/>
      <c r="Q69" s="45"/>
      <c r="R69" s="45"/>
      <c r="S69" s="45"/>
    </row>
    <row r="70" spans="1:19" x14ac:dyDescent="0.25">
      <c r="A70" s="148" t="s">
        <v>346</v>
      </c>
      <c r="B70" s="149"/>
      <c r="C70" s="143"/>
      <c r="D70" s="144">
        <v>4.3999999999999997E-2</v>
      </c>
      <c r="E70" s="143">
        <v>4.2999999999999997E-2</v>
      </c>
      <c r="F70" s="143">
        <v>4.9000000000000002E-2</v>
      </c>
      <c r="G70" s="756" t="s">
        <v>345</v>
      </c>
      <c r="H70"/>
      <c r="I70"/>
      <c r="J70"/>
      <c r="K70" s="45"/>
      <c r="L70" s="45"/>
      <c r="M70" s="45"/>
      <c r="N70" s="45"/>
      <c r="O70" s="45"/>
      <c r="P70" s="45"/>
      <c r="Q70" s="45"/>
      <c r="R70" s="45"/>
      <c r="S70" s="45"/>
    </row>
    <row r="71" spans="1:19" x14ac:dyDescent="0.25">
      <c r="A71" s="141" t="s">
        <v>148</v>
      </c>
      <c r="B71" s="641"/>
      <c r="C71" s="143">
        <v>3.2000000000000001E-2</v>
      </c>
      <c r="D71" s="144">
        <v>2E-3</v>
      </c>
      <c r="E71" s="143">
        <v>0</v>
      </c>
      <c r="F71" s="143">
        <v>0</v>
      </c>
      <c r="G71" s="146">
        <v>0</v>
      </c>
      <c r="H71"/>
      <c r="I71"/>
      <c r="J71"/>
      <c r="K71" s="45"/>
      <c r="L71" s="45"/>
      <c r="M71" s="45"/>
      <c r="N71" s="45"/>
      <c r="O71" s="45"/>
      <c r="P71" s="45"/>
      <c r="Q71" s="45"/>
      <c r="R71" s="45"/>
      <c r="S71" s="45"/>
    </row>
    <row r="72" spans="1:19" ht="15.75" customHeight="1" x14ac:dyDescent="0.25">
      <c r="A72" s="148" t="s">
        <v>347</v>
      </c>
      <c r="B72" s="115"/>
      <c r="C72" s="143">
        <v>0.05</v>
      </c>
      <c r="D72" s="144">
        <v>6.4000000000000001E-2</v>
      </c>
      <c r="E72" s="143">
        <v>6.8000000000000005E-2</v>
      </c>
      <c r="F72" s="143">
        <v>5.5E-2</v>
      </c>
      <c r="G72" s="146">
        <v>3.3000000000000002E-2</v>
      </c>
      <c r="H72"/>
      <c r="I72"/>
      <c r="J72"/>
      <c r="K72" s="45"/>
      <c r="L72" s="45"/>
      <c r="M72" s="45"/>
      <c r="N72" s="45"/>
      <c r="O72" s="45"/>
      <c r="P72" s="45"/>
      <c r="Q72" s="45"/>
      <c r="R72" s="45"/>
      <c r="S72" s="45"/>
    </row>
    <row r="73" spans="1:19" ht="15.75" customHeight="1" x14ac:dyDescent="0.25">
      <c r="A73" s="399" t="s">
        <v>348</v>
      </c>
      <c r="B73" s="641" t="s">
        <v>349</v>
      </c>
      <c r="C73" s="143">
        <v>0.115</v>
      </c>
      <c r="D73" s="144">
        <v>0.28799999999999998</v>
      </c>
      <c r="E73" s="143">
        <v>0.28599999999999998</v>
      </c>
      <c r="F73" s="145">
        <v>0.27700000000000002</v>
      </c>
      <c r="G73" s="146">
        <v>0.19900000000000001</v>
      </c>
      <c r="H73"/>
      <c r="I73"/>
      <c r="J73"/>
      <c r="K73" s="45"/>
      <c r="L73" s="45"/>
      <c r="M73" s="45"/>
      <c r="N73" s="45"/>
      <c r="O73" s="45"/>
      <c r="P73" s="45"/>
      <c r="Q73" s="45"/>
      <c r="R73" s="45"/>
      <c r="S73" s="45"/>
    </row>
    <row r="74" spans="1:19" x14ac:dyDescent="0.25">
      <c r="A74" s="148" t="s">
        <v>151</v>
      </c>
      <c r="B74" s="149"/>
      <c r="C74" s="143"/>
      <c r="D74" s="144">
        <v>1.4E-2</v>
      </c>
      <c r="E74" s="143">
        <v>1.2E-2</v>
      </c>
      <c r="F74" s="143">
        <v>1.6E-2</v>
      </c>
      <c r="G74" s="756" t="s">
        <v>345</v>
      </c>
      <c r="H74"/>
      <c r="I74"/>
      <c r="J74"/>
      <c r="K74" s="45"/>
      <c r="L74" s="45"/>
      <c r="M74" s="45"/>
      <c r="N74" s="45"/>
      <c r="O74" s="45"/>
      <c r="P74" s="45"/>
      <c r="Q74" s="45"/>
      <c r="R74" s="45"/>
      <c r="S74" s="45"/>
    </row>
    <row r="75" spans="1:19" ht="14.45" customHeight="1" x14ac:dyDescent="0.25">
      <c r="A75" s="150" t="s">
        <v>350</v>
      </c>
      <c r="B75" s="151"/>
      <c r="C75" s="152"/>
      <c r="D75" s="153"/>
      <c r="E75" s="153"/>
      <c r="F75" s="154"/>
      <c r="G75" s="155"/>
      <c r="H75"/>
      <c r="I75"/>
      <c r="J75"/>
      <c r="K75" s="45"/>
      <c r="L75" s="45"/>
      <c r="M75" s="45"/>
      <c r="N75" s="45"/>
      <c r="O75" s="45"/>
      <c r="P75" s="45"/>
      <c r="Q75" s="45"/>
      <c r="R75" s="45"/>
      <c r="S75" s="45"/>
    </row>
    <row r="76" spans="1:19" ht="14.25" customHeight="1" x14ac:dyDescent="0.25">
      <c r="A76" s="148" t="s">
        <v>351</v>
      </c>
      <c r="B76" s="115"/>
      <c r="C76" s="143">
        <v>3.2000000000000001E-2</v>
      </c>
      <c r="D76" s="144">
        <v>5.1999999999999998E-2</v>
      </c>
      <c r="E76" s="143">
        <v>4.9000000000000002E-2</v>
      </c>
      <c r="F76" s="143">
        <v>4.8000000000000001E-2</v>
      </c>
      <c r="G76" s="756" t="s">
        <v>345</v>
      </c>
      <c r="H76"/>
      <c r="I76"/>
      <c r="J76"/>
      <c r="K76" s="45"/>
      <c r="L76" s="45"/>
      <c r="M76" s="45"/>
      <c r="N76" s="45"/>
      <c r="O76" s="45"/>
      <c r="P76" s="45"/>
      <c r="Q76" s="45"/>
      <c r="R76" s="45"/>
      <c r="S76" s="45"/>
    </row>
    <row r="77" spans="1:19" ht="39.75" customHeight="1" x14ac:dyDescent="0.25">
      <c r="A77" s="141" t="s">
        <v>352</v>
      </c>
      <c r="B77" s="585" t="s">
        <v>353</v>
      </c>
      <c r="C77" s="143"/>
      <c r="D77" s="144">
        <v>6.0999999999999999E-2</v>
      </c>
      <c r="E77" s="145">
        <v>7.1999999999999995E-2</v>
      </c>
      <c r="F77" s="143" t="s">
        <v>345</v>
      </c>
      <c r="G77" s="756" t="s">
        <v>345</v>
      </c>
      <c r="H77"/>
      <c r="I77"/>
      <c r="J77"/>
      <c r="K77" s="45"/>
      <c r="L77" s="45"/>
      <c r="M77" s="45"/>
      <c r="N77" s="45"/>
      <c r="O77" s="45"/>
      <c r="P77" s="45"/>
      <c r="Q77" s="45"/>
      <c r="R77" s="45"/>
      <c r="S77" s="45"/>
    </row>
    <row r="78" spans="1:19" ht="15.75" customHeight="1" x14ac:dyDescent="0.25">
      <c r="A78" s="141" t="s">
        <v>354</v>
      </c>
      <c r="B78" s="115"/>
      <c r="C78" s="143"/>
      <c r="D78" s="144">
        <v>1.4E-2</v>
      </c>
      <c r="E78" s="143">
        <v>8.0000000000000002E-3</v>
      </c>
      <c r="F78" s="143">
        <v>4.0000000000000001E-3</v>
      </c>
      <c r="G78" s="756" t="s">
        <v>345</v>
      </c>
      <c r="H78"/>
      <c r="I78"/>
      <c r="J78"/>
      <c r="K78" s="45"/>
      <c r="L78" s="45"/>
      <c r="M78" s="45"/>
      <c r="N78" s="45"/>
      <c r="O78" s="45"/>
      <c r="P78" s="45"/>
      <c r="Q78" s="45"/>
      <c r="R78" s="45"/>
      <c r="S78" s="45"/>
    </row>
    <row r="79" spans="1:19" ht="15.75" customHeight="1" x14ac:dyDescent="0.25">
      <c r="A79" s="141" t="s">
        <v>355</v>
      </c>
      <c r="B79" s="115" t="s">
        <v>356</v>
      </c>
      <c r="C79" s="143"/>
      <c r="D79" s="144">
        <v>4.5999999999999999E-2</v>
      </c>
      <c r="E79" s="143">
        <v>4.4999999999999998E-2</v>
      </c>
      <c r="F79" s="145">
        <v>4.7E-2</v>
      </c>
      <c r="G79" s="756" t="s">
        <v>345</v>
      </c>
      <c r="H79"/>
      <c r="I79"/>
      <c r="J79"/>
      <c r="K79" s="45"/>
      <c r="L79" s="45"/>
      <c r="M79" s="45"/>
      <c r="N79" s="45"/>
      <c r="O79" s="45"/>
      <c r="P79" s="45"/>
      <c r="Q79" s="45"/>
      <c r="R79" s="45"/>
      <c r="S79" s="45"/>
    </row>
    <row r="80" spans="1:19" ht="24" customHeight="1" x14ac:dyDescent="0.25">
      <c r="A80" s="141" t="s">
        <v>148</v>
      </c>
      <c r="B80" s="115" t="s">
        <v>357</v>
      </c>
      <c r="C80" s="143">
        <v>2.3E-2</v>
      </c>
      <c r="D80" s="144">
        <v>1.2E-2</v>
      </c>
      <c r="E80" s="143">
        <v>1.2E-2</v>
      </c>
      <c r="F80" s="145">
        <v>1.2999999999999999E-2</v>
      </c>
      <c r="G80" s="756">
        <v>8.9999999999999993E-3</v>
      </c>
      <c r="H80"/>
      <c r="I80"/>
      <c r="J80"/>
      <c r="K80" s="45"/>
      <c r="L80" s="45"/>
      <c r="M80" s="45"/>
      <c r="N80" s="45"/>
      <c r="O80" s="45"/>
      <c r="P80" s="45"/>
      <c r="Q80" s="45"/>
      <c r="R80" s="45"/>
      <c r="S80" s="45"/>
    </row>
    <row r="81" spans="1:20" ht="15.75" customHeight="1" x14ac:dyDescent="0.25">
      <c r="A81" s="141" t="s">
        <v>358</v>
      </c>
      <c r="B81" s="115"/>
      <c r="C81" s="143">
        <v>0.27700000000000002</v>
      </c>
      <c r="D81" s="144">
        <v>0.40500000000000003</v>
      </c>
      <c r="E81" s="145">
        <v>0.39400000000000002</v>
      </c>
      <c r="F81" s="145">
        <v>0.39100000000000001</v>
      </c>
      <c r="G81" s="146">
        <v>0.23799999999999999</v>
      </c>
      <c r="H81"/>
      <c r="I81"/>
      <c r="J81"/>
      <c r="K81" s="45"/>
      <c r="L81" s="45"/>
      <c r="M81" s="45"/>
      <c r="N81" s="45"/>
      <c r="O81" s="45"/>
      <c r="P81" s="45"/>
      <c r="Q81" s="45"/>
      <c r="R81" s="45"/>
      <c r="S81" s="45"/>
    </row>
    <row r="82" spans="1:20" ht="28.5" customHeight="1" x14ac:dyDescent="0.25">
      <c r="A82" s="141" t="s">
        <v>150</v>
      </c>
      <c r="B82" s="115" t="s">
        <v>359</v>
      </c>
      <c r="C82" s="143">
        <v>9.5000000000000001E-2</v>
      </c>
      <c r="D82" s="144">
        <v>7.9000000000000001E-2</v>
      </c>
      <c r="E82" s="145">
        <v>0.08</v>
      </c>
      <c r="F82" s="145">
        <v>7.3999999999999996E-2</v>
      </c>
      <c r="G82" s="156">
        <v>3.6999999999999998E-2</v>
      </c>
      <c r="H82"/>
      <c r="I82" s="80"/>
      <c r="J82"/>
      <c r="K82" s="45"/>
      <c r="L82" s="45"/>
      <c r="M82" s="45"/>
      <c r="N82" s="45"/>
      <c r="O82" s="45"/>
      <c r="P82" s="45"/>
      <c r="Q82" s="45"/>
      <c r="R82" s="45"/>
      <c r="S82" s="45"/>
    </row>
    <row r="83" spans="1:20" x14ac:dyDescent="0.25">
      <c r="A83" s="148" t="s">
        <v>151</v>
      </c>
      <c r="B83" s="142"/>
      <c r="C83" s="143"/>
      <c r="D83" s="144">
        <v>8.0000000000000002E-3</v>
      </c>
      <c r="E83" s="143">
        <v>8.0000000000000002E-3</v>
      </c>
      <c r="F83" s="143">
        <v>8.9999999999999993E-3</v>
      </c>
      <c r="G83" s="756" t="s">
        <v>345</v>
      </c>
      <c r="H83"/>
      <c r="I83"/>
      <c r="J83"/>
      <c r="K83" s="51"/>
      <c r="L83" s="51"/>
      <c r="M83" s="51"/>
      <c r="N83" s="51"/>
      <c r="O83" s="51"/>
      <c r="P83" s="51"/>
      <c r="Q83" s="51"/>
      <c r="R83" s="45"/>
      <c r="S83" s="45"/>
    </row>
    <row r="84" spans="1:20" x14ac:dyDescent="0.25">
      <c r="A84" s="1063" t="s">
        <v>360</v>
      </c>
      <c r="B84" s="1063"/>
      <c r="C84" s="1063"/>
      <c r="D84" s="1063"/>
      <c r="E84" s="1063"/>
      <c r="F84" s="1063"/>
      <c r="G84" s="1063"/>
      <c r="H84" s="1063"/>
      <c r="I84" s="33"/>
      <c r="J84"/>
      <c r="K84"/>
      <c r="L84" s="37"/>
      <c r="M84" s="37"/>
      <c r="N84" s="37"/>
      <c r="O84" s="37"/>
      <c r="P84" s="37"/>
      <c r="Q84" s="37"/>
      <c r="R84" s="37"/>
      <c r="S84" s="37"/>
      <c r="T84" s="45"/>
    </row>
    <row r="85" spans="1:20" ht="21.75" customHeight="1" x14ac:dyDescent="0.25">
      <c r="A85" s="1042" t="s">
        <v>361</v>
      </c>
      <c r="B85" s="1042"/>
      <c r="C85" s="1042"/>
      <c r="D85" s="1042"/>
      <c r="E85" s="1042"/>
      <c r="F85" s="1042"/>
      <c r="G85" s="1042"/>
      <c r="H85" s="1042"/>
      <c r="I85" s="33"/>
      <c r="J85"/>
      <c r="K85"/>
      <c r="L85" s="37"/>
      <c r="M85" s="37"/>
      <c r="N85" s="37"/>
      <c r="O85" s="37"/>
      <c r="P85" s="37"/>
      <c r="Q85" s="37"/>
      <c r="R85" s="37"/>
      <c r="S85" s="37"/>
      <c r="T85" s="45"/>
    </row>
    <row r="86" spans="1:20" x14ac:dyDescent="0.25">
      <c r="A86" s="1042" t="s">
        <v>362</v>
      </c>
      <c r="B86" s="1042"/>
      <c r="C86" s="1042"/>
      <c r="D86" s="1042"/>
      <c r="E86" s="1042"/>
      <c r="F86" s="1042"/>
      <c r="G86" s="1042"/>
      <c r="H86" s="1042"/>
      <c r="I86" s="33"/>
      <c r="J86"/>
      <c r="K86"/>
      <c r="L86" s="37"/>
      <c r="M86" s="37"/>
      <c r="N86" s="37"/>
      <c r="O86" s="37"/>
      <c r="P86" s="37"/>
      <c r="Q86" s="37"/>
      <c r="R86" s="37"/>
      <c r="S86" s="37"/>
      <c r="T86" s="45"/>
    </row>
    <row r="87" spans="1:20" x14ac:dyDescent="0.25">
      <c r="A87" s="1042" t="s">
        <v>363</v>
      </c>
      <c r="B87" s="1042"/>
      <c r="C87" s="1042"/>
      <c r="D87" s="1042"/>
      <c r="E87" s="1042"/>
      <c r="F87" s="1042"/>
      <c r="G87" s="1042"/>
      <c r="H87" s="1042"/>
      <c r="I87" s="33"/>
      <c r="J87"/>
      <c r="K87"/>
      <c r="L87" s="37"/>
      <c r="M87" s="37"/>
      <c r="N87" s="37"/>
      <c r="O87" s="37"/>
      <c r="P87" s="37"/>
      <c r="Q87" s="37"/>
      <c r="R87" s="37"/>
      <c r="S87" s="37"/>
      <c r="T87" s="45"/>
    </row>
    <row r="88" spans="1:20" x14ac:dyDescent="0.25">
      <c r="A88" s="1042" t="s">
        <v>364</v>
      </c>
      <c r="B88" s="1042"/>
      <c r="C88" s="1042"/>
      <c r="D88" s="1042"/>
      <c r="E88" s="1042"/>
      <c r="F88" s="1042"/>
      <c r="G88" s="1042"/>
      <c r="H88" s="1042"/>
      <c r="I88" s="33"/>
      <c r="J88"/>
      <c r="K88"/>
      <c r="L88" s="37"/>
      <c r="M88" s="37"/>
      <c r="N88" s="37"/>
      <c r="O88" s="37"/>
      <c r="P88" s="37"/>
      <c r="Q88" s="37"/>
      <c r="R88" s="37"/>
      <c r="S88" s="37"/>
      <c r="T88" s="45"/>
    </row>
    <row r="89" spans="1:20" x14ac:dyDescent="0.25">
      <c r="A89" s="1042" t="s">
        <v>365</v>
      </c>
      <c r="B89" s="1042"/>
      <c r="C89" s="1042"/>
      <c r="D89" s="1042"/>
      <c r="E89" s="1042"/>
      <c r="F89" s="1042"/>
      <c r="G89" s="1042"/>
      <c r="H89" s="1042"/>
      <c r="I89" s="33"/>
      <c r="J89"/>
      <c r="K89"/>
      <c r="L89" s="37"/>
      <c r="M89" s="37"/>
      <c r="N89" s="37"/>
      <c r="O89" s="37"/>
      <c r="P89" s="37"/>
      <c r="Q89" s="37"/>
      <c r="R89" s="37"/>
      <c r="S89" s="37"/>
      <c r="T89" s="45"/>
    </row>
    <row r="90" spans="1:20" x14ac:dyDescent="0.25">
      <c r="A90" s="1042" t="s">
        <v>366</v>
      </c>
      <c r="B90" s="1042"/>
      <c r="C90" s="1042"/>
      <c r="D90" s="1042"/>
      <c r="E90" s="1042"/>
      <c r="F90" s="1042"/>
      <c r="G90" s="1042"/>
      <c r="H90" s="1042"/>
      <c r="I90" s="33"/>
      <c r="J90"/>
      <c r="K90"/>
      <c r="L90" s="37"/>
      <c r="M90" s="37"/>
      <c r="N90" s="37"/>
      <c r="O90" s="37"/>
      <c r="P90" s="37"/>
      <c r="Q90" s="37"/>
      <c r="R90" s="37"/>
      <c r="S90" s="37"/>
      <c r="T90" s="45"/>
    </row>
    <row r="91" spans="1:20" x14ac:dyDescent="0.25">
      <c r="A91" s="1042" t="s">
        <v>367</v>
      </c>
      <c r="B91" s="1042"/>
      <c r="C91" s="1042"/>
      <c r="D91" s="1042"/>
      <c r="E91" s="1042"/>
      <c r="F91" s="1042"/>
      <c r="G91" s="1042"/>
      <c r="H91" s="1042"/>
      <c r="I91" s="33"/>
      <c r="J91"/>
      <c r="K91"/>
      <c r="L91" s="37"/>
      <c r="M91" s="37"/>
      <c r="N91" s="37"/>
      <c r="O91" s="37"/>
      <c r="P91" s="37"/>
      <c r="Q91" s="37"/>
      <c r="R91" s="37"/>
      <c r="S91" s="37"/>
      <c r="T91" s="45"/>
    </row>
    <row r="92" spans="1:20" x14ac:dyDescent="0.25">
      <c r="A92" s="1049" t="s">
        <v>1608</v>
      </c>
      <c r="B92" s="1049"/>
      <c r="C92" s="1049"/>
      <c r="D92" s="1049"/>
      <c r="E92" s="1049"/>
      <c r="F92" s="1049"/>
      <c r="G92" s="1049"/>
      <c r="H92" s="1049"/>
      <c r="I92" s="33"/>
      <c r="J92"/>
      <c r="K92"/>
      <c r="L92" s="37"/>
      <c r="M92" s="37"/>
      <c r="N92" s="37"/>
      <c r="O92" s="37"/>
      <c r="P92" s="37"/>
      <c r="Q92" s="37"/>
      <c r="R92" s="37"/>
      <c r="S92" s="37"/>
      <c r="T92" s="45"/>
    </row>
    <row r="93" spans="1:20" x14ac:dyDescent="0.25">
      <c r="A93" s="1042" t="s">
        <v>368</v>
      </c>
      <c r="B93" s="1042"/>
      <c r="C93" s="1042"/>
      <c r="D93" s="1042"/>
      <c r="E93" s="1042"/>
      <c r="F93" s="1042"/>
      <c r="G93" s="1042"/>
      <c r="H93" s="1042"/>
      <c r="I93" s="33"/>
      <c r="J93"/>
      <c r="K93"/>
      <c r="L93" s="37"/>
      <c r="M93" s="37"/>
      <c r="N93" s="37"/>
      <c r="O93" s="37"/>
      <c r="P93" s="37"/>
      <c r="Q93" s="37"/>
      <c r="R93" s="37"/>
      <c r="S93" s="37"/>
      <c r="T93" s="45"/>
    </row>
    <row r="94" spans="1:20" x14ac:dyDescent="0.25">
      <c r="A94" s="1042" t="s">
        <v>369</v>
      </c>
      <c r="B94" s="1042"/>
      <c r="C94" s="1042"/>
      <c r="D94" s="1042"/>
      <c r="E94" s="1042"/>
      <c r="F94" s="1042"/>
      <c r="G94" s="1042"/>
      <c r="H94" s="1042"/>
      <c r="I94" s="33"/>
      <c r="J94"/>
      <c r="K94"/>
      <c r="L94" s="37"/>
      <c r="M94" s="37"/>
      <c r="N94" s="37"/>
      <c r="O94" s="37"/>
      <c r="P94" s="37"/>
      <c r="Q94" s="37"/>
      <c r="R94" s="37"/>
      <c r="S94" s="37"/>
      <c r="T94" s="45"/>
    </row>
    <row r="95" spans="1:20" x14ac:dyDescent="0.25">
      <c r="A95" s="1042" t="s">
        <v>370</v>
      </c>
      <c r="B95" s="1042"/>
      <c r="C95" s="1042"/>
      <c r="D95" s="1042"/>
      <c r="E95" s="1042"/>
      <c r="F95" s="1042"/>
      <c r="G95" s="1042"/>
      <c r="H95" s="1042"/>
      <c r="I95" s="33"/>
      <c r="J95"/>
      <c r="K95"/>
      <c r="L95" s="37"/>
      <c r="M95" s="37"/>
      <c r="N95" s="37"/>
      <c r="O95" s="37"/>
      <c r="P95" s="37"/>
      <c r="Q95" s="37"/>
      <c r="R95" s="37"/>
      <c r="S95" s="37"/>
      <c r="T95" s="45"/>
    </row>
    <row r="96" spans="1:20" x14ac:dyDescent="0.25">
      <c r="A96" s="1042" t="s">
        <v>371</v>
      </c>
      <c r="B96" s="1042"/>
      <c r="C96" s="1042"/>
      <c r="D96" s="1042"/>
      <c r="E96" s="1042"/>
      <c r="F96" s="1042"/>
      <c r="G96" s="1042"/>
      <c r="H96" s="1042"/>
      <c r="I96" s="33"/>
      <c r="J96"/>
      <c r="K96"/>
      <c r="L96" s="37"/>
      <c r="M96" s="37"/>
      <c r="N96" s="37"/>
      <c r="O96" s="37"/>
      <c r="P96" s="37"/>
      <c r="Q96" s="37"/>
      <c r="R96" s="37"/>
      <c r="S96" s="37"/>
      <c r="T96" s="45"/>
    </row>
    <row r="97" spans="1:20" x14ac:dyDescent="0.25">
      <c r="A97" s="52"/>
      <c r="B97" s="50"/>
      <c r="C97" s="50"/>
      <c r="D97" s="50"/>
      <c r="E97" s="50"/>
      <c r="F97" s="50"/>
      <c r="G97" s="50"/>
      <c r="H97" s="50"/>
      <c r="I97" s="50"/>
      <c r="J97" s="50"/>
      <c r="K97" s="50"/>
      <c r="L97" s="37"/>
      <c r="M97" s="37"/>
      <c r="N97" s="37"/>
      <c r="O97" s="37"/>
      <c r="P97" s="37"/>
      <c r="Q97" s="37"/>
      <c r="R97" s="37"/>
      <c r="S97" s="37"/>
      <c r="T97" s="45"/>
    </row>
    <row r="98" spans="1:20" ht="25.5" x14ac:dyDescent="0.25">
      <c r="A98" s="853" t="s">
        <v>1641</v>
      </c>
      <c r="B98" s="854"/>
      <c r="C98" s="854">
        <v>2022</v>
      </c>
      <c r="D98" s="854">
        <v>2021</v>
      </c>
      <c r="E98" s="854">
        <v>2020</v>
      </c>
      <c r="F98" s="854">
        <v>2019</v>
      </c>
      <c r="G98" s="50"/>
      <c r="H98" s="50"/>
      <c r="I98" s="50"/>
      <c r="J98" s="50"/>
      <c r="K98" s="37"/>
      <c r="L98" s="37"/>
      <c r="M98" s="37"/>
      <c r="N98" s="37"/>
      <c r="O98" s="37"/>
      <c r="P98" s="37"/>
      <c r="Q98" s="37"/>
      <c r="R98" s="37"/>
      <c r="S98" s="45"/>
    </row>
    <row r="99" spans="1:20" x14ac:dyDescent="0.25">
      <c r="A99" s="1098" t="s">
        <v>1622</v>
      </c>
      <c r="B99" s="1060"/>
      <c r="C99" s="861">
        <v>31</v>
      </c>
      <c r="D99" s="861">
        <v>20</v>
      </c>
      <c r="E99" s="861">
        <v>31</v>
      </c>
      <c r="F99" s="797">
        <v>29</v>
      </c>
      <c r="G99" s="50"/>
      <c r="H99" s="50"/>
      <c r="I99" s="50"/>
      <c r="J99" s="50"/>
      <c r="K99" s="37"/>
      <c r="L99" s="37"/>
      <c r="M99" s="37"/>
      <c r="N99" s="37"/>
      <c r="O99" s="37"/>
      <c r="P99" s="37"/>
      <c r="Q99" s="37"/>
      <c r="R99" s="37"/>
      <c r="S99" s="45"/>
    </row>
    <row r="100" spans="1:20" x14ac:dyDescent="0.25">
      <c r="A100" s="860" t="s">
        <v>1623</v>
      </c>
      <c r="B100" s="859"/>
      <c r="C100" s="859"/>
      <c r="D100" s="859"/>
      <c r="E100" s="859"/>
      <c r="F100" s="859"/>
      <c r="G100" s="859"/>
      <c r="H100" s="859"/>
      <c r="I100" s="50"/>
      <c r="J100" s="50"/>
      <c r="K100" s="37"/>
      <c r="L100" s="37"/>
      <c r="M100" s="37"/>
      <c r="N100" s="37"/>
      <c r="O100" s="37"/>
      <c r="P100" s="37"/>
      <c r="Q100" s="37"/>
      <c r="R100" s="37"/>
      <c r="S100" s="45"/>
    </row>
    <row r="101" spans="1:20" x14ac:dyDescent="0.25">
      <c r="A101" s="471" t="s">
        <v>1624</v>
      </c>
      <c r="B101" s="857"/>
      <c r="C101" s="858"/>
      <c r="D101" s="858"/>
      <c r="E101" s="858"/>
      <c r="F101" s="858"/>
      <c r="G101" s="50"/>
      <c r="H101" s="50"/>
      <c r="I101" s="50"/>
      <c r="J101" s="50"/>
      <c r="K101" s="37"/>
      <c r="L101" s="37"/>
      <c r="M101" s="37"/>
      <c r="N101" s="37"/>
      <c r="O101" s="37"/>
      <c r="P101" s="37"/>
      <c r="Q101" s="37"/>
      <c r="R101" s="37"/>
      <c r="S101" s="45"/>
    </row>
    <row r="102" spans="1:20" x14ac:dyDescent="0.25">
      <c r="A102" s="471"/>
      <c r="B102" s="857"/>
      <c r="C102" s="858"/>
      <c r="D102" s="858"/>
      <c r="E102" s="858"/>
      <c r="F102" s="858"/>
      <c r="G102" s="50"/>
      <c r="H102" s="50"/>
      <c r="I102" s="50"/>
      <c r="J102" s="50"/>
      <c r="K102" s="37"/>
      <c r="L102" s="37"/>
      <c r="M102" s="37"/>
      <c r="N102" s="37"/>
      <c r="O102" s="37"/>
      <c r="P102" s="37"/>
      <c r="Q102" s="37"/>
      <c r="R102" s="37"/>
      <c r="S102" s="45"/>
    </row>
    <row r="103" spans="1:20" ht="14.45" customHeight="1" x14ac:dyDescent="0.25">
      <c r="A103" s="443" t="s">
        <v>399</v>
      </c>
      <c r="B103" s="443"/>
      <c r="C103" s="443">
        <v>2022</v>
      </c>
      <c r="D103" s="443"/>
      <c r="E103" s="443"/>
      <c r="F103" s="753"/>
      <c r="G103" s="753">
        <v>2021</v>
      </c>
      <c r="H103" s="753"/>
      <c r="I103" s="753"/>
    </row>
    <row r="104" spans="1:20" ht="30.6" customHeight="1" x14ac:dyDescent="0.25">
      <c r="A104" s="43" t="s">
        <v>400</v>
      </c>
      <c r="B104" s="778" t="s">
        <v>72</v>
      </c>
      <c r="C104" s="778" t="s">
        <v>310</v>
      </c>
      <c r="D104" s="778" t="s">
        <v>311</v>
      </c>
      <c r="E104" s="778" t="s">
        <v>312</v>
      </c>
      <c r="F104" s="918" t="s">
        <v>72</v>
      </c>
      <c r="G104" s="918" t="s">
        <v>310</v>
      </c>
      <c r="H104" s="918" t="s">
        <v>311</v>
      </c>
      <c r="I104" s="918" t="s">
        <v>312</v>
      </c>
    </row>
    <row r="105" spans="1:20" x14ac:dyDescent="0.25">
      <c r="A105" s="779" t="s">
        <v>401</v>
      </c>
      <c r="B105" s="780"/>
      <c r="C105" s="781">
        <v>0.52852439683553631</v>
      </c>
      <c r="D105" s="781">
        <v>0.41909488477224704</v>
      </c>
      <c r="E105" s="781">
        <v>5.2380718392216599E-2</v>
      </c>
      <c r="F105" s="781"/>
      <c r="G105" s="781">
        <v>0.51756553178668274</v>
      </c>
      <c r="H105" s="781">
        <v>0.43</v>
      </c>
      <c r="I105" s="796">
        <v>4.6821331726423623E-2</v>
      </c>
    </row>
    <row r="106" spans="1:20" x14ac:dyDescent="0.25">
      <c r="A106" s="771" t="s">
        <v>402</v>
      </c>
      <c r="B106" s="782">
        <v>20351</v>
      </c>
      <c r="C106" s="783">
        <v>10756</v>
      </c>
      <c r="D106" s="783">
        <v>8529</v>
      </c>
      <c r="E106" s="783">
        <v>1066</v>
      </c>
      <c r="F106" s="782">
        <v>16595</v>
      </c>
      <c r="G106" s="783">
        <v>8589</v>
      </c>
      <c r="H106" s="783">
        <v>7229</v>
      </c>
      <c r="I106" s="798">
        <v>777</v>
      </c>
    </row>
    <row r="107" spans="1:20" x14ac:dyDescent="0.25">
      <c r="A107" s="779" t="s">
        <v>403</v>
      </c>
      <c r="B107" s="781">
        <v>0.51270207852193994</v>
      </c>
      <c r="C107" s="781">
        <v>0.463580601878474</v>
      </c>
      <c r="D107" s="781">
        <v>0.46262219666474985</v>
      </c>
      <c r="E107" s="781">
        <v>7.3797201456775929E-2</v>
      </c>
      <c r="F107" s="781">
        <v>0.45001506477854775</v>
      </c>
      <c r="G107" s="781">
        <v>0.44</v>
      </c>
      <c r="H107" s="781">
        <v>0.49</v>
      </c>
      <c r="I107" s="796">
        <v>7.0000000000000007E-2</v>
      </c>
    </row>
    <row r="108" spans="1:20" x14ac:dyDescent="0.25">
      <c r="A108" s="771" t="s">
        <v>52</v>
      </c>
      <c r="B108" s="782">
        <v>10434</v>
      </c>
      <c r="C108" s="783">
        <v>4837</v>
      </c>
      <c r="D108" s="783">
        <v>4827</v>
      </c>
      <c r="E108" s="784">
        <v>770</v>
      </c>
      <c r="F108" s="782">
        <v>7468</v>
      </c>
      <c r="G108" s="783">
        <v>3313</v>
      </c>
      <c r="H108" s="784">
        <v>3620</v>
      </c>
      <c r="I108" s="798">
        <v>535</v>
      </c>
    </row>
    <row r="109" spans="1:20" x14ac:dyDescent="0.25">
      <c r="A109" s="779" t="s">
        <v>404</v>
      </c>
      <c r="B109" s="781">
        <v>0.48729792147806006</v>
      </c>
      <c r="C109" s="781">
        <v>0.596853887264294</v>
      </c>
      <c r="D109" s="781">
        <v>0.37329837652515879</v>
      </c>
      <c r="E109" s="781">
        <v>2.9847736210547544E-2</v>
      </c>
      <c r="F109" s="781">
        <v>0.52160289243748115</v>
      </c>
      <c r="G109" s="781">
        <v>0.56999999999999995</v>
      </c>
      <c r="H109" s="781">
        <v>0.4</v>
      </c>
      <c r="I109" s="796">
        <v>0.03</v>
      </c>
    </row>
    <row r="110" spans="1:20" x14ac:dyDescent="0.25">
      <c r="A110" s="771" t="s">
        <v>141</v>
      </c>
      <c r="B110" s="782">
        <v>9917</v>
      </c>
      <c r="C110" s="783">
        <v>5919</v>
      </c>
      <c r="D110" s="783">
        <v>3702</v>
      </c>
      <c r="E110" s="784">
        <v>296</v>
      </c>
      <c r="F110" s="782">
        <v>8654</v>
      </c>
      <c r="G110" s="783">
        <v>4978</v>
      </c>
      <c r="H110" s="784">
        <v>3441</v>
      </c>
      <c r="I110" s="798">
        <v>235</v>
      </c>
    </row>
    <row r="111" spans="1:20" x14ac:dyDescent="0.25">
      <c r="A111" s="785" t="s">
        <v>405</v>
      </c>
      <c r="B111" s="786"/>
      <c r="C111" s="787"/>
      <c r="D111" s="787"/>
      <c r="E111" s="787"/>
      <c r="F111" s="786"/>
      <c r="G111" s="787"/>
      <c r="H111" s="787"/>
      <c r="I111" s="795"/>
    </row>
    <row r="112" spans="1:20" x14ac:dyDescent="0.25">
      <c r="A112" s="779" t="s">
        <v>113</v>
      </c>
      <c r="B112" s="781">
        <v>0.50346420323325636</v>
      </c>
      <c r="C112" s="781">
        <v>0.53708764395861797</v>
      </c>
      <c r="D112" s="781">
        <v>0.40776888541869999</v>
      </c>
      <c r="E112" s="781">
        <v>5.5143470622682024E-2</v>
      </c>
      <c r="F112" s="781">
        <v>0.48605001506477857</v>
      </c>
      <c r="G112" s="781">
        <v>0.53818497396479048</v>
      </c>
      <c r="H112" s="781">
        <v>0.41656335234316888</v>
      </c>
      <c r="I112" s="796">
        <v>4.5251673692040702E-2</v>
      </c>
    </row>
    <row r="113" spans="1:9" x14ac:dyDescent="0.25">
      <c r="A113" s="771" t="s">
        <v>316</v>
      </c>
      <c r="B113" s="782">
        <v>10246</v>
      </c>
      <c r="C113" s="783">
        <v>5503</v>
      </c>
      <c r="D113" s="783">
        <v>4178</v>
      </c>
      <c r="E113" s="784">
        <v>565</v>
      </c>
      <c r="F113" s="782">
        <v>8066</v>
      </c>
      <c r="G113" s="783">
        <v>4341</v>
      </c>
      <c r="H113" s="784">
        <v>3360</v>
      </c>
      <c r="I113" s="798">
        <v>365</v>
      </c>
    </row>
    <row r="114" spans="1:9" x14ac:dyDescent="0.25">
      <c r="A114" s="771" t="s">
        <v>52</v>
      </c>
      <c r="B114" s="782">
        <v>5232</v>
      </c>
      <c r="C114" s="783">
        <v>2352</v>
      </c>
      <c r="D114" s="783">
        <v>2423</v>
      </c>
      <c r="E114" s="784">
        <v>457</v>
      </c>
      <c r="F114" s="782">
        <v>3831</v>
      </c>
      <c r="G114" s="783">
        <v>1706</v>
      </c>
      <c r="H114" s="784">
        <v>1836</v>
      </c>
      <c r="I114" s="798">
        <v>289</v>
      </c>
    </row>
    <row r="115" spans="1:9" x14ac:dyDescent="0.25">
      <c r="A115" s="771" t="s">
        <v>141</v>
      </c>
      <c r="B115" s="782">
        <v>5014</v>
      </c>
      <c r="C115" s="783">
        <v>3151</v>
      </c>
      <c r="D115" s="783">
        <v>1755</v>
      </c>
      <c r="E115" s="784">
        <v>108</v>
      </c>
      <c r="F115" s="782">
        <v>4235</v>
      </c>
      <c r="G115" s="783">
        <v>2635</v>
      </c>
      <c r="H115" s="784">
        <v>1524</v>
      </c>
      <c r="I115" s="798">
        <v>76</v>
      </c>
    </row>
    <row r="116" spans="1:9" x14ac:dyDescent="0.25">
      <c r="A116" s="779" t="s">
        <v>114</v>
      </c>
      <c r="B116" s="781">
        <v>0.45904378163235221</v>
      </c>
      <c r="C116" s="781">
        <v>0.5131663455362877</v>
      </c>
      <c r="D116" s="781">
        <v>0.43598801113251978</v>
      </c>
      <c r="E116" s="781">
        <v>5.0845643331192465E-2</v>
      </c>
      <c r="F116" s="781">
        <v>0.48556794215125038</v>
      </c>
      <c r="G116" s="781">
        <v>0.49044427897741377</v>
      </c>
      <c r="H116" s="781">
        <v>0.45929511044924298</v>
      </c>
      <c r="I116" s="796">
        <v>5.0260610573343259E-2</v>
      </c>
    </row>
    <row r="117" spans="1:9" x14ac:dyDescent="0.25">
      <c r="A117" s="771" t="s">
        <v>316</v>
      </c>
      <c r="B117" s="782">
        <v>9342</v>
      </c>
      <c r="C117" s="783">
        <v>4794</v>
      </c>
      <c r="D117" s="783">
        <v>4073</v>
      </c>
      <c r="E117" s="784">
        <v>475</v>
      </c>
      <c r="F117" s="782">
        <v>8058</v>
      </c>
      <c r="G117" s="783">
        <v>3952</v>
      </c>
      <c r="H117" s="784">
        <v>3701</v>
      </c>
      <c r="I117" s="798">
        <v>405</v>
      </c>
    </row>
    <row r="118" spans="1:9" x14ac:dyDescent="0.25">
      <c r="A118" s="771" t="s">
        <v>52</v>
      </c>
      <c r="B118" s="782">
        <v>4552</v>
      </c>
      <c r="C118" s="783">
        <v>2083</v>
      </c>
      <c r="D118" s="783">
        <v>2174</v>
      </c>
      <c r="E118" s="784">
        <v>295</v>
      </c>
      <c r="F118" s="782">
        <v>3637</v>
      </c>
      <c r="G118" s="783">
        <v>1607</v>
      </c>
      <c r="H118" s="784">
        <v>1784</v>
      </c>
      <c r="I118" s="798">
        <v>246</v>
      </c>
    </row>
    <row r="119" spans="1:9" x14ac:dyDescent="0.25">
      <c r="A119" s="771" t="s">
        <v>141</v>
      </c>
      <c r="B119" s="782">
        <v>4790</v>
      </c>
      <c r="C119" s="783">
        <v>2711</v>
      </c>
      <c r="D119" s="783">
        <v>1899</v>
      </c>
      <c r="E119" s="784">
        <v>180</v>
      </c>
      <c r="F119" s="782">
        <v>4419</v>
      </c>
      <c r="G119" s="783">
        <v>2343</v>
      </c>
      <c r="H119" s="784">
        <v>1917</v>
      </c>
      <c r="I119" s="798">
        <v>159</v>
      </c>
    </row>
    <row r="120" spans="1:9" ht="17.25" customHeight="1" x14ac:dyDescent="0.25">
      <c r="A120" s="788" t="s">
        <v>406</v>
      </c>
      <c r="B120" s="781">
        <v>2.5453294678394182E-2</v>
      </c>
      <c r="C120" s="789" t="s">
        <v>53</v>
      </c>
      <c r="D120" s="789" t="s">
        <v>53</v>
      </c>
      <c r="E120" s="789" t="s">
        <v>53</v>
      </c>
      <c r="F120" s="790">
        <v>0.02</v>
      </c>
      <c r="G120" s="789" t="s">
        <v>53</v>
      </c>
      <c r="H120" s="789" t="s">
        <v>53</v>
      </c>
      <c r="I120" s="794" t="s">
        <v>53</v>
      </c>
    </row>
    <row r="121" spans="1:9" ht="17.25" customHeight="1" x14ac:dyDescent="0.25">
      <c r="A121" s="791" t="s">
        <v>407</v>
      </c>
      <c r="B121" s="792">
        <v>518</v>
      </c>
      <c r="C121" s="793" t="s">
        <v>53</v>
      </c>
      <c r="D121" s="793" t="s">
        <v>53</v>
      </c>
      <c r="E121" s="793" t="s">
        <v>53</v>
      </c>
      <c r="F121" s="919">
        <v>319</v>
      </c>
      <c r="G121" s="793" t="s">
        <v>53</v>
      </c>
      <c r="H121" s="793" t="s">
        <v>53</v>
      </c>
      <c r="I121" s="795" t="s">
        <v>53</v>
      </c>
    </row>
    <row r="122" spans="1:9" ht="17.25" customHeight="1" x14ac:dyDescent="0.25">
      <c r="A122" s="779" t="s">
        <v>408</v>
      </c>
      <c r="B122" s="781">
        <v>1.2038720455997248E-2</v>
      </c>
      <c r="C122" s="789" t="s">
        <v>53</v>
      </c>
      <c r="D122" s="789" t="s">
        <v>53</v>
      </c>
      <c r="E122" s="789" t="s">
        <v>53</v>
      </c>
      <c r="F122" s="790">
        <v>0.01</v>
      </c>
      <c r="G122" s="789" t="s">
        <v>53</v>
      </c>
      <c r="H122" s="789" t="s">
        <v>53</v>
      </c>
      <c r="I122" s="794" t="s">
        <v>53</v>
      </c>
    </row>
    <row r="123" spans="1:9" ht="17.25" customHeight="1" x14ac:dyDescent="0.25">
      <c r="A123" s="791" t="s">
        <v>407</v>
      </c>
      <c r="B123" s="792">
        <v>245</v>
      </c>
      <c r="C123" s="793" t="s">
        <v>53</v>
      </c>
      <c r="D123" s="793" t="s">
        <v>53</v>
      </c>
      <c r="E123" s="793" t="s">
        <v>53</v>
      </c>
      <c r="F123" s="919">
        <v>154</v>
      </c>
      <c r="G123" s="793" t="s">
        <v>53</v>
      </c>
      <c r="H123" s="793" t="s">
        <v>53</v>
      </c>
      <c r="I123" s="795" t="s">
        <v>53</v>
      </c>
    </row>
    <row r="124" spans="1:9" x14ac:dyDescent="0.25">
      <c r="A124" s="55" t="s">
        <v>409</v>
      </c>
      <c r="B124" s="55"/>
      <c r="C124" s="55"/>
      <c r="D124" s="55"/>
      <c r="E124" s="55"/>
    </row>
    <row r="125" spans="1:9" ht="14.45" customHeight="1" x14ac:dyDescent="0.25"/>
    <row r="126" spans="1:9" ht="15" customHeight="1" x14ac:dyDescent="0.25">
      <c r="A126" s="763" t="s">
        <v>410</v>
      </c>
      <c r="B126" s="644">
        <v>2022</v>
      </c>
      <c r="C126" s="644">
        <v>2021</v>
      </c>
      <c r="D126" s="644">
        <v>2020</v>
      </c>
      <c r="E126" s="644">
        <v>2019</v>
      </c>
    </row>
    <row r="127" spans="1:9" x14ac:dyDescent="0.25">
      <c r="A127" s="762" t="s">
        <v>1849</v>
      </c>
      <c r="B127" s="758">
        <v>0.23</v>
      </c>
      <c r="C127" s="758">
        <v>0.2</v>
      </c>
      <c r="D127" s="758">
        <v>0.21</v>
      </c>
      <c r="E127" s="777">
        <v>0.21</v>
      </c>
    </row>
    <row r="128" spans="1:9" x14ac:dyDescent="0.25">
      <c r="A128" s="759" t="s">
        <v>52</v>
      </c>
      <c r="B128" s="760">
        <v>0.21</v>
      </c>
      <c r="C128" s="761">
        <v>0.19</v>
      </c>
      <c r="D128" s="761">
        <v>0.12</v>
      </c>
      <c r="E128" s="775">
        <v>0.17</v>
      </c>
    </row>
    <row r="129" spans="1:5" x14ac:dyDescent="0.25">
      <c r="A129" s="766" t="s">
        <v>141</v>
      </c>
      <c r="B129" s="765">
        <v>0.25</v>
      </c>
      <c r="C129" s="764">
        <v>0.22</v>
      </c>
      <c r="D129" s="764">
        <v>0.28999999999999998</v>
      </c>
      <c r="E129" s="775">
        <v>0.24</v>
      </c>
    </row>
    <row r="130" spans="1:5" x14ac:dyDescent="0.25">
      <c r="A130" s="767"/>
      <c r="B130" s="768"/>
      <c r="C130" s="769"/>
      <c r="D130" s="770"/>
      <c r="E130" s="775"/>
    </row>
    <row r="131" spans="1:5" x14ac:dyDescent="0.25">
      <c r="A131" s="1038" t="s">
        <v>1880</v>
      </c>
      <c r="B131" s="758">
        <v>0.14000000000000001</v>
      </c>
      <c r="C131" s="758">
        <v>0.12</v>
      </c>
      <c r="D131" s="758">
        <v>0.08</v>
      </c>
      <c r="E131" s="777">
        <v>0.12</v>
      </c>
    </row>
    <row r="132" spans="1:5" x14ac:dyDescent="0.25">
      <c r="A132" s="759" t="s">
        <v>52</v>
      </c>
      <c r="B132" s="760">
        <v>0.19</v>
      </c>
      <c r="C132" s="761">
        <v>0.16</v>
      </c>
      <c r="D132" s="761">
        <v>0.1</v>
      </c>
      <c r="E132" s="775">
        <v>0.13</v>
      </c>
    </row>
    <row r="133" spans="1:5" x14ac:dyDescent="0.25">
      <c r="A133" s="759" t="s">
        <v>141</v>
      </c>
      <c r="B133" s="760">
        <v>0.1</v>
      </c>
      <c r="C133" s="761">
        <v>0.09</v>
      </c>
      <c r="D133" s="761">
        <v>7.0000000000000007E-2</v>
      </c>
      <c r="E133" s="775">
        <v>0.12</v>
      </c>
    </row>
    <row r="134" spans="1:5" x14ac:dyDescent="0.25">
      <c r="A134" s="771"/>
      <c r="B134" s="761"/>
      <c r="C134" s="761"/>
      <c r="D134" s="761"/>
      <c r="E134" s="775"/>
    </row>
    <row r="135" spans="1:5" x14ac:dyDescent="0.25">
      <c r="A135" s="757" t="s">
        <v>1881</v>
      </c>
      <c r="B135" s="758">
        <v>0.09</v>
      </c>
      <c r="C135" s="758">
        <v>0.08</v>
      </c>
      <c r="D135" s="758">
        <v>0.13</v>
      </c>
      <c r="E135" s="777">
        <v>0.09</v>
      </c>
    </row>
    <row r="136" spans="1:5" x14ac:dyDescent="0.25">
      <c r="A136" s="759" t="s">
        <v>52</v>
      </c>
      <c r="B136" s="760">
        <v>0.02</v>
      </c>
      <c r="C136" s="761">
        <v>0.03</v>
      </c>
      <c r="D136" s="761">
        <v>0.03</v>
      </c>
      <c r="E136" s="775">
        <v>0.04</v>
      </c>
    </row>
    <row r="137" spans="1:5" x14ac:dyDescent="0.25">
      <c r="A137" s="759" t="s">
        <v>141</v>
      </c>
      <c r="B137" s="760">
        <v>0.15</v>
      </c>
      <c r="C137" s="761">
        <v>0.13</v>
      </c>
      <c r="D137" s="761">
        <v>0.22</v>
      </c>
      <c r="E137" s="775">
        <v>0.12</v>
      </c>
    </row>
    <row r="138" spans="1:5" x14ac:dyDescent="0.25">
      <c r="A138" s="771"/>
      <c r="B138" s="772"/>
      <c r="C138" s="761"/>
      <c r="D138" s="761"/>
      <c r="E138" s="775"/>
    </row>
    <row r="139" spans="1:5" x14ac:dyDescent="0.25">
      <c r="A139" s="757" t="s">
        <v>411</v>
      </c>
      <c r="B139" s="758"/>
      <c r="C139" s="758"/>
      <c r="D139" s="758"/>
      <c r="E139" s="776"/>
    </row>
    <row r="140" spans="1:5" x14ac:dyDescent="0.25">
      <c r="A140" s="759" t="s">
        <v>412</v>
      </c>
      <c r="B140" s="760">
        <v>0.38</v>
      </c>
      <c r="C140" s="761">
        <v>0.34</v>
      </c>
      <c r="D140" s="761">
        <v>0.31</v>
      </c>
      <c r="E140" s="775">
        <v>0.34</v>
      </c>
    </row>
    <row r="141" spans="1:5" x14ac:dyDescent="0.25">
      <c r="A141" s="759" t="s">
        <v>413</v>
      </c>
      <c r="B141" s="760">
        <v>0.19</v>
      </c>
      <c r="C141" s="761">
        <v>0.16</v>
      </c>
      <c r="D141" s="761">
        <v>0.19</v>
      </c>
      <c r="E141" s="775">
        <v>0.17</v>
      </c>
    </row>
    <row r="142" spans="1:5" x14ac:dyDescent="0.25">
      <c r="A142" s="759" t="s">
        <v>312</v>
      </c>
      <c r="B142" s="760">
        <v>0.15</v>
      </c>
      <c r="C142" s="761">
        <v>0.15</v>
      </c>
      <c r="D142" s="761">
        <v>0.17</v>
      </c>
      <c r="E142" s="775">
        <v>0.15</v>
      </c>
    </row>
    <row r="143" spans="1:5" x14ac:dyDescent="0.25">
      <c r="A143" s="771"/>
      <c r="B143" s="772"/>
      <c r="C143" s="761"/>
      <c r="D143" s="761"/>
      <c r="E143" s="775"/>
    </row>
    <row r="144" spans="1:5" x14ac:dyDescent="0.25">
      <c r="A144" s="757" t="s">
        <v>1882</v>
      </c>
      <c r="B144" s="758"/>
      <c r="C144" s="758"/>
      <c r="D144" s="758"/>
      <c r="E144" s="776"/>
    </row>
    <row r="145" spans="1:19" x14ac:dyDescent="0.25">
      <c r="A145" s="759" t="s">
        <v>113</v>
      </c>
      <c r="B145" s="760">
        <v>0.22</v>
      </c>
      <c r="C145" s="773">
        <v>0.2</v>
      </c>
      <c r="D145" s="773">
        <v>0.22</v>
      </c>
      <c r="E145" s="775">
        <v>0.2</v>
      </c>
    </row>
    <row r="146" spans="1:19" x14ac:dyDescent="0.25">
      <c r="A146" s="759" t="s">
        <v>114</v>
      </c>
      <c r="B146" s="760">
        <v>0.24</v>
      </c>
      <c r="C146" s="774">
        <v>0.23</v>
      </c>
      <c r="D146" s="774">
        <v>0.22</v>
      </c>
      <c r="E146" s="775">
        <v>0.22</v>
      </c>
    </row>
    <row r="147" spans="1:19" x14ac:dyDescent="0.25">
      <c r="A147" s="1049" t="s">
        <v>414</v>
      </c>
      <c r="B147" s="1049"/>
      <c r="C147" s="1049"/>
      <c r="D147" s="1049"/>
      <c r="E147" s="1049"/>
    </row>
    <row r="148" spans="1:19" x14ac:dyDescent="0.25">
      <c r="A148" s="1049" t="s">
        <v>415</v>
      </c>
      <c r="B148" s="1049"/>
      <c r="C148" s="1049"/>
      <c r="D148" s="1049"/>
      <c r="E148" s="1049"/>
    </row>
    <row r="149" spans="1:19" x14ac:dyDescent="0.25">
      <c r="A149" s="1049" t="s">
        <v>416</v>
      </c>
      <c r="B149" s="1049"/>
      <c r="C149" s="1049"/>
      <c r="D149" s="1049"/>
      <c r="E149" s="1049"/>
    </row>
    <row r="150" spans="1:19" ht="40.5" customHeight="1" x14ac:dyDescent="0.25">
      <c r="A150" s="1049" t="s">
        <v>1886</v>
      </c>
      <c r="B150" s="1049"/>
      <c r="C150" s="1049"/>
      <c r="D150" s="1049"/>
      <c r="E150" s="1049"/>
    </row>
    <row r="151" spans="1:19" x14ac:dyDescent="0.25">
      <c r="A151" s="1049" t="s">
        <v>1883</v>
      </c>
      <c r="B151" s="1049"/>
      <c r="C151" s="1049"/>
      <c r="D151" s="1049"/>
      <c r="E151" s="1049"/>
    </row>
    <row r="152" spans="1:19" x14ac:dyDescent="0.25">
      <c r="A152" s="1049" t="s">
        <v>1884</v>
      </c>
      <c r="B152" s="1049"/>
      <c r="C152" s="1049"/>
      <c r="D152" s="1049"/>
      <c r="E152" s="1049"/>
    </row>
    <row r="153" spans="1:19" customFormat="1" x14ac:dyDescent="0.25"/>
    <row r="154" spans="1:19" ht="25.5" x14ac:dyDescent="0.25">
      <c r="A154" s="725" t="s">
        <v>417</v>
      </c>
      <c r="B154" s="601">
        <v>2022</v>
      </c>
      <c r="C154" s="601">
        <v>2021</v>
      </c>
      <c r="D154" s="601">
        <v>2020</v>
      </c>
      <c r="E154" s="601">
        <v>2019</v>
      </c>
    </row>
    <row r="155" spans="1:19" x14ac:dyDescent="0.25">
      <c r="A155" s="107" t="s">
        <v>418</v>
      </c>
      <c r="B155" s="122">
        <v>19894</v>
      </c>
      <c r="C155" s="108">
        <v>15419</v>
      </c>
      <c r="D155" s="108">
        <v>9321</v>
      </c>
      <c r="E155" s="109">
        <v>18708</v>
      </c>
    </row>
    <row r="156" spans="1:19" x14ac:dyDescent="0.25">
      <c r="A156" s="110" t="s">
        <v>419</v>
      </c>
      <c r="B156" s="123">
        <v>8293</v>
      </c>
      <c r="C156" s="111">
        <v>7002</v>
      </c>
      <c r="D156" s="111">
        <v>3609</v>
      </c>
      <c r="E156" s="112">
        <v>7989</v>
      </c>
    </row>
    <row r="157" spans="1:19" x14ac:dyDescent="0.25">
      <c r="A157" s="113" t="s">
        <v>420</v>
      </c>
      <c r="B157" s="1089">
        <v>0.42</v>
      </c>
      <c r="C157" s="1087">
        <v>0.45</v>
      </c>
      <c r="D157" s="1087">
        <v>0.39</v>
      </c>
      <c r="E157" s="1088">
        <v>0.43</v>
      </c>
    </row>
    <row r="158" spans="1:19" x14ac:dyDescent="0.25">
      <c r="A158" s="107" t="s">
        <v>421</v>
      </c>
      <c r="B158" s="1089"/>
      <c r="C158" s="1087"/>
      <c r="D158" s="1087"/>
      <c r="E158" s="1088"/>
    </row>
    <row r="159" spans="1:19" x14ac:dyDescent="0.25">
      <c r="A159" s="879"/>
      <c r="B159" s="880"/>
      <c r="C159" s="868"/>
      <c r="D159" s="868"/>
      <c r="E159" s="868"/>
    </row>
    <row r="160" spans="1:19" ht="14.1" customHeight="1" x14ac:dyDescent="0.25">
      <c r="A160" s="443" t="s">
        <v>1724</v>
      </c>
      <c r="B160" s="443"/>
      <c r="C160" s="443"/>
      <c r="D160" s="443"/>
      <c r="E160" s="443"/>
      <c r="F160" s="1093"/>
      <c r="G160" s="1094"/>
      <c r="H160" s="50"/>
      <c r="I160" s="50"/>
      <c r="J160" s="50"/>
      <c r="K160" s="48"/>
      <c r="L160" s="37"/>
      <c r="M160" s="37"/>
      <c r="N160" s="37"/>
      <c r="O160" s="37"/>
      <c r="P160" s="37"/>
      <c r="Q160" s="37"/>
      <c r="R160" s="37"/>
      <c r="S160" s="45"/>
    </row>
    <row r="161" spans="1:20" ht="31.5" customHeight="1" x14ac:dyDescent="0.25">
      <c r="A161" s="521" t="s">
        <v>388</v>
      </c>
      <c r="B161" s="1095" t="s">
        <v>49</v>
      </c>
      <c r="C161" s="1095"/>
      <c r="D161" s="483">
        <v>2022</v>
      </c>
      <c r="E161" s="483">
        <v>2021</v>
      </c>
      <c r="F161" s="483">
        <v>2020</v>
      </c>
      <c r="G161" s="522">
        <v>2019</v>
      </c>
      <c r="H161" s="50"/>
      <c r="I161" s="50"/>
      <c r="J161" s="50"/>
      <c r="K161" s="48"/>
      <c r="L161" s="37"/>
      <c r="M161" s="37"/>
      <c r="N161" s="37"/>
      <c r="O161" s="37"/>
      <c r="P161" s="37"/>
      <c r="Q161" s="37"/>
      <c r="R161" s="37"/>
      <c r="S161" s="45"/>
    </row>
    <row r="162" spans="1:20" ht="14.45" customHeight="1" x14ac:dyDescent="0.25">
      <c r="A162" s="106" t="s">
        <v>389</v>
      </c>
      <c r="B162" s="1096" t="s">
        <v>390</v>
      </c>
      <c r="C162" s="1097"/>
      <c r="D162" s="642">
        <v>0.95</v>
      </c>
      <c r="E162" s="446">
        <v>0.95</v>
      </c>
      <c r="F162" s="446">
        <v>0.97</v>
      </c>
      <c r="G162" s="799">
        <v>0.97</v>
      </c>
      <c r="H162" s="50"/>
      <c r="I162" s="50"/>
      <c r="J162" s="50"/>
      <c r="K162" s="48"/>
      <c r="L162" s="37"/>
      <c r="M162" s="37"/>
      <c r="N162" s="37"/>
      <c r="O162" s="37"/>
      <c r="P162" s="37"/>
      <c r="Q162" s="37"/>
      <c r="R162" s="37"/>
      <c r="S162" s="45"/>
    </row>
    <row r="163" spans="1:20" ht="14.45" customHeight="1" x14ac:dyDescent="0.25">
      <c r="A163" s="72" t="s">
        <v>391</v>
      </c>
      <c r="B163" s="1096" t="s">
        <v>390</v>
      </c>
      <c r="C163" s="1097"/>
      <c r="D163" s="105">
        <v>0.97</v>
      </c>
      <c r="E163" s="73">
        <v>0.97</v>
      </c>
      <c r="F163" s="73">
        <v>0.96</v>
      </c>
      <c r="G163" s="799">
        <v>0.96</v>
      </c>
      <c r="H163" s="50"/>
      <c r="I163" s="50"/>
      <c r="J163" s="50"/>
      <c r="K163" s="48"/>
      <c r="L163" s="37"/>
      <c r="M163" s="37"/>
      <c r="N163" s="37"/>
      <c r="O163" s="37"/>
      <c r="P163" s="37"/>
      <c r="Q163" s="37"/>
      <c r="R163" s="37"/>
      <c r="S163" s="45"/>
    </row>
    <row r="164" spans="1:20" ht="14.45" customHeight="1" x14ac:dyDescent="0.25">
      <c r="A164" s="72" t="s">
        <v>392</v>
      </c>
      <c r="B164" s="1096" t="s">
        <v>390</v>
      </c>
      <c r="C164" s="1097"/>
      <c r="D164" s="105">
        <v>1</v>
      </c>
      <c r="E164" s="73">
        <v>1</v>
      </c>
      <c r="F164" s="73">
        <v>0.99</v>
      </c>
      <c r="G164" s="799">
        <v>0.99</v>
      </c>
      <c r="H164" s="50"/>
      <c r="I164" s="50"/>
      <c r="J164" s="50"/>
      <c r="K164" s="48"/>
      <c r="L164" s="37"/>
      <c r="M164" s="37"/>
      <c r="N164" s="37"/>
      <c r="O164" s="37"/>
      <c r="P164" s="37"/>
      <c r="Q164" s="37"/>
      <c r="R164" s="37"/>
      <c r="S164" s="45"/>
    </row>
    <row r="165" spans="1:20" x14ac:dyDescent="0.25">
      <c r="A165" s="47"/>
      <c r="B165" s="49"/>
      <c r="C165" s="49"/>
      <c r="D165" s="49"/>
      <c r="E165" s="50"/>
      <c r="F165" s="50"/>
      <c r="G165" s="50"/>
      <c r="H165" s="50"/>
      <c r="I165" s="50"/>
      <c r="J165" s="50"/>
      <c r="K165" s="50"/>
      <c r="L165" s="37"/>
      <c r="M165" s="37"/>
      <c r="N165" s="37"/>
      <c r="O165" s="37"/>
      <c r="P165" s="37"/>
      <c r="Q165" s="37"/>
      <c r="R165" s="37"/>
      <c r="S165" s="37"/>
      <c r="T165" s="45"/>
    </row>
    <row r="166" spans="1:20" ht="31.5" customHeight="1" x14ac:dyDescent="0.25">
      <c r="A166" s="43" t="s">
        <v>393</v>
      </c>
      <c r="B166" s="42"/>
      <c r="C166" s="42" t="s">
        <v>113</v>
      </c>
      <c r="D166" s="42" t="s">
        <v>149</v>
      </c>
      <c r="E166" s="42" t="s">
        <v>394</v>
      </c>
      <c r="F166" s="50"/>
      <c r="G166" s="50"/>
      <c r="H166" s="50"/>
      <c r="I166" s="50"/>
      <c r="J166" s="50"/>
      <c r="K166" s="50"/>
      <c r="L166" s="37"/>
      <c r="M166" s="37"/>
      <c r="N166" s="37"/>
      <c r="O166" s="37"/>
      <c r="P166" s="37"/>
      <c r="Q166" s="37"/>
      <c r="R166" s="37"/>
      <c r="S166" s="37"/>
      <c r="T166" s="45"/>
    </row>
    <row r="167" spans="1:20" ht="25.5" x14ac:dyDescent="0.25">
      <c r="A167" s="533"/>
      <c r="B167" s="534"/>
      <c r="C167" s="535" t="s">
        <v>390</v>
      </c>
      <c r="D167" s="535" t="s">
        <v>395</v>
      </c>
      <c r="E167" s="535" t="s">
        <v>396</v>
      </c>
      <c r="F167" s="50"/>
      <c r="G167" s="50"/>
      <c r="H167" s="50"/>
      <c r="I167" s="50"/>
      <c r="J167" s="50"/>
      <c r="K167" s="50"/>
      <c r="L167" s="37"/>
      <c r="M167" s="37"/>
      <c r="N167" s="37"/>
      <c r="O167" s="37"/>
      <c r="P167" s="37"/>
      <c r="Q167" s="37"/>
      <c r="R167" s="37"/>
      <c r="S167" s="37"/>
      <c r="T167" s="45"/>
    </row>
    <row r="168" spans="1:20" x14ac:dyDescent="0.25">
      <c r="A168" s="1105" t="s">
        <v>1595</v>
      </c>
      <c r="B168" s="1106"/>
      <c r="C168" s="536">
        <v>0.98</v>
      </c>
      <c r="D168" s="536">
        <v>1</v>
      </c>
      <c r="E168" s="801">
        <v>0.98</v>
      </c>
      <c r="F168" s="50"/>
      <c r="G168" s="50"/>
      <c r="H168" s="50"/>
      <c r="I168" s="50"/>
      <c r="J168" s="50"/>
      <c r="K168" s="50"/>
      <c r="L168" s="37"/>
      <c r="M168" s="37"/>
      <c r="N168" s="37"/>
      <c r="O168" s="37"/>
      <c r="P168" s="37"/>
      <c r="Q168" s="37"/>
      <c r="R168" s="37"/>
      <c r="S168" s="37"/>
      <c r="T168" s="45"/>
    </row>
    <row r="169" spans="1:20" x14ac:dyDescent="0.25">
      <c r="A169" s="1103" t="s">
        <v>389</v>
      </c>
      <c r="B169" s="1104"/>
      <c r="C169" s="104">
        <v>0.95</v>
      </c>
      <c r="D169" s="104">
        <v>0.99</v>
      </c>
      <c r="E169" s="800">
        <v>0.99</v>
      </c>
      <c r="F169" s="50"/>
      <c r="G169" s="50"/>
      <c r="H169" s="50"/>
      <c r="I169" s="50"/>
      <c r="J169" s="50"/>
      <c r="K169" s="50"/>
      <c r="L169" s="37"/>
      <c r="M169" s="37"/>
      <c r="N169" s="37"/>
      <c r="O169" s="37"/>
      <c r="P169" s="37"/>
      <c r="Q169" s="37"/>
      <c r="R169" s="37"/>
      <c r="S169" s="37"/>
      <c r="T169" s="45"/>
    </row>
    <row r="170" spans="1:20" x14ac:dyDescent="0.25">
      <c r="A170" s="1103" t="s">
        <v>391</v>
      </c>
      <c r="B170" s="1104"/>
      <c r="C170" s="104">
        <v>0.97</v>
      </c>
      <c r="D170" s="104">
        <v>1</v>
      </c>
      <c r="E170" s="800">
        <v>0.98</v>
      </c>
      <c r="F170" s="50"/>
      <c r="G170" s="50"/>
      <c r="H170" s="50"/>
      <c r="I170" s="50"/>
      <c r="J170" s="50"/>
      <c r="K170" s="50"/>
      <c r="L170" s="37"/>
      <c r="M170" s="37"/>
      <c r="N170" s="37"/>
      <c r="O170" s="37"/>
      <c r="P170" s="37"/>
      <c r="Q170" s="37"/>
      <c r="R170" s="37"/>
      <c r="S170" s="37"/>
      <c r="T170" s="45"/>
    </row>
    <row r="171" spans="1:20" x14ac:dyDescent="0.25">
      <c r="A171" s="1103" t="s">
        <v>392</v>
      </c>
      <c r="B171" s="1104"/>
      <c r="C171" s="104">
        <v>1</v>
      </c>
      <c r="D171" s="104">
        <v>0.99</v>
      </c>
      <c r="E171" s="800">
        <v>0.99</v>
      </c>
      <c r="F171" s="50"/>
      <c r="G171" s="50"/>
      <c r="H171" s="50"/>
      <c r="I171" s="50"/>
      <c r="J171" s="50"/>
      <c r="K171" s="50"/>
      <c r="L171" s="37"/>
      <c r="M171" s="37"/>
      <c r="N171" s="37"/>
      <c r="O171" s="37"/>
      <c r="P171" s="37"/>
      <c r="Q171" s="37"/>
      <c r="R171" s="37"/>
      <c r="S171" s="37"/>
      <c r="T171" s="45"/>
    </row>
    <row r="172" spans="1:20" ht="27" customHeight="1" x14ac:dyDescent="0.25">
      <c r="A172" s="1099" t="s">
        <v>397</v>
      </c>
      <c r="B172" s="1099"/>
      <c r="C172" s="1099"/>
      <c r="D172" s="1099"/>
      <c r="E172" s="1099"/>
      <c r="F172" s="1099"/>
      <c r="G172" s="1099"/>
      <c r="H172" s="50"/>
      <c r="I172" s="50"/>
      <c r="J172" s="50"/>
      <c r="K172" s="50"/>
      <c r="L172" s="37"/>
      <c r="M172" s="37"/>
      <c r="N172" s="37"/>
      <c r="O172" s="37"/>
      <c r="P172" s="37"/>
      <c r="Q172" s="37"/>
      <c r="R172" s="37"/>
      <c r="S172" s="37"/>
      <c r="T172" s="45"/>
    </row>
    <row r="173" spans="1:20" ht="14.1" customHeight="1" x14ac:dyDescent="0.25">
      <c r="A173" s="1108" t="s">
        <v>398</v>
      </c>
      <c r="B173" s="1108"/>
      <c r="C173" s="1108"/>
      <c r="D173" s="1108"/>
      <c r="E173" s="1108"/>
      <c r="F173" s="1108"/>
      <c r="G173" s="1108"/>
      <c r="H173" s="50"/>
      <c r="I173" s="50"/>
      <c r="J173" s="50"/>
      <c r="K173" s="50"/>
      <c r="L173" s="37"/>
      <c r="M173" s="37"/>
      <c r="N173" s="37"/>
      <c r="O173" s="37"/>
      <c r="P173" s="37"/>
      <c r="Q173" s="37"/>
      <c r="R173" s="37"/>
      <c r="S173" s="37"/>
      <c r="T173" s="45"/>
    </row>
    <row r="174" spans="1:20" ht="27" customHeight="1" x14ac:dyDescent="0.25">
      <c r="A174" s="1099" t="s">
        <v>1888</v>
      </c>
      <c r="B174" s="1099"/>
      <c r="C174" s="1099"/>
      <c r="D174" s="1099"/>
      <c r="E174" s="1099"/>
      <c r="F174" s="1099"/>
      <c r="G174" s="1099"/>
    </row>
    <row r="175" spans="1:20" x14ac:dyDescent="0.25">
      <c r="A175" s="52"/>
      <c r="B175" s="50"/>
      <c r="C175" s="50"/>
      <c r="D175" s="50"/>
      <c r="E175" s="50"/>
      <c r="F175" s="50"/>
      <c r="G175" s="50"/>
      <c r="H175" s="50"/>
      <c r="I175" s="50"/>
      <c r="J175" s="50"/>
      <c r="K175" s="50"/>
      <c r="L175" s="37"/>
      <c r="M175" s="37"/>
      <c r="N175" s="37"/>
      <c r="O175" s="37"/>
      <c r="P175" s="37"/>
      <c r="Q175" s="37"/>
      <c r="R175" s="37"/>
      <c r="S175" s="37"/>
      <c r="T175" s="45"/>
    </row>
    <row r="176" spans="1:20" x14ac:dyDescent="0.25">
      <c r="A176" s="881" t="s">
        <v>33</v>
      </c>
      <c r="B176" s="881"/>
      <c r="C176" s="881"/>
      <c r="D176" s="881"/>
      <c r="E176" s="881"/>
      <c r="F176" s="50"/>
      <c r="G176" s="50"/>
      <c r="H176" s="50"/>
      <c r="I176" s="50"/>
      <c r="J176" s="50"/>
      <c r="K176" s="50"/>
      <c r="L176" s="37"/>
      <c r="M176" s="37"/>
      <c r="N176" s="37"/>
      <c r="O176" s="37"/>
      <c r="P176" s="37"/>
      <c r="Q176" s="37"/>
      <c r="R176" s="37"/>
      <c r="S176" s="37"/>
      <c r="T176" s="45"/>
    </row>
    <row r="177" spans="1:21" x14ac:dyDescent="0.25">
      <c r="A177" s="521"/>
      <c r="B177" s="483">
        <v>2022</v>
      </c>
      <c r="C177" s="483">
        <v>2021</v>
      </c>
      <c r="D177" s="483">
        <v>2020</v>
      </c>
      <c r="E177" s="483">
        <v>2019</v>
      </c>
      <c r="F177" s="50"/>
      <c r="G177" s="50"/>
      <c r="H177" s="50"/>
      <c r="I177" s="50"/>
      <c r="J177" s="50"/>
      <c r="K177" s="50"/>
      <c r="L177" s="37"/>
      <c r="M177" s="37"/>
      <c r="N177" s="37"/>
      <c r="O177" s="37"/>
      <c r="P177" s="37"/>
      <c r="Q177" s="37"/>
      <c r="R177" s="37"/>
      <c r="S177" s="37"/>
      <c r="T177" s="37"/>
      <c r="U177" s="45"/>
    </row>
    <row r="178" spans="1:21" x14ac:dyDescent="0.25">
      <c r="A178" s="138" t="s">
        <v>372</v>
      </c>
      <c r="B178" s="157"/>
      <c r="C178" s="139"/>
      <c r="D178" s="139"/>
      <c r="E178" s="140"/>
      <c r="F178" s="50"/>
      <c r="G178" s="50"/>
      <c r="H178" s="50"/>
      <c r="I178" s="50"/>
      <c r="J178" s="50"/>
      <c r="K178" s="50"/>
      <c r="L178" s="37"/>
      <c r="M178" s="37"/>
      <c r="N178" s="37"/>
      <c r="O178" s="37"/>
      <c r="P178" s="37"/>
      <c r="Q178" s="37"/>
      <c r="R178" s="37"/>
      <c r="S178" s="37"/>
      <c r="T178" s="37"/>
      <c r="U178" s="45"/>
    </row>
    <row r="179" spans="1:21" x14ac:dyDescent="0.25">
      <c r="A179" s="1107" t="s">
        <v>373</v>
      </c>
      <c r="B179" s="158">
        <v>0.3</v>
      </c>
      <c r="C179" s="159">
        <v>0.28999999999999998</v>
      </c>
      <c r="D179" s="159">
        <v>0.23</v>
      </c>
      <c r="E179" s="160">
        <v>0.24</v>
      </c>
      <c r="F179" s="50"/>
      <c r="G179" s="50"/>
      <c r="H179" s="50"/>
      <c r="I179" s="50"/>
      <c r="J179" s="50"/>
      <c r="K179" s="50"/>
      <c r="L179" s="37"/>
      <c r="M179" s="37"/>
      <c r="N179" s="37"/>
      <c r="O179" s="37"/>
      <c r="P179" s="37"/>
      <c r="Q179" s="37"/>
      <c r="R179" s="37"/>
      <c r="S179" s="37"/>
      <c r="T179" s="37"/>
      <c r="U179" s="45"/>
    </row>
    <row r="180" spans="1:21" x14ac:dyDescent="0.25">
      <c r="A180" s="1107"/>
      <c r="B180" s="158" t="s">
        <v>374</v>
      </c>
      <c r="C180" s="115" t="s">
        <v>375</v>
      </c>
      <c r="D180" s="115" t="s">
        <v>376</v>
      </c>
      <c r="E180" s="116" t="s">
        <v>377</v>
      </c>
      <c r="F180" s="50"/>
      <c r="G180" s="50"/>
      <c r="H180" s="50"/>
      <c r="I180" s="50"/>
      <c r="J180" s="50"/>
      <c r="K180" s="50"/>
      <c r="L180" s="37"/>
      <c r="M180" s="37"/>
      <c r="N180" s="37"/>
      <c r="O180" s="37"/>
      <c r="P180" s="37"/>
      <c r="Q180" s="37"/>
      <c r="R180" s="37"/>
      <c r="S180" s="37"/>
      <c r="T180" s="37"/>
      <c r="U180" s="45"/>
    </row>
    <row r="181" spans="1:21" ht="17.45" customHeight="1" x14ac:dyDescent="0.25">
      <c r="A181" s="141" t="s">
        <v>378</v>
      </c>
      <c r="B181" s="158">
        <v>0.33</v>
      </c>
      <c r="C181" s="159">
        <v>0.32</v>
      </c>
      <c r="D181" s="159">
        <v>0.28000000000000003</v>
      </c>
      <c r="E181" s="160">
        <v>0.33</v>
      </c>
      <c r="F181" s="50"/>
      <c r="G181" s="50"/>
      <c r="H181" s="50"/>
      <c r="I181" s="50"/>
      <c r="J181" s="50"/>
      <c r="K181" s="50"/>
      <c r="L181" s="37"/>
      <c r="M181" s="37"/>
      <c r="N181" s="37"/>
      <c r="O181" s="37"/>
      <c r="P181" s="37"/>
      <c r="Q181" s="37"/>
      <c r="R181" s="37"/>
      <c r="S181" s="37"/>
      <c r="T181" s="37"/>
      <c r="U181" s="45"/>
    </row>
    <row r="182" spans="1:21" ht="17.45" customHeight="1" x14ac:dyDescent="0.25">
      <c r="A182" s="141" t="s">
        <v>379</v>
      </c>
      <c r="B182" s="158">
        <v>0.42</v>
      </c>
      <c r="C182" s="159">
        <v>0.42</v>
      </c>
      <c r="D182" s="159">
        <v>0.45</v>
      </c>
      <c r="E182" s="160">
        <v>0.45</v>
      </c>
      <c r="F182" s="50"/>
      <c r="G182" s="50"/>
      <c r="H182" s="50"/>
      <c r="I182" s="50"/>
      <c r="J182" s="50"/>
      <c r="K182" s="50"/>
      <c r="L182" s="37"/>
      <c r="M182" s="37"/>
      <c r="N182" s="37"/>
      <c r="O182" s="37"/>
      <c r="P182" s="37"/>
      <c r="Q182" s="37"/>
      <c r="R182" s="37"/>
      <c r="S182" s="37"/>
      <c r="T182" s="37"/>
      <c r="U182" s="45"/>
    </row>
    <row r="183" spans="1:21" x14ac:dyDescent="0.25">
      <c r="A183" s="161" t="s">
        <v>380</v>
      </c>
      <c r="B183" s="162"/>
      <c r="C183" s="163"/>
      <c r="D183" s="163"/>
      <c r="E183" s="164"/>
      <c r="F183" s="50"/>
      <c r="G183" s="50"/>
      <c r="H183" s="50"/>
      <c r="I183" s="50"/>
      <c r="J183" s="50"/>
      <c r="K183" s="50"/>
      <c r="L183" s="37"/>
      <c r="M183" s="37"/>
      <c r="N183" s="37"/>
      <c r="O183" s="37"/>
      <c r="P183" s="37"/>
      <c r="Q183" s="37"/>
      <c r="R183" s="37"/>
      <c r="S183" s="37"/>
      <c r="T183" s="37"/>
      <c r="U183" s="45"/>
    </row>
    <row r="184" spans="1:21" ht="16.5" hidden="1" customHeight="1" x14ac:dyDescent="0.25">
      <c r="A184" s="1051"/>
      <c r="B184" s="1051"/>
      <c r="C184" s="1051"/>
      <c r="D184" s="1051"/>
      <c r="E184" s="1051"/>
      <c r="G184" s="940"/>
      <c r="H184" s="939"/>
      <c r="I184" s="939"/>
      <c r="J184" s="939"/>
      <c r="K184" s="939"/>
    </row>
    <row r="185" spans="1:21" s="942" customFormat="1" ht="12.75" hidden="1" customHeight="1" x14ac:dyDescent="0.2">
      <c r="A185" s="944"/>
      <c r="B185" s="945"/>
      <c r="C185" s="945"/>
      <c r="D185" s="945"/>
      <c r="E185" s="944"/>
      <c r="G185" s="943"/>
      <c r="H185" s="941"/>
      <c r="I185" s="941"/>
      <c r="J185" s="941"/>
      <c r="K185" s="941"/>
    </row>
    <row r="186" spans="1:21" x14ac:dyDescent="0.25">
      <c r="A186" s="165" t="s">
        <v>1673</v>
      </c>
      <c r="B186" s="166">
        <v>0.38</v>
      </c>
      <c r="C186" s="167">
        <v>0.37</v>
      </c>
      <c r="D186" s="167">
        <v>0.36</v>
      </c>
      <c r="E186" s="168">
        <v>0.35</v>
      </c>
      <c r="F186" s="50"/>
      <c r="G186" s="50"/>
      <c r="H186" s="50"/>
      <c r="I186" s="50"/>
      <c r="J186" s="50"/>
      <c r="K186" s="50"/>
      <c r="L186" s="37"/>
      <c r="M186" s="37"/>
      <c r="N186" s="37"/>
      <c r="O186" s="37"/>
      <c r="P186" s="37"/>
      <c r="Q186" s="37"/>
      <c r="R186" s="37"/>
      <c r="S186" s="37"/>
      <c r="T186" s="37"/>
      <c r="U186" s="45"/>
    </row>
    <row r="187" spans="1:21" x14ac:dyDescent="0.25">
      <c r="A187" s="169" t="s">
        <v>52</v>
      </c>
      <c r="B187" s="170">
        <v>0.42</v>
      </c>
      <c r="C187" s="159">
        <v>0.41</v>
      </c>
      <c r="D187" s="159">
        <v>0.4</v>
      </c>
      <c r="E187" s="160">
        <v>0.39</v>
      </c>
      <c r="F187" s="877"/>
      <c r="G187" s="50"/>
      <c r="H187" s="50"/>
      <c r="I187" s="50"/>
      <c r="J187" s="50"/>
      <c r="K187" s="50"/>
      <c r="L187" s="37"/>
      <c r="M187" s="37"/>
      <c r="N187" s="37"/>
      <c r="O187" s="37"/>
      <c r="P187" s="37"/>
      <c r="Q187" s="37"/>
      <c r="R187" s="37"/>
      <c r="S187" s="37"/>
      <c r="T187" s="37"/>
      <c r="U187" s="45"/>
    </row>
    <row r="188" spans="1:21" x14ac:dyDescent="0.25">
      <c r="A188" s="169" t="s">
        <v>141</v>
      </c>
      <c r="B188" s="170">
        <v>0.28999999999999998</v>
      </c>
      <c r="C188" s="159">
        <v>0.28000000000000003</v>
      </c>
      <c r="D188" s="159">
        <v>0.26</v>
      </c>
      <c r="E188" s="160">
        <v>0.24</v>
      </c>
      <c r="F188" s="50"/>
      <c r="G188" s="50"/>
      <c r="H188" s="50"/>
      <c r="I188" s="50"/>
      <c r="J188" s="50"/>
      <c r="K188" s="50"/>
      <c r="L188" s="37"/>
      <c r="M188" s="37"/>
      <c r="N188" s="37"/>
      <c r="O188" s="37"/>
      <c r="P188" s="37"/>
      <c r="Q188" s="37"/>
      <c r="R188" s="37"/>
      <c r="S188" s="37"/>
      <c r="T188" s="37"/>
      <c r="U188" s="45"/>
    </row>
    <row r="189" spans="1:21" x14ac:dyDescent="0.25">
      <c r="A189" s="150" t="s">
        <v>381</v>
      </c>
      <c r="B189" s="496">
        <v>0.53968816861118007</v>
      </c>
      <c r="C189" s="497">
        <v>0.54</v>
      </c>
      <c r="D189" s="497">
        <v>0.55000000000000004</v>
      </c>
      <c r="E189" s="498">
        <v>0.56000000000000005</v>
      </c>
      <c r="F189" s="50"/>
      <c r="G189" s="50"/>
      <c r="H189" s="50"/>
      <c r="I189" s="50"/>
      <c r="J189" s="50"/>
      <c r="K189" s="50"/>
      <c r="L189" s="37"/>
      <c r="M189" s="37"/>
      <c r="N189" s="37"/>
      <c r="O189" s="37"/>
      <c r="P189" s="37"/>
      <c r="Q189" s="37"/>
      <c r="R189" s="37"/>
      <c r="S189" s="37"/>
      <c r="T189" s="37"/>
      <c r="U189" s="45"/>
    </row>
    <row r="190" spans="1:21" customFormat="1" x14ac:dyDescent="0.25">
      <c r="A190" s="423" t="s">
        <v>1674</v>
      </c>
      <c r="B190" s="158">
        <v>0.47</v>
      </c>
      <c r="C190" s="159">
        <v>0.48</v>
      </c>
      <c r="D190" s="159">
        <v>0.47</v>
      </c>
      <c r="E190" s="160" t="s">
        <v>53</v>
      </c>
      <c r="F190" s="50"/>
      <c r="G190" s="50"/>
      <c r="H190" s="50"/>
      <c r="I190" s="50"/>
      <c r="J190" s="50"/>
      <c r="K190" s="50"/>
      <c r="L190" s="37"/>
      <c r="M190" s="37"/>
      <c r="N190" s="37"/>
      <c r="O190" s="37"/>
      <c r="P190" s="37"/>
      <c r="Q190" s="37"/>
      <c r="R190" s="37"/>
      <c r="S190" s="37"/>
      <c r="T190" s="37"/>
      <c r="U190" s="45"/>
    </row>
    <row r="191" spans="1:21" customFormat="1" x14ac:dyDescent="0.25">
      <c r="A191" s="423" t="s">
        <v>1675</v>
      </c>
      <c r="B191" s="158">
        <v>0.31</v>
      </c>
      <c r="C191" s="159">
        <v>0.31</v>
      </c>
      <c r="D191" s="159" t="s">
        <v>53</v>
      </c>
      <c r="E191" s="160" t="s">
        <v>53</v>
      </c>
      <c r="F191" s="50"/>
      <c r="G191" s="50"/>
      <c r="H191" s="50"/>
      <c r="I191" s="50"/>
      <c r="J191" s="50"/>
      <c r="K191" s="50"/>
      <c r="L191" s="37"/>
      <c r="M191" s="37"/>
      <c r="N191" s="37"/>
      <c r="O191" s="37"/>
      <c r="P191" s="37"/>
      <c r="Q191" s="37"/>
      <c r="R191" s="37"/>
      <c r="S191" s="37"/>
      <c r="T191" s="37"/>
      <c r="U191" s="45"/>
    </row>
    <row r="192" spans="1:21" x14ac:dyDescent="0.25">
      <c r="A192" s="171" t="s">
        <v>1676</v>
      </c>
      <c r="B192" s="170">
        <v>0.46</v>
      </c>
      <c r="C192" s="172">
        <v>0.46</v>
      </c>
      <c r="D192" s="172">
        <v>0.45</v>
      </c>
      <c r="E192" s="173">
        <v>0.46</v>
      </c>
      <c r="F192" s="50"/>
      <c r="G192" s="50"/>
      <c r="H192" s="50"/>
      <c r="I192" s="50"/>
      <c r="J192" s="50"/>
      <c r="K192" s="50"/>
      <c r="L192" s="37"/>
      <c r="M192" s="37"/>
      <c r="N192" s="37"/>
      <c r="O192" s="37"/>
      <c r="P192" s="37"/>
      <c r="Q192" s="37"/>
      <c r="R192" s="37"/>
      <c r="S192" s="37"/>
      <c r="T192" s="37"/>
      <c r="U192" s="45"/>
    </row>
    <row r="193" spans="1:21" x14ac:dyDescent="0.25">
      <c r="A193" s="169" t="s">
        <v>382</v>
      </c>
      <c r="B193" s="158">
        <v>0.42</v>
      </c>
      <c r="C193" s="159">
        <v>0.41</v>
      </c>
      <c r="D193" s="159">
        <v>0.4</v>
      </c>
      <c r="E193" s="160">
        <v>0.4</v>
      </c>
      <c r="F193" s="50"/>
      <c r="G193" s="50"/>
      <c r="H193" s="50"/>
      <c r="I193" s="50"/>
      <c r="J193" s="50"/>
      <c r="K193" s="50"/>
      <c r="L193" s="37"/>
      <c r="M193" s="37"/>
      <c r="N193" s="37"/>
      <c r="O193" s="37"/>
      <c r="P193" s="37"/>
      <c r="Q193" s="37"/>
      <c r="R193" s="37"/>
      <c r="S193" s="37"/>
      <c r="T193" s="37"/>
      <c r="U193" s="45"/>
    </row>
    <row r="194" spans="1:21" x14ac:dyDescent="0.25">
      <c r="A194" s="169" t="s">
        <v>383</v>
      </c>
      <c r="B194" s="158">
        <v>0.54</v>
      </c>
      <c r="C194" s="159">
        <v>0.56000000000000005</v>
      </c>
      <c r="D194" s="159">
        <v>0.55000000000000004</v>
      </c>
      <c r="E194" s="160">
        <v>0.55000000000000004</v>
      </c>
      <c r="F194" s="50"/>
      <c r="G194" s="50"/>
      <c r="H194" s="50"/>
      <c r="I194" s="50"/>
      <c r="J194" s="50"/>
      <c r="K194" s="50"/>
      <c r="L194" s="37"/>
      <c r="M194" s="37"/>
      <c r="N194" s="37"/>
      <c r="O194" s="37"/>
      <c r="P194" s="37"/>
      <c r="Q194" s="37"/>
      <c r="R194" s="37"/>
      <c r="S194" s="37"/>
      <c r="T194" s="37"/>
      <c r="U194" s="45"/>
    </row>
    <row r="195" spans="1:21" x14ac:dyDescent="0.25">
      <c r="A195" s="169" t="s">
        <v>384</v>
      </c>
      <c r="B195" s="158">
        <v>0.46</v>
      </c>
      <c r="C195" s="159">
        <v>0.45</v>
      </c>
      <c r="D195" s="159">
        <v>0.46</v>
      </c>
      <c r="E195" s="160">
        <v>0.46</v>
      </c>
      <c r="F195" s="50"/>
      <c r="G195" s="50"/>
      <c r="H195" s="50"/>
      <c r="I195" s="50"/>
      <c r="J195" s="50"/>
      <c r="K195" s="50"/>
      <c r="L195" s="37"/>
      <c r="M195" s="37"/>
      <c r="N195" s="37"/>
      <c r="O195" s="37"/>
      <c r="P195" s="37"/>
      <c r="Q195" s="37"/>
      <c r="R195" s="37"/>
      <c r="S195" s="37"/>
      <c r="T195" s="37"/>
      <c r="U195" s="45"/>
    </row>
    <row r="196" spans="1:21" x14ac:dyDescent="0.25">
      <c r="A196" s="169" t="s">
        <v>385</v>
      </c>
      <c r="B196" s="158">
        <v>0.64</v>
      </c>
      <c r="C196" s="159">
        <v>0.64</v>
      </c>
      <c r="D196" s="159">
        <v>0.64</v>
      </c>
      <c r="E196" s="160">
        <v>0.64</v>
      </c>
      <c r="F196" s="50"/>
      <c r="G196" s="50"/>
      <c r="H196" s="50"/>
      <c r="I196" s="50"/>
      <c r="J196" s="50"/>
      <c r="K196" s="50"/>
      <c r="L196" s="37"/>
      <c r="M196" s="37"/>
      <c r="N196" s="37"/>
      <c r="O196" s="37"/>
      <c r="P196" s="37"/>
      <c r="Q196" s="37"/>
      <c r="R196" s="37"/>
      <c r="S196" s="37"/>
      <c r="T196" s="37"/>
      <c r="U196" s="45"/>
    </row>
    <row r="197" spans="1:21" ht="14.45" customHeight="1" x14ac:dyDescent="0.25">
      <c r="A197" s="1042" t="s">
        <v>386</v>
      </c>
      <c r="B197" s="1042"/>
      <c r="C197" s="1042"/>
      <c r="D197" s="1042"/>
      <c r="E197" s="1042"/>
      <c r="F197" s="50"/>
      <c r="G197" s="50"/>
      <c r="H197" s="50"/>
      <c r="I197" s="50"/>
      <c r="J197" s="50"/>
      <c r="K197" s="50"/>
      <c r="L197" s="37"/>
      <c r="M197" s="37"/>
      <c r="N197" s="37"/>
      <c r="O197" s="37"/>
      <c r="P197" s="37"/>
      <c r="Q197" s="37"/>
      <c r="R197" s="37"/>
      <c r="S197" s="37"/>
      <c r="T197" s="45"/>
    </row>
    <row r="198" spans="1:21" ht="32.25" customHeight="1" x14ac:dyDescent="0.25">
      <c r="A198" s="1042" t="s">
        <v>1596</v>
      </c>
      <c r="B198" s="1042"/>
      <c r="C198" s="1042"/>
      <c r="D198" s="1042"/>
      <c r="E198" s="1042"/>
      <c r="F198" s="50"/>
      <c r="G198" s="50"/>
      <c r="H198" s="50"/>
      <c r="I198" s="50"/>
      <c r="J198" s="50"/>
      <c r="K198" s="50"/>
      <c r="L198" s="37"/>
      <c r="M198" s="37"/>
      <c r="N198" s="37"/>
      <c r="O198" s="37"/>
      <c r="P198" s="37"/>
      <c r="Q198" s="37"/>
      <c r="R198" s="37"/>
      <c r="S198" s="37"/>
      <c r="T198" s="45"/>
    </row>
    <row r="199" spans="1:21" ht="14.1" customHeight="1" x14ac:dyDescent="0.25">
      <c r="A199" s="1042" t="s">
        <v>387</v>
      </c>
      <c r="B199" s="1042"/>
      <c r="C199" s="1042"/>
      <c r="D199" s="1042"/>
      <c r="E199" s="1042"/>
      <c r="F199" s="50"/>
      <c r="G199" s="50"/>
      <c r="H199" s="50"/>
      <c r="I199" s="50"/>
      <c r="J199" s="50"/>
      <c r="K199" s="50"/>
      <c r="L199" s="37"/>
      <c r="M199" s="37"/>
      <c r="N199" s="37"/>
      <c r="O199" s="37"/>
      <c r="P199" s="37"/>
      <c r="Q199" s="37"/>
      <c r="R199" s="37"/>
      <c r="S199" s="37"/>
      <c r="T199" s="45"/>
    </row>
    <row r="200" spans="1:21" ht="38.1" customHeight="1" x14ac:dyDescent="0.25">
      <c r="A200" s="1049" t="s">
        <v>1700</v>
      </c>
      <c r="B200" s="1049"/>
      <c r="C200" s="1049"/>
      <c r="D200" s="1049"/>
      <c r="E200" s="1049"/>
      <c r="F200" s="50"/>
      <c r="G200" s="50"/>
      <c r="H200" s="50"/>
      <c r="I200" s="50"/>
      <c r="J200" s="50"/>
      <c r="K200" s="50"/>
      <c r="L200" s="37"/>
      <c r="M200" s="37"/>
      <c r="N200" s="37"/>
      <c r="O200" s="37"/>
      <c r="P200" s="37"/>
      <c r="Q200" s="37"/>
      <c r="R200" s="37"/>
      <c r="S200" s="37"/>
      <c r="T200" s="45"/>
    </row>
    <row r="201" spans="1:21" customFormat="1" ht="34.5" customHeight="1" x14ac:dyDescent="0.25">
      <c r="A201" s="1049" t="s">
        <v>1670</v>
      </c>
      <c r="B201" s="1049"/>
      <c r="C201" s="1049"/>
      <c r="D201" s="1049"/>
      <c r="E201" s="1049"/>
      <c r="F201" s="50"/>
      <c r="G201" s="50"/>
      <c r="H201" s="50"/>
      <c r="I201" s="50"/>
      <c r="J201" s="50"/>
      <c r="K201" s="50"/>
      <c r="L201" s="37"/>
      <c r="M201" s="37"/>
      <c r="N201" s="37"/>
      <c r="O201" s="37"/>
      <c r="P201" s="37"/>
      <c r="Q201" s="37"/>
      <c r="R201" s="37"/>
      <c r="S201" s="37"/>
      <c r="T201" s="45"/>
    </row>
    <row r="202" spans="1:21" customFormat="1" ht="21.75" customHeight="1" x14ac:dyDescent="0.25">
      <c r="A202" s="1049" t="s">
        <v>1671</v>
      </c>
      <c r="B202" s="1049"/>
      <c r="C202" s="1049"/>
      <c r="D202" s="1049"/>
      <c r="E202" s="1049"/>
      <c r="F202" s="50"/>
      <c r="G202" s="50"/>
      <c r="H202" s="50"/>
      <c r="I202" s="50"/>
      <c r="J202" s="50"/>
      <c r="K202" s="50"/>
      <c r="L202" s="37"/>
      <c r="M202" s="37"/>
      <c r="N202" s="37"/>
      <c r="O202" s="37"/>
      <c r="P202" s="37"/>
      <c r="Q202" s="37"/>
      <c r="R202" s="37"/>
      <c r="S202" s="37"/>
      <c r="T202" s="45"/>
    </row>
    <row r="203" spans="1:21" x14ac:dyDescent="0.25">
      <c r="A203" s="1042" t="s">
        <v>1672</v>
      </c>
      <c r="B203" s="1042"/>
      <c r="C203" s="1042"/>
      <c r="D203" s="1042"/>
      <c r="E203" s="1042"/>
      <c r="F203" s="50"/>
      <c r="G203" s="50"/>
      <c r="H203" s="50"/>
      <c r="I203" s="50"/>
      <c r="J203" s="50"/>
      <c r="K203" s="50"/>
      <c r="L203" s="37"/>
      <c r="M203" s="37"/>
      <c r="N203" s="37"/>
      <c r="O203" s="37"/>
      <c r="P203" s="37"/>
      <c r="Q203" s="37"/>
      <c r="R203" s="37"/>
      <c r="S203" s="37"/>
      <c r="T203" s="45"/>
    </row>
    <row r="204" spans="1:21" ht="14.1" customHeight="1" x14ac:dyDescent="0.25">
      <c r="A204" s="47"/>
      <c r="B204" s="49"/>
      <c r="C204" s="49"/>
      <c r="D204" s="49"/>
      <c r="E204" s="50"/>
      <c r="F204" s="50"/>
      <c r="G204" s="50"/>
      <c r="H204" s="50"/>
      <c r="I204" s="50"/>
      <c r="J204" s="50"/>
      <c r="K204" s="50"/>
      <c r="L204" s="37"/>
      <c r="M204" s="37"/>
      <c r="N204" s="37"/>
      <c r="O204" s="37"/>
      <c r="P204" s="37"/>
      <c r="Q204" s="37"/>
      <c r="R204" s="37"/>
      <c r="S204" s="37"/>
      <c r="T204" s="45"/>
    </row>
    <row r="205" spans="1:21" ht="14.1" customHeight="1" x14ac:dyDescent="0.25">
      <c r="A205" s="443" t="s">
        <v>43</v>
      </c>
      <c r="B205" s="443"/>
      <c r="C205" s="443"/>
      <c r="D205" s="443"/>
      <c r="E205" s="443"/>
      <c r="F205" s="443"/>
    </row>
    <row r="206" spans="1:21" ht="40.5" customHeight="1" x14ac:dyDescent="0.25">
      <c r="A206" s="1102" t="s">
        <v>1872</v>
      </c>
      <c r="B206" s="1102"/>
      <c r="C206" s="1102"/>
      <c r="D206" s="1102"/>
      <c r="E206" s="1102"/>
      <c r="F206" s="1102"/>
    </row>
    <row r="207" spans="1:21" x14ac:dyDescent="0.25">
      <c r="A207" s="914" t="s">
        <v>1666</v>
      </c>
      <c r="B207" s="737" t="s">
        <v>1873</v>
      </c>
      <c r="C207" s="691"/>
      <c r="D207" s="691"/>
      <c r="E207" s="691"/>
      <c r="F207" s="691"/>
    </row>
    <row r="208" spans="1:21" ht="27" x14ac:dyDescent="0.25">
      <c r="A208" s="41" t="s">
        <v>1667</v>
      </c>
      <c r="B208" s="42" t="s">
        <v>49</v>
      </c>
      <c r="C208" s="42">
        <v>2022</v>
      </c>
      <c r="D208" s="42">
        <v>2021</v>
      </c>
      <c r="E208" s="42">
        <v>2020</v>
      </c>
      <c r="F208" s="42">
        <v>2019</v>
      </c>
    </row>
    <row r="209" spans="1:6" x14ac:dyDescent="0.25">
      <c r="A209" s="127" t="s">
        <v>1660</v>
      </c>
      <c r="B209" s="130" t="s">
        <v>83</v>
      </c>
      <c r="C209" s="592">
        <v>91</v>
      </c>
      <c r="D209" s="358">
        <v>77.099999999999994</v>
      </c>
      <c r="E209" s="358">
        <v>83.9</v>
      </c>
      <c r="F209" s="359">
        <v>96.3</v>
      </c>
    </row>
    <row r="210" spans="1:6" x14ac:dyDescent="0.25">
      <c r="A210" s="422" t="s">
        <v>315</v>
      </c>
      <c r="B210" s="129"/>
      <c r="C210" s="355">
        <v>73.7</v>
      </c>
      <c r="D210" s="356">
        <v>59.7</v>
      </c>
      <c r="E210" s="356">
        <v>62.5</v>
      </c>
      <c r="F210" s="357">
        <v>66</v>
      </c>
    </row>
    <row r="211" spans="1:6" ht="26.25" customHeight="1" x14ac:dyDescent="0.25">
      <c r="A211" s="428" t="s">
        <v>1659</v>
      </c>
      <c r="B211" s="129"/>
      <c r="C211" s="352" t="s">
        <v>271</v>
      </c>
      <c r="D211" s="353" t="s">
        <v>271</v>
      </c>
      <c r="E211" s="353" t="s">
        <v>271</v>
      </c>
      <c r="F211" s="354" t="s">
        <v>271</v>
      </c>
    </row>
    <row r="212" spans="1:6" x14ac:dyDescent="0.25">
      <c r="A212" s="422" t="s">
        <v>141</v>
      </c>
      <c r="B212" s="128"/>
      <c r="C212" s="355">
        <v>17.3</v>
      </c>
      <c r="D212" s="356">
        <v>17.399999999999999</v>
      </c>
      <c r="E212" s="356">
        <v>21.4</v>
      </c>
      <c r="F212" s="357">
        <v>30.3</v>
      </c>
    </row>
    <row r="213" spans="1:6" x14ac:dyDescent="0.25">
      <c r="A213" s="53"/>
      <c r="B213" s="54"/>
      <c r="C213" s="739"/>
      <c r="D213" s="54"/>
    </row>
    <row r="214" spans="1:6" x14ac:dyDescent="0.25">
      <c r="A214" s="131" t="s">
        <v>1661</v>
      </c>
      <c r="B214" s="740" t="s">
        <v>83</v>
      </c>
      <c r="C214" s="741">
        <v>91</v>
      </c>
      <c r="D214" s="742">
        <v>77.099999999999994</v>
      </c>
    </row>
    <row r="215" spans="1:6" x14ac:dyDescent="0.25">
      <c r="A215" s="132" t="s">
        <v>464</v>
      </c>
      <c r="B215" s="133"/>
      <c r="C215" s="350">
        <v>84.1</v>
      </c>
      <c r="D215" s="349">
        <v>70.400000000000006</v>
      </c>
    </row>
    <row r="216" spans="1:6" x14ac:dyDescent="0.25">
      <c r="A216" s="132" t="s">
        <v>465</v>
      </c>
      <c r="B216" s="133"/>
      <c r="C216" s="350">
        <v>1.2</v>
      </c>
      <c r="D216" s="349">
        <v>1.9</v>
      </c>
    </row>
    <row r="217" spans="1:6" x14ac:dyDescent="0.25">
      <c r="A217" s="132" t="s">
        <v>466</v>
      </c>
      <c r="B217" s="133"/>
      <c r="C217" s="350">
        <v>5.7</v>
      </c>
      <c r="D217" s="349">
        <v>4.8</v>
      </c>
    </row>
    <row r="218" spans="1:6" x14ac:dyDescent="0.25">
      <c r="A218" s="132"/>
      <c r="B218" s="133"/>
      <c r="C218" s="657"/>
      <c r="D218" s="134"/>
    </row>
    <row r="219" spans="1:6" ht="25.5" x14ac:dyDescent="0.25">
      <c r="A219" s="131" t="s">
        <v>1662</v>
      </c>
      <c r="B219" s="137" t="s">
        <v>83</v>
      </c>
      <c r="C219" s="592">
        <v>91</v>
      </c>
      <c r="D219" s="742">
        <v>77.099999999999994</v>
      </c>
    </row>
    <row r="220" spans="1:6" ht="25.5" x14ac:dyDescent="0.25">
      <c r="A220" s="593" t="s">
        <v>467</v>
      </c>
      <c r="B220" s="133"/>
      <c r="C220" s="348">
        <v>57</v>
      </c>
      <c r="D220" s="349">
        <v>51.1</v>
      </c>
    </row>
    <row r="221" spans="1:6" x14ac:dyDescent="0.25">
      <c r="A221" s="593" t="s">
        <v>468</v>
      </c>
      <c r="B221" s="133"/>
      <c r="C221" s="348">
        <v>34</v>
      </c>
      <c r="D221" s="349">
        <v>26</v>
      </c>
    </row>
    <row r="222" spans="1:6" x14ac:dyDescent="0.25">
      <c r="A222" s="135"/>
      <c r="B222" s="133"/>
      <c r="C222" s="657"/>
      <c r="D222" s="134"/>
    </row>
    <row r="223" spans="1:6" x14ac:dyDescent="0.25">
      <c r="A223" s="131" t="s">
        <v>1663</v>
      </c>
      <c r="B223" s="136" t="s">
        <v>83</v>
      </c>
      <c r="C223" s="351">
        <v>91</v>
      </c>
      <c r="D223" s="450">
        <v>77.099999999999994</v>
      </c>
    </row>
    <row r="224" spans="1:6" x14ac:dyDescent="0.25">
      <c r="A224" s="593" t="s">
        <v>469</v>
      </c>
      <c r="B224" s="133"/>
      <c r="C224" s="350">
        <v>8.3000000000000007</v>
      </c>
      <c r="D224" s="451">
        <v>3.5</v>
      </c>
    </row>
    <row r="225" spans="1:4" x14ac:dyDescent="0.25">
      <c r="A225" s="593" t="s">
        <v>470</v>
      </c>
      <c r="B225" s="133"/>
      <c r="C225" s="350">
        <v>18.3</v>
      </c>
      <c r="D225" s="451">
        <v>13.1</v>
      </c>
    </row>
    <row r="226" spans="1:4" x14ac:dyDescent="0.25">
      <c r="A226" s="593" t="s">
        <v>471</v>
      </c>
      <c r="B226" s="133"/>
      <c r="C226" s="350">
        <v>1.2</v>
      </c>
      <c r="D226" s="451">
        <v>1.9</v>
      </c>
    </row>
    <row r="227" spans="1:4" x14ac:dyDescent="0.25">
      <c r="A227" s="593" t="s">
        <v>472</v>
      </c>
      <c r="B227" s="133"/>
      <c r="C227" s="350">
        <v>3.3</v>
      </c>
      <c r="D227" s="451">
        <v>0.5</v>
      </c>
    </row>
    <row r="228" spans="1:4" x14ac:dyDescent="0.25">
      <c r="A228" s="593" t="s">
        <v>473</v>
      </c>
      <c r="B228" s="133"/>
      <c r="C228" s="350">
        <v>15.7</v>
      </c>
      <c r="D228" s="451">
        <v>10.9</v>
      </c>
    </row>
    <row r="229" spans="1:4" ht="14.45" customHeight="1" x14ac:dyDescent="0.25">
      <c r="A229" s="593" t="s">
        <v>474</v>
      </c>
      <c r="B229" s="133"/>
      <c r="C229" s="350">
        <v>2.5</v>
      </c>
      <c r="D229" s="451">
        <v>12.8</v>
      </c>
    </row>
    <row r="230" spans="1:4" x14ac:dyDescent="0.25">
      <c r="A230" s="593" t="s">
        <v>475</v>
      </c>
      <c r="B230" s="133"/>
      <c r="C230" s="350">
        <v>22.5</v>
      </c>
      <c r="D230" s="451">
        <v>16.3</v>
      </c>
    </row>
    <row r="231" spans="1:4" x14ac:dyDescent="0.25">
      <c r="A231" s="593" t="s">
        <v>476</v>
      </c>
      <c r="B231" s="133"/>
      <c r="C231" s="350">
        <v>13.5</v>
      </c>
      <c r="D231" s="451">
        <v>13.4</v>
      </c>
    </row>
    <row r="232" spans="1:4" ht="15" customHeight="1" x14ac:dyDescent="0.25">
      <c r="A232" s="593" t="s">
        <v>477</v>
      </c>
      <c r="B232" s="133"/>
      <c r="C232" s="350">
        <v>5.7</v>
      </c>
      <c r="D232" s="451">
        <v>4.8</v>
      </c>
    </row>
    <row r="233" spans="1:4" x14ac:dyDescent="0.25">
      <c r="A233" s="425"/>
      <c r="B233" s="426"/>
      <c r="C233" s="426"/>
      <c r="D233" s="452"/>
    </row>
    <row r="234" spans="1:4" x14ac:dyDescent="0.25">
      <c r="A234" s="41" t="s">
        <v>1668</v>
      </c>
      <c r="B234" s="42" t="s">
        <v>49</v>
      </c>
      <c r="C234" s="42">
        <v>2022</v>
      </c>
      <c r="D234" s="42">
        <v>2021</v>
      </c>
    </row>
    <row r="235" spans="1:4" ht="25.5" x14ac:dyDescent="0.25">
      <c r="A235" s="518" t="s">
        <v>1664</v>
      </c>
      <c r="B235" s="137" t="s">
        <v>83</v>
      </c>
      <c r="C235" s="519">
        <v>34</v>
      </c>
      <c r="D235" s="520">
        <v>26</v>
      </c>
    </row>
    <row r="236" spans="1:4" x14ac:dyDescent="0.25">
      <c r="A236" s="132" t="s">
        <v>478</v>
      </c>
      <c r="B236" s="429"/>
      <c r="C236" s="350">
        <v>31.7</v>
      </c>
      <c r="D236" s="451">
        <v>23.1</v>
      </c>
    </row>
    <row r="237" spans="1:4" x14ac:dyDescent="0.25">
      <c r="A237" s="428" t="s">
        <v>479</v>
      </c>
      <c r="B237" s="133"/>
      <c r="C237" s="350">
        <v>16.899999999999999</v>
      </c>
      <c r="D237" s="451">
        <v>10.3</v>
      </c>
    </row>
    <row r="238" spans="1:4" x14ac:dyDescent="0.25">
      <c r="A238" s="428" t="s">
        <v>480</v>
      </c>
      <c r="B238" s="133"/>
      <c r="C238" s="350">
        <v>14.8</v>
      </c>
      <c r="D238" s="451">
        <v>12.8</v>
      </c>
    </row>
    <row r="239" spans="1:4" x14ac:dyDescent="0.25">
      <c r="A239" s="132" t="s">
        <v>481</v>
      </c>
      <c r="B239" s="133"/>
      <c r="C239" s="350">
        <v>2.2999999999999998</v>
      </c>
      <c r="D239" s="451">
        <v>2.9</v>
      </c>
    </row>
    <row r="240" spans="1:4" x14ac:dyDescent="0.25">
      <c r="A240" s="456"/>
      <c r="B240" s="426"/>
      <c r="C240" s="658"/>
      <c r="D240" s="452"/>
    </row>
    <row r="241" spans="1:7" ht="25.5" x14ac:dyDescent="0.25">
      <c r="A241" s="127" t="s">
        <v>1665</v>
      </c>
      <c r="B241" s="130" t="s">
        <v>83</v>
      </c>
      <c r="C241" s="351">
        <v>31.7</v>
      </c>
      <c r="D241" s="450">
        <v>23.1</v>
      </c>
      <c r="E241" s="453"/>
      <c r="F241" s="454"/>
    </row>
    <row r="242" spans="1:7" ht="14.45" customHeight="1" x14ac:dyDescent="0.25">
      <c r="A242" s="132" t="s">
        <v>315</v>
      </c>
      <c r="B242" s="129"/>
      <c r="C242" s="355">
        <v>24.3</v>
      </c>
      <c r="D242" s="357">
        <v>19.600000000000001</v>
      </c>
      <c r="E242" s="457"/>
      <c r="F242" s="455"/>
    </row>
    <row r="243" spans="1:7" x14ac:dyDescent="0.25">
      <c r="A243" s="132" t="s">
        <v>141</v>
      </c>
      <c r="B243" s="128"/>
      <c r="C243" s="355">
        <v>7.4</v>
      </c>
      <c r="D243" s="357">
        <v>3.5</v>
      </c>
      <c r="E243" s="457"/>
      <c r="F243" s="455"/>
    </row>
    <row r="244" spans="1:7" customFormat="1" x14ac:dyDescent="0.25">
      <c r="A244" s="1049" t="s">
        <v>1607</v>
      </c>
      <c r="B244" s="1049"/>
      <c r="C244" s="1049"/>
      <c r="D244" s="1049"/>
      <c r="E244" s="1049"/>
    </row>
    <row r="245" spans="1:7" customFormat="1" ht="14.45" customHeight="1" x14ac:dyDescent="0.25">
      <c r="A245" s="1049" t="s">
        <v>1658</v>
      </c>
      <c r="B245" s="1049"/>
      <c r="C245" s="1049"/>
      <c r="D245" s="1049"/>
      <c r="E245" s="1049"/>
    </row>
    <row r="246" spans="1:7" customFormat="1" ht="14.1" customHeight="1" x14ac:dyDescent="0.25">
      <c r="A246" s="1049" t="s">
        <v>482</v>
      </c>
      <c r="B246" s="1049"/>
      <c r="C246" s="1049"/>
      <c r="D246" s="1049"/>
      <c r="E246" s="1049"/>
    </row>
    <row r="247" spans="1:7" customFormat="1" ht="14.1" customHeight="1" x14ac:dyDescent="0.25">
      <c r="A247" s="1049" t="s">
        <v>483</v>
      </c>
      <c r="B247" s="1049"/>
      <c r="C247" s="1049"/>
      <c r="D247" s="1049"/>
      <c r="E247" s="1049"/>
    </row>
    <row r="248" spans="1:7" s="360" customFormat="1" x14ac:dyDescent="0.25">
      <c r="A248" s="1049" t="s">
        <v>484</v>
      </c>
      <c r="B248" s="1049"/>
      <c r="C248" s="1049"/>
      <c r="D248" s="1049"/>
      <c r="E248" s="1049"/>
    </row>
    <row r="249" spans="1:7" ht="26.25" customHeight="1" x14ac:dyDescent="0.25">
      <c r="A249" s="1049" t="s">
        <v>485</v>
      </c>
      <c r="B249" s="1049"/>
      <c r="C249" s="1049"/>
      <c r="D249" s="1049"/>
      <c r="E249" s="1049"/>
    </row>
    <row r="250" spans="1:7" ht="14.45" customHeight="1" x14ac:dyDescent="0.25">
      <c r="A250" s="435"/>
      <c r="B250" s="435"/>
      <c r="C250" s="435"/>
      <c r="D250" s="435"/>
      <c r="E250" s="435"/>
    </row>
    <row r="251" spans="1:7" ht="14.1" customHeight="1" x14ac:dyDescent="0.25">
      <c r="A251" s="548" t="s">
        <v>486</v>
      </c>
      <c r="B251" s="659" t="s">
        <v>49</v>
      </c>
      <c r="C251" s="42">
        <v>2022</v>
      </c>
      <c r="F251" s="1063"/>
      <c r="G251" s="1063"/>
    </row>
    <row r="252" spans="1:7" ht="14.1" customHeight="1" x14ac:dyDescent="0.25">
      <c r="A252" s="660" t="s">
        <v>487</v>
      </c>
      <c r="B252" s="590" t="s">
        <v>83</v>
      </c>
      <c r="C252" s="350">
        <v>1.5</v>
      </c>
      <c r="F252" s="1063"/>
      <c r="G252" s="1063"/>
    </row>
    <row r="253" spans="1:7" ht="14.1" customHeight="1" x14ac:dyDescent="0.25">
      <c r="A253" s="132" t="s">
        <v>488</v>
      </c>
      <c r="B253" s="427"/>
      <c r="C253" s="743">
        <v>35000</v>
      </c>
      <c r="F253" s="1063"/>
      <c r="G253" s="1063"/>
    </row>
    <row r="254" spans="1:7" ht="14.1" customHeight="1" x14ac:dyDescent="0.25">
      <c r="A254" s="132" t="s">
        <v>489</v>
      </c>
      <c r="B254" s="427"/>
      <c r="C254" s="743">
        <v>86000</v>
      </c>
      <c r="F254" s="1063"/>
      <c r="G254" s="1063"/>
    </row>
    <row r="255" spans="1:7" x14ac:dyDescent="0.25">
      <c r="A255" s="1063" t="s">
        <v>490</v>
      </c>
      <c r="B255" s="1063"/>
      <c r="C255" s="1063"/>
      <c r="D255" s="1063"/>
      <c r="E255" s="1063"/>
      <c r="F255" s="1063"/>
      <c r="G255" s="1063"/>
    </row>
    <row r="256" spans="1:7" x14ac:dyDescent="0.25">
      <c r="A256" s="79"/>
      <c r="B256" s="79"/>
      <c r="C256" s="79"/>
      <c r="D256" s="79"/>
      <c r="E256" s="79"/>
      <c r="F256" s="45"/>
    </row>
    <row r="257" spans="1:11" x14ac:dyDescent="0.25">
      <c r="A257" s="443" t="s">
        <v>40</v>
      </c>
      <c r="B257" s="517"/>
      <c r="C257" s="517"/>
      <c r="D257" s="517"/>
      <c r="E257" s="517"/>
      <c r="F257" s="517"/>
    </row>
    <row r="258" spans="1:11" ht="14.45" customHeight="1" x14ac:dyDescent="0.25">
      <c r="A258" s="521"/>
      <c r="B258" s="483" t="s">
        <v>49</v>
      </c>
      <c r="C258" s="483">
        <v>2022</v>
      </c>
      <c r="D258" s="483">
        <v>2021</v>
      </c>
      <c r="E258" s="483">
        <v>2020</v>
      </c>
      <c r="F258" s="522">
        <v>2019</v>
      </c>
    </row>
    <row r="259" spans="1:11" ht="14.1" customHeight="1" x14ac:dyDescent="0.25">
      <c r="A259" s="654" t="s">
        <v>442</v>
      </c>
      <c r="B259" s="117" t="s">
        <v>100</v>
      </c>
      <c r="C259" s="655">
        <v>23.1</v>
      </c>
      <c r="D259" s="125">
        <v>21</v>
      </c>
      <c r="E259" s="125">
        <v>20.9</v>
      </c>
      <c r="F259" s="126">
        <v>21.2</v>
      </c>
    </row>
    <row r="260" spans="1:11" ht="54" customHeight="1" x14ac:dyDescent="0.25">
      <c r="A260" s="1048" t="s">
        <v>443</v>
      </c>
      <c r="B260" s="1048"/>
      <c r="C260" s="1048"/>
      <c r="D260" s="1048"/>
      <c r="E260" s="1048"/>
      <c r="F260" s="1048"/>
    </row>
    <row r="261" spans="1:11" x14ac:dyDescent="0.25">
      <c r="A261" s="471" t="s">
        <v>444</v>
      </c>
    </row>
    <row r="262" spans="1:11" x14ac:dyDescent="0.25">
      <c r="A262" s="98"/>
    </row>
    <row r="263" spans="1:11" customFormat="1" x14ac:dyDescent="0.25">
      <c r="A263" s="523" t="s">
        <v>1871</v>
      </c>
      <c r="B263" s="56"/>
      <c r="C263" s="57"/>
      <c r="D263" s="57"/>
      <c r="E263" s="57"/>
      <c r="F263" s="56"/>
      <c r="G263" s="56"/>
      <c r="H263" s="56"/>
    </row>
    <row r="264" spans="1:11" customFormat="1" x14ac:dyDescent="0.25">
      <c r="A264" s="521"/>
      <c r="B264" s="483"/>
      <c r="C264" s="483" t="s">
        <v>157</v>
      </c>
      <c r="D264" s="483" t="s">
        <v>49</v>
      </c>
      <c r="E264" s="483">
        <v>2022</v>
      </c>
      <c r="F264" s="483">
        <v>2021</v>
      </c>
      <c r="G264" s="483">
        <v>2020</v>
      </c>
      <c r="H264" s="483">
        <v>2019</v>
      </c>
    </row>
    <row r="265" spans="1:11" customFormat="1" x14ac:dyDescent="0.25">
      <c r="A265" s="464" t="s">
        <v>445</v>
      </c>
      <c r="B265" s="465"/>
      <c r="C265" s="128" t="s">
        <v>446</v>
      </c>
      <c r="D265" s="466" t="s">
        <v>447</v>
      </c>
      <c r="E265" s="311">
        <v>5.6</v>
      </c>
      <c r="F265" s="467">
        <v>3.8</v>
      </c>
      <c r="G265" s="468" t="s">
        <v>53</v>
      </c>
      <c r="H265" s="469" t="s">
        <v>53</v>
      </c>
    </row>
    <row r="266" spans="1:11" customFormat="1" ht="29.45" customHeight="1" x14ac:dyDescent="0.25">
      <c r="A266" s="1085" t="s">
        <v>448</v>
      </c>
      <c r="B266" s="1086"/>
      <c r="C266" s="460" t="s">
        <v>449</v>
      </c>
      <c r="D266" s="306" t="s">
        <v>450</v>
      </c>
      <c r="E266" s="527">
        <v>0.25</v>
      </c>
      <c r="F266" s="386">
        <v>0.17</v>
      </c>
      <c r="G266" s="387">
        <v>0.19</v>
      </c>
      <c r="H266" s="388">
        <v>0.11</v>
      </c>
    </row>
    <row r="267" spans="1:11" x14ac:dyDescent="0.25">
      <c r="A267" s="902" t="s">
        <v>451</v>
      </c>
      <c r="B267" s="903"/>
      <c r="C267" s="904"/>
      <c r="D267" s="905"/>
      <c r="E267" s="909"/>
      <c r="F267" s="906"/>
      <c r="G267" s="907"/>
      <c r="H267" s="908"/>
    </row>
    <row r="268" spans="1:11" customFormat="1" ht="42" customHeight="1" x14ac:dyDescent="0.25">
      <c r="A268" s="910" t="s">
        <v>452</v>
      </c>
      <c r="B268" s="205"/>
      <c r="C268" s="460" t="s">
        <v>453</v>
      </c>
      <c r="D268" s="306" t="s">
        <v>454</v>
      </c>
      <c r="E268" s="312">
        <v>0.16</v>
      </c>
      <c r="F268" s="307">
        <v>0.06</v>
      </c>
      <c r="G268" s="261">
        <v>-0.01</v>
      </c>
      <c r="H268" s="264">
        <v>0.05</v>
      </c>
    </row>
    <row r="269" spans="1:11" customFormat="1" x14ac:dyDescent="0.25">
      <c r="A269" s="910" t="s">
        <v>455</v>
      </c>
      <c r="B269" s="205"/>
      <c r="C269" s="308"/>
      <c r="D269" s="309" t="s">
        <v>100</v>
      </c>
      <c r="E269" s="912">
        <v>7.8</v>
      </c>
      <c r="F269" s="913">
        <v>6.7</v>
      </c>
      <c r="G269" s="913">
        <v>6.3</v>
      </c>
      <c r="H269" s="459" t="s">
        <v>456</v>
      </c>
      <c r="I269" s="589"/>
      <c r="J269" s="911"/>
      <c r="K269" s="911"/>
    </row>
    <row r="270" spans="1:11" customFormat="1" x14ac:dyDescent="0.25">
      <c r="A270" s="910" t="s">
        <v>457</v>
      </c>
      <c r="B270" s="205"/>
      <c r="C270" s="308"/>
      <c r="D270" s="472"/>
      <c r="E270" s="413">
        <v>328828</v>
      </c>
      <c r="F270" s="414">
        <v>304045</v>
      </c>
      <c r="G270" s="414">
        <v>298498</v>
      </c>
      <c r="H270" s="459" t="s">
        <v>456</v>
      </c>
    </row>
    <row r="271" spans="1:11" customFormat="1" x14ac:dyDescent="0.25">
      <c r="A271" s="656" t="s">
        <v>458</v>
      </c>
      <c r="B271" s="304"/>
      <c r="C271" s="528"/>
      <c r="D271" s="529"/>
      <c r="E271" s="312"/>
      <c r="F271" s="312"/>
      <c r="G271" s="260"/>
      <c r="H271" s="530"/>
    </row>
    <row r="272" spans="1:11" customFormat="1" x14ac:dyDescent="0.25">
      <c r="A272" s="422" t="s">
        <v>459</v>
      </c>
      <c r="B272" s="421"/>
      <c r="C272" s="309"/>
      <c r="D272" s="309" t="s">
        <v>432</v>
      </c>
      <c r="E272" s="413">
        <v>1553</v>
      </c>
      <c r="F272" s="414">
        <v>1494</v>
      </c>
      <c r="G272" s="414">
        <v>1300</v>
      </c>
      <c r="H272" s="415">
        <v>1200</v>
      </c>
    </row>
    <row r="273" spans="1:8" customFormat="1" x14ac:dyDescent="0.25">
      <c r="A273" s="422" t="s">
        <v>460</v>
      </c>
      <c r="B273" s="421"/>
      <c r="C273" s="309"/>
      <c r="D273" s="309" t="s">
        <v>432</v>
      </c>
      <c r="E273" s="313">
        <v>85</v>
      </c>
      <c r="F273" s="309">
        <v>75</v>
      </c>
      <c r="G273" s="310" t="s">
        <v>53</v>
      </c>
      <c r="H273" s="459" t="s">
        <v>53</v>
      </c>
    </row>
    <row r="274" spans="1:8" customFormat="1" x14ac:dyDescent="0.25">
      <c r="A274" s="422" t="s">
        <v>461</v>
      </c>
      <c r="B274" s="421"/>
      <c r="C274" s="309"/>
      <c r="D274" s="309" t="s">
        <v>432</v>
      </c>
      <c r="E274" s="313">
        <v>71</v>
      </c>
      <c r="F274" s="309">
        <v>100</v>
      </c>
      <c r="G274" s="310" t="s">
        <v>53</v>
      </c>
      <c r="H274" s="459" t="s">
        <v>53</v>
      </c>
    </row>
    <row r="275" spans="1:8" customFormat="1" ht="21.75" customHeight="1" x14ac:dyDescent="0.25">
      <c r="A275" s="1101" t="s">
        <v>462</v>
      </c>
      <c r="B275" s="1101"/>
      <c r="C275" s="1101"/>
      <c r="D275" s="1101"/>
      <c r="E275" s="1101"/>
      <c r="F275" s="1101"/>
      <c r="G275" s="1101"/>
      <c r="H275" s="1101"/>
    </row>
    <row r="276" spans="1:8" customFormat="1" ht="14.1" customHeight="1" x14ac:dyDescent="0.25">
      <c r="A276" s="1100" t="s">
        <v>463</v>
      </c>
      <c r="B276" s="1100"/>
      <c r="C276" s="1100"/>
      <c r="D276" s="1100"/>
      <c r="E276" s="1100"/>
      <c r="F276" s="1100"/>
      <c r="G276" s="1100"/>
      <c r="H276" s="1100"/>
    </row>
    <row r="277" spans="1:8" customFormat="1" ht="31.5" customHeight="1" x14ac:dyDescent="0.25">
      <c r="A277" s="1100" t="s">
        <v>1606</v>
      </c>
      <c r="B277" s="1100"/>
      <c r="C277" s="1100"/>
      <c r="D277" s="1100"/>
      <c r="E277" s="1100"/>
      <c r="F277" s="1100"/>
      <c r="G277" s="1100"/>
      <c r="H277" s="1100"/>
    </row>
    <row r="278" spans="1:8" ht="14.45" customHeight="1" x14ac:dyDescent="0.25"/>
    <row r="279" spans="1:8" x14ac:dyDescent="0.25">
      <c r="A279" s="443" t="s">
        <v>39</v>
      </c>
      <c r="B279" s="443"/>
      <c r="C279" s="443"/>
      <c r="D279" s="443"/>
      <c r="E279" s="443"/>
      <c r="F279" s="649"/>
      <c r="G279"/>
    </row>
    <row r="280" spans="1:8" x14ac:dyDescent="0.25">
      <c r="A280" s="521"/>
      <c r="B280" s="483" t="s">
        <v>49</v>
      </c>
      <c r="C280" s="483">
        <v>2022</v>
      </c>
      <c r="D280" s="483">
        <v>2021</v>
      </c>
      <c r="E280" s="483">
        <v>2020</v>
      </c>
      <c r="F280" s="522">
        <v>2019</v>
      </c>
      <c r="G280"/>
    </row>
    <row r="281" spans="1:8" ht="14.45" customHeight="1" x14ac:dyDescent="0.25">
      <c r="A281" s="650" t="s">
        <v>431</v>
      </c>
      <c r="B281" s="117" t="s">
        <v>432</v>
      </c>
      <c r="C281" s="651">
        <v>14900</v>
      </c>
      <c r="D281" s="118">
        <v>14300</v>
      </c>
      <c r="E281" s="119">
        <v>14000</v>
      </c>
      <c r="F281" s="120">
        <v>15000</v>
      </c>
      <c r="G281"/>
    </row>
    <row r="282" spans="1:8" ht="29.1" customHeight="1" x14ac:dyDescent="0.25">
      <c r="A282" s="652" t="s">
        <v>433</v>
      </c>
      <c r="B282" s="115" t="s">
        <v>432</v>
      </c>
      <c r="C282" s="121">
        <v>535</v>
      </c>
      <c r="D282" s="115">
        <v>598</v>
      </c>
      <c r="E282" s="115">
        <v>548</v>
      </c>
      <c r="F282" s="116">
        <v>525</v>
      </c>
      <c r="G282"/>
    </row>
    <row r="283" spans="1:8" x14ac:dyDescent="0.25">
      <c r="A283" s="593" t="s">
        <v>434</v>
      </c>
      <c r="B283" s="115" t="s">
        <v>432</v>
      </c>
      <c r="C283" s="121">
        <v>81.400000000000006</v>
      </c>
      <c r="D283" s="115">
        <v>88</v>
      </c>
      <c r="E283" s="115">
        <v>59</v>
      </c>
      <c r="F283" s="116">
        <v>20</v>
      </c>
      <c r="G283"/>
    </row>
    <row r="284" spans="1:8" ht="25.5" x14ac:dyDescent="0.25">
      <c r="A284" s="652" t="s">
        <v>435</v>
      </c>
      <c r="B284" s="115" t="s">
        <v>432</v>
      </c>
      <c r="C284" s="121">
        <v>7.3</v>
      </c>
      <c r="D284" s="115">
        <v>11</v>
      </c>
      <c r="E284" s="115">
        <v>8</v>
      </c>
      <c r="F284" s="116">
        <v>6</v>
      </c>
      <c r="G284"/>
    </row>
    <row r="285" spans="1:8" x14ac:dyDescent="0.25">
      <c r="A285" s="1048" t="s">
        <v>436</v>
      </c>
      <c r="B285" s="1048"/>
      <c r="C285" s="1048"/>
      <c r="D285" s="1048"/>
      <c r="E285" s="1048"/>
      <c r="F285" s="45"/>
    </row>
    <row r="286" spans="1:8" x14ac:dyDescent="0.25">
      <c r="A286" s="1063"/>
      <c r="B286" s="1063"/>
      <c r="C286" s="1063"/>
      <c r="D286" s="1063"/>
      <c r="E286" s="1063"/>
      <c r="F286" s="1063"/>
      <c r="G286" s="1063"/>
    </row>
    <row r="287" spans="1:8" x14ac:dyDescent="0.25">
      <c r="A287" s="1063"/>
      <c r="B287" s="1063"/>
      <c r="C287" s="1063"/>
      <c r="D287" s="1063"/>
      <c r="E287" s="1063"/>
    </row>
  </sheetData>
  <sheetProtection sheet="1" objects="1" scenarios="1"/>
  <mergeCells count="72">
    <mergeCell ref="A285:E285"/>
    <mergeCell ref="A152:E152"/>
    <mergeCell ref="A184:E184"/>
    <mergeCell ref="A206:F206"/>
    <mergeCell ref="A169:B169"/>
    <mergeCell ref="A170:B170"/>
    <mergeCell ref="A171:B171"/>
    <mergeCell ref="A168:B168"/>
    <mergeCell ref="A244:E244"/>
    <mergeCell ref="A255:E255"/>
    <mergeCell ref="A202:E202"/>
    <mergeCell ref="A203:E203"/>
    <mergeCell ref="A197:E197"/>
    <mergeCell ref="A199:E199"/>
    <mergeCell ref="A179:A180"/>
    <mergeCell ref="A173:G173"/>
    <mergeCell ref="A286:E286"/>
    <mergeCell ref="A287:E287"/>
    <mergeCell ref="F255:G255"/>
    <mergeCell ref="F286:G286"/>
    <mergeCell ref="A245:E245"/>
    <mergeCell ref="A247:E247"/>
    <mergeCell ref="A249:E249"/>
    <mergeCell ref="A248:E248"/>
    <mergeCell ref="A246:E246"/>
    <mergeCell ref="F253:G253"/>
    <mergeCell ref="F251:G251"/>
    <mergeCell ref="F254:G254"/>
    <mergeCell ref="F252:G252"/>
    <mergeCell ref="A277:H277"/>
    <mergeCell ref="A275:H275"/>
    <mergeCell ref="A276:H276"/>
    <mergeCell ref="A95:H95"/>
    <mergeCell ref="A93:H93"/>
    <mergeCell ref="A198:E198"/>
    <mergeCell ref="A201:E201"/>
    <mergeCell ref="A96:H96"/>
    <mergeCell ref="F160:G160"/>
    <mergeCell ref="B161:C161"/>
    <mergeCell ref="B162:C162"/>
    <mergeCell ref="B163:C163"/>
    <mergeCell ref="B164:C164"/>
    <mergeCell ref="A151:E151"/>
    <mergeCell ref="A94:H94"/>
    <mergeCell ref="A99:B99"/>
    <mergeCell ref="A200:E200"/>
    <mergeCell ref="A172:G172"/>
    <mergeCell ref="A174:G174"/>
    <mergeCell ref="A3:J3"/>
    <mergeCell ref="A84:H84"/>
    <mergeCell ref="A85:H85"/>
    <mergeCell ref="A86:H86"/>
    <mergeCell ref="A87:H87"/>
    <mergeCell ref="A40:I40"/>
    <mergeCell ref="A43:F43"/>
    <mergeCell ref="B20:E20"/>
    <mergeCell ref="F20:I20"/>
    <mergeCell ref="A91:H91"/>
    <mergeCell ref="A92:H92"/>
    <mergeCell ref="A88:H88"/>
    <mergeCell ref="A89:H89"/>
    <mergeCell ref="A90:H90"/>
    <mergeCell ref="A147:E147"/>
    <mergeCell ref="A148:E148"/>
    <mergeCell ref="A149:E149"/>
    <mergeCell ref="A260:F260"/>
    <mergeCell ref="A266:B266"/>
    <mergeCell ref="C157:C158"/>
    <mergeCell ref="D157:D158"/>
    <mergeCell ref="E157:E158"/>
    <mergeCell ref="B157:B158"/>
    <mergeCell ref="A150:E150"/>
  </mergeCells>
  <hyperlinks>
    <hyperlink ref="A261" r:id="rId1" xr:uid="{18B57D98-C391-40EA-A948-2AA7A0006ADD}"/>
    <hyperlink ref="A65" r:id="rId2" location="page=5" display="Link" xr:uid="{6B8CCE84-108B-4064-AAE1-28558D88CD4D}"/>
    <hyperlink ref="A101" location="GRI!A1" display="GRI" xr:uid="{520AAFBD-7296-4410-856B-586204B58349}"/>
    <hyperlink ref="A207" r:id="rId3" xr:uid="{6A068681-17C7-439E-A386-3808F7C74F1D}"/>
    <hyperlink ref="B207" r:id="rId4" xr:uid="{F916054D-0CF2-4FA0-B216-BE9B6854E9DE}"/>
  </hyperlinks>
  <pageMargins left="0.7" right="0.7"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E1CF3-EEEA-4C63-8B90-0A876755C6CB}">
  <dimension ref="A1:I289"/>
  <sheetViews>
    <sheetView showGridLines="0" zoomScaleNormal="100" workbookViewId="0"/>
  </sheetViews>
  <sheetFormatPr defaultColWidth="9.140625" defaultRowHeight="15" x14ac:dyDescent="0.25"/>
  <cols>
    <col min="1" max="1" width="31" style="2" customWidth="1"/>
    <col min="2" max="2" width="32.85546875" style="2" customWidth="1"/>
    <col min="3" max="3" width="20.7109375" style="2" customWidth="1"/>
    <col min="4" max="4" width="18.7109375" style="2" customWidth="1"/>
    <col min="5" max="5" width="18.7109375" style="11" customWidth="1"/>
    <col min="6" max="9" width="18.7109375" style="2" customWidth="1"/>
    <col min="10" max="16384" width="9.140625" style="2"/>
  </cols>
  <sheetData>
    <row r="1" spans="1:8" customFormat="1" ht="28.5" x14ac:dyDescent="0.45">
      <c r="A1" s="380" t="s">
        <v>491</v>
      </c>
      <c r="D1" s="88"/>
      <c r="E1" s="89"/>
    </row>
    <row r="2" spans="1:8" ht="19.5" customHeight="1" x14ac:dyDescent="0.25">
      <c r="A2" s="1112"/>
      <c r="B2" s="1112"/>
      <c r="C2" s="1112"/>
      <c r="D2" s="1112"/>
    </row>
    <row r="3" spans="1:8" ht="16.5" x14ac:dyDescent="0.25">
      <c r="A3" s="43" t="s">
        <v>492</v>
      </c>
      <c r="B3" s="43"/>
      <c r="C3" s="43"/>
      <c r="D3" s="43"/>
    </row>
    <row r="4" spans="1:8" s="374" customFormat="1" ht="12.75" x14ac:dyDescent="0.2">
      <c r="A4" s="1030" t="s">
        <v>493</v>
      </c>
      <c r="B4" s="1031" t="s">
        <v>303</v>
      </c>
      <c r="C4" s="1031" t="s">
        <v>304</v>
      </c>
      <c r="D4" s="1031" t="s">
        <v>299</v>
      </c>
      <c r="E4" s="973"/>
    </row>
    <row r="5" spans="1:8" x14ac:dyDescent="0.25">
      <c r="A5" s="6" t="s">
        <v>494</v>
      </c>
      <c r="B5" s="549">
        <v>1993</v>
      </c>
      <c r="C5" s="18">
        <v>611</v>
      </c>
      <c r="D5" s="549">
        <v>2604</v>
      </c>
      <c r="F5" s="9"/>
      <c r="H5" s="9"/>
    </row>
    <row r="6" spans="1:8" x14ac:dyDescent="0.25">
      <c r="A6" s="6" t="s">
        <v>495</v>
      </c>
      <c r="B6" s="549">
        <v>2096</v>
      </c>
      <c r="C6" s="18">
        <v>635</v>
      </c>
      <c r="D6" s="549">
        <v>2731</v>
      </c>
    </row>
    <row r="7" spans="1:8" x14ac:dyDescent="0.25">
      <c r="A7" s="6" t="s">
        <v>496</v>
      </c>
      <c r="B7" s="18">
        <v>349</v>
      </c>
      <c r="C7" s="18">
        <v>113</v>
      </c>
      <c r="D7" s="18">
        <v>462</v>
      </c>
      <c r="F7" s="9"/>
      <c r="H7" s="9"/>
    </row>
    <row r="8" spans="1:8" x14ac:dyDescent="0.25">
      <c r="A8" s="6" t="s">
        <v>497</v>
      </c>
      <c r="B8" s="18">
        <v>311</v>
      </c>
      <c r="C8" s="18">
        <v>144</v>
      </c>
      <c r="D8" s="18">
        <v>455</v>
      </c>
      <c r="F8" s="9"/>
      <c r="H8" s="9"/>
    </row>
    <row r="9" spans="1:8" x14ac:dyDescent="0.25">
      <c r="A9" s="6" t="s">
        <v>498</v>
      </c>
      <c r="B9" s="18">
        <v>290</v>
      </c>
      <c r="C9" s="18">
        <v>141</v>
      </c>
      <c r="D9" s="18">
        <v>431</v>
      </c>
      <c r="F9" s="9"/>
      <c r="G9" s="9"/>
      <c r="H9" s="9"/>
    </row>
    <row r="10" spans="1:8" x14ac:dyDescent="0.25">
      <c r="A10" s="6" t="s">
        <v>499</v>
      </c>
      <c r="B10" s="18">
        <v>8</v>
      </c>
      <c r="C10" s="18">
        <v>3</v>
      </c>
      <c r="D10" s="18">
        <v>11</v>
      </c>
    </row>
    <row r="11" spans="1:8" x14ac:dyDescent="0.25">
      <c r="A11" s="6" t="s">
        <v>500</v>
      </c>
      <c r="B11" s="549">
        <v>1135</v>
      </c>
      <c r="C11" s="18">
        <v>253</v>
      </c>
      <c r="D11" s="549">
        <v>1388</v>
      </c>
    </row>
    <row r="12" spans="1:8" x14ac:dyDescent="0.25">
      <c r="A12" s="6" t="s">
        <v>501</v>
      </c>
      <c r="B12" s="549">
        <v>27979</v>
      </c>
      <c r="C12" s="549">
        <v>2407</v>
      </c>
      <c r="D12" s="549">
        <v>30386</v>
      </c>
    </row>
    <row r="13" spans="1:8" x14ac:dyDescent="0.25">
      <c r="A13" s="6" t="s">
        <v>502</v>
      </c>
      <c r="B13" s="18">
        <v>62</v>
      </c>
      <c r="C13" s="18">
        <v>28</v>
      </c>
      <c r="D13" s="18">
        <v>90</v>
      </c>
    </row>
    <row r="14" spans="1:8" x14ac:dyDescent="0.25">
      <c r="A14" s="6" t="s">
        <v>503</v>
      </c>
      <c r="B14" s="549">
        <v>1896</v>
      </c>
      <c r="C14" s="18">
        <v>354</v>
      </c>
      <c r="D14" s="549">
        <v>2250</v>
      </c>
    </row>
    <row r="15" spans="1:8" x14ac:dyDescent="0.25">
      <c r="A15" s="6" t="s">
        <v>504</v>
      </c>
      <c r="B15" s="18">
        <v>400</v>
      </c>
      <c r="C15" s="18">
        <v>138</v>
      </c>
      <c r="D15" s="18">
        <v>538</v>
      </c>
      <c r="F15" s="9"/>
      <c r="H15" s="9"/>
    </row>
    <row r="16" spans="1:8" ht="15.75" thickBot="1" x14ac:dyDescent="0.3">
      <c r="A16" s="10" t="s">
        <v>505</v>
      </c>
      <c r="B16" s="550">
        <v>7</v>
      </c>
      <c r="C16" s="550">
        <v>4</v>
      </c>
      <c r="D16" s="550">
        <v>11</v>
      </c>
    </row>
    <row r="17" spans="1:8" ht="19.5" customHeight="1" x14ac:dyDescent="0.25">
      <c r="A17" s="15" t="s">
        <v>72</v>
      </c>
      <c r="B17" s="551">
        <v>36526</v>
      </c>
      <c r="C17" s="551">
        <v>4831</v>
      </c>
      <c r="D17" s="551">
        <v>41357</v>
      </c>
      <c r="F17" s="9"/>
      <c r="G17" s="9"/>
      <c r="H17" s="9"/>
    </row>
    <row r="19" spans="1:8" ht="25.5" customHeight="1" x14ac:dyDescent="0.25">
      <c r="A19" s="1111" t="s">
        <v>506</v>
      </c>
      <c r="B19" s="1111"/>
      <c r="C19" s="1111"/>
      <c r="D19" s="1111"/>
    </row>
    <row r="20" spans="1:8" ht="15.75" customHeight="1" thickBot="1" x14ac:dyDescent="0.3"/>
    <row r="21" spans="1:8" ht="18.75" customHeight="1" x14ac:dyDescent="0.25">
      <c r="A21" s="1029" t="s">
        <v>19</v>
      </c>
      <c r="B21" s="5"/>
      <c r="C21" s="5"/>
      <c r="D21" s="5"/>
    </row>
    <row r="22" spans="1:8" ht="78.75" customHeight="1" x14ac:dyDescent="0.25">
      <c r="A22" s="1113" t="s">
        <v>507</v>
      </c>
      <c r="B22" s="1113"/>
      <c r="C22" s="1113"/>
      <c r="D22" s="1113"/>
    </row>
    <row r="23" spans="1:8" ht="21" customHeight="1" x14ac:dyDescent="0.25">
      <c r="A23" s="13" t="s">
        <v>493</v>
      </c>
      <c r="B23" s="14" t="s">
        <v>508</v>
      </c>
      <c r="C23" s="14" t="s">
        <v>509</v>
      </c>
      <c r="D23" s="14" t="s">
        <v>510</v>
      </c>
      <c r="E23" s="2"/>
    </row>
    <row r="24" spans="1:8" ht="15" customHeight="1" x14ac:dyDescent="0.25">
      <c r="A24" s="368" t="s">
        <v>511</v>
      </c>
      <c r="B24" s="552">
        <v>1092334</v>
      </c>
      <c r="C24" s="552">
        <v>0</v>
      </c>
      <c r="D24" s="552">
        <v>458102.53986474685</v>
      </c>
    </row>
    <row r="25" spans="1:8" ht="16.5" customHeight="1" x14ac:dyDescent="0.25">
      <c r="A25" s="367" t="s">
        <v>512</v>
      </c>
      <c r="B25" s="553">
        <f>SUM(B26:B36)</f>
        <v>741671.99264999991</v>
      </c>
      <c r="C25" s="553">
        <f>SUM(C26:C36)</f>
        <v>58105.383670000003</v>
      </c>
      <c r="D25" s="553">
        <f>SUM(D26:D36)</f>
        <v>431944.59968793846</v>
      </c>
    </row>
    <row r="26" spans="1:8" x14ac:dyDescent="0.25">
      <c r="A26" s="16" t="s">
        <v>494</v>
      </c>
      <c r="B26" s="554">
        <v>5232.7133857408835</v>
      </c>
      <c r="C26" s="554">
        <v>10960.163932648615</v>
      </c>
      <c r="D26" s="554">
        <v>3067.9327051691967</v>
      </c>
    </row>
    <row r="27" spans="1:8" x14ac:dyDescent="0.25">
      <c r="A27" s="16" t="s">
        <v>495</v>
      </c>
      <c r="B27" s="554">
        <v>1092.189801049881</v>
      </c>
      <c r="C27" s="554">
        <v>980.81575545204896</v>
      </c>
      <c r="D27" s="554">
        <v>288.48782240286567</v>
      </c>
    </row>
    <row r="28" spans="1:8" x14ac:dyDescent="0.25">
      <c r="A28" s="16" t="s">
        <v>496</v>
      </c>
      <c r="B28" s="554">
        <v>12133.012044434878</v>
      </c>
      <c r="C28" s="554">
        <v>15903.890061050832</v>
      </c>
      <c r="D28" s="554">
        <v>4483.8079336694063</v>
      </c>
    </row>
    <row r="29" spans="1:8" x14ac:dyDescent="0.25">
      <c r="A29" s="16" t="s">
        <v>498</v>
      </c>
      <c r="B29" s="554">
        <v>6521.6478974374932</v>
      </c>
      <c r="C29" s="554">
        <v>4856.2953256138844</v>
      </c>
      <c r="D29" s="554">
        <v>2041.911409349216</v>
      </c>
    </row>
    <row r="30" spans="1:8" x14ac:dyDescent="0.25">
      <c r="A30" s="16" t="s">
        <v>497</v>
      </c>
      <c r="B30" s="554">
        <v>43396.769646609362</v>
      </c>
      <c r="C30" s="554">
        <v>0</v>
      </c>
      <c r="D30" s="554">
        <v>43347.399419288078</v>
      </c>
    </row>
    <row r="31" spans="1:8" x14ac:dyDescent="0.25">
      <c r="A31" s="16" t="s">
        <v>500</v>
      </c>
      <c r="B31" s="554">
        <v>567080.20066578127</v>
      </c>
      <c r="C31" s="554">
        <v>0</v>
      </c>
      <c r="D31" s="554">
        <v>356484.76704403281</v>
      </c>
    </row>
    <row r="32" spans="1:8" x14ac:dyDescent="0.25">
      <c r="A32" s="16" t="s">
        <v>501</v>
      </c>
      <c r="B32" s="554">
        <v>6295.3821456803189</v>
      </c>
      <c r="C32" s="554">
        <v>12545.3283271604</v>
      </c>
      <c r="D32" s="554">
        <v>2489.6060110757567</v>
      </c>
    </row>
    <row r="33" spans="1:9" x14ac:dyDescent="0.25">
      <c r="A33" s="16" t="s">
        <v>502</v>
      </c>
      <c r="B33" s="554">
        <v>7619.9853964152653</v>
      </c>
      <c r="C33" s="554">
        <v>12858.890268074219</v>
      </c>
      <c r="D33" s="554">
        <v>920.20316832356195</v>
      </c>
    </row>
    <row r="34" spans="1:9" x14ac:dyDescent="0.25">
      <c r="A34" s="16" t="s">
        <v>513</v>
      </c>
      <c r="B34" s="554">
        <v>41903.729693649482</v>
      </c>
      <c r="C34" s="554">
        <v>0</v>
      </c>
      <c r="D34" s="554">
        <v>7297.0484395126923</v>
      </c>
    </row>
    <row r="35" spans="1:9" x14ac:dyDescent="0.25">
      <c r="A35" s="16" t="s">
        <v>504</v>
      </c>
      <c r="B35" s="554">
        <v>49927.427543897138</v>
      </c>
      <c r="C35" s="554">
        <v>0</v>
      </c>
      <c r="D35" s="554">
        <v>11491.083270767964</v>
      </c>
    </row>
    <row r="36" spans="1:9" ht="18.75" customHeight="1" thickBot="1" x14ac:dyDescent="0.3">
      <c r="A36" s="17" t="s">
        <v>514</v>
      </c>
      <c r="B36" s="555">
        <v>468.93442930401062</v>
      </c>
      <c r="C36" s="555">
        <v>0</v>
      </c>
      <c r="D36" s="555">
        <v>32.352464346956687</v>
      </c>
    </row>
    <row r="37" spans="1:9" ht="24.75" customHeight="1" x14ac:dyDescent="0.25">
      <c r="A37" s="15" t="s">
        <v>515</v>
      </c>
      <c r="B37" s="556">
        <f>B24+B25</f>
        <v>1834005.9926499999</v>
      </c>
      <c r="C37" s="556">
        <f>C24+C25</f>
        <v>58105.383670000003</v>
      </c>
      <c r="D37" s="556">
        <f>D24+D25</f>
        <v>890047.13955268532</v>
      </c>
      <c r="E37" s="12"/>
    </row>
    <row r="39" spans="1:9" ht="27.75" customHeight="1" x14ac:dyDescent="0.25">
      <c r="A39" s="1111" t="s">
        <v>1870</v>
      </c>
      <c r="B39" s="1111"/>
      <c r="C39" s="1111"/>
      <c r="D39" s="1111"/>
    </row>
    <row r="40" spans="1:9" ht="15.75" thickBot="1" x14ac:dyDescent="0.3"/>
    <row r="41" spans="1:9" ht="18.75" customHeight="1" x14ac:dyDescent="0.25">
      <c r="A41" s="1029" t="s">
        <v>1869</v>
      </c>
      <c r="B41" s="5"/>
      <c r="C41" s="5"/>
      <c r="D41" s="5"/>
      <c r="E41" s="5"/>
      <c r="F41" s="5"/>
      <c r="G41" s="5"/>
      <c r="H41" s="5"/>
      <c r="I41" s="5"/>
    </row>
    <row r="42" spans="1:9" s="374" customFormat="1" ht="12.75" x14ac:dyDescent="0.2">
      <c r="A42" s="1110" t="s">
        <v>516</v>
      </c>
      <c r="B42" s="1110" t="s">
        <v>517</v>
      </c>
      <c r="C42" s="1110"/>
      <c r="D42" s="1110" t="s">
        <v>518</v>
      </c>
      <c r="E42" s="1110"/>
      <c r="F42" s="1110" t="s">
        <v>519</v>
      </c>
      <c r="G42" s="1110"/>
      <c r="H42" s="1110" t="s">
        <v>520</v>
      </c>
      <c r="I42" s="1110"/>
    </row>
    <row r="43" spans="1:9" s="374" customFormat="1" ht="12.75" x14ac:dyDescent="0.2">
      <c r="A43" s="1110"/>
      <c r="B43" s="1032" t="s">
        <v>521</v>
      </c>
      <c r="C43" s="1032" t="s">
        <v>522</v>
      </c>
      <c r="D43" s="1032" t="s">
        <v>521</v>
      </c>
      <c r="E43" s="1032" t="s">
        <v>522</v>
      </c>
      <c r="F43" s="1032" t="s">
        <v>521</v>
      </c>
      <c r="G43" s="1032" t="s">
        <v>522</v>
      </c>
      <c r="H43" s="1032" t="s">
        <v>521</v>
      </c>
      <c r="I43" s="1032" t="s">
        <v>522</v>
      </c>
    </row>
    <row r="44" spans="1:9" s="374" customFormat="1" ht="12.75" x14ac:dyDescent="0.2">
      <c r="A44" s="1110"/>
      <c r="B44" s="1033" t="s">
        <v>523</v>
      </c>
      <c r="C44" s="1032"/>
      <c r="D44" s="1033" t="s">
        <v>523</v>
      </c>
      <c r="E44" s="1032"/>
      <c r="F44" s="1033" t="s">
        <v>523</v>
      </c>
      <c r="G44" s="1032"/>
      <c r="H44" s="1033" t="s">
        <v>523</v>
      </c>
      <c r="I44" s="1032"/>
    </row>
    <row r="45" spans="1:9" x14ac:dyDescent="0.25">
      <c r="A45" s="558" t="s">
        <v>524</v>
      </c>
      <c r="B45" s="559">
        <v>11735</v>
      </c>
      <c r="C45" s="559">
        <v>1817</v>
      </c>
      <c r="D45" s="559">
        <v>75206</v>
      </c>
      <c r="E45" s="559">
        <v>1399</v>
      </c>
      <c r="F45" s="559">
        <v>145897</v>
      </c>
      <c r="G45" s="559">
        <v>940</v>
      </c>
      <c r="H45" s="559">
        <v>183522</v>
      </c>
      <c r="I45" s="559">
        <v>536</v>
      </c>
    </row>
    <row r="46" spans="1:9" x14ac:dyDescent="0.25">
      <c r="A46" s="558" t="s">
        <v>525</v>
      </c>
      <c r="B46" s="559">
        <v>11813</v>
      </c>
      <c r="C46" s="559">
        <v>2319</v>
      </c>
      <c r="D46" s="559">
        <v>85363</v>
      </c>
      <c r="E46" s="559">
        <v>1563</v>
      </c>
      <c r="F46" s="559">
        <v>200620</v>
      </c>
      <c r="G46" s="559">
        <v>1260</v>
      </c>
      <c r="H46" s="559">
        <v>251401</v>
      </c>
      <c r="I46" s="559">
        <v>749</v>
      </c>
    </row>
    <row r="47" spans="1:9" x14ac:dyDescent="0.25">
      <c r="A47" s="558" t="s">
        <v>504</v>
      </c>
      <c r="B47" s="559">
        <v>4126</v>
      </c>
      <c r="C47" s="559">
        <v>549</v>
      </c>
      <c r="D47" s="559">
        <v>36690</v>
      </c>
      <c r="E47" s="559">
        <v>676</v>
      </c>
      <c r="F47" s="559">
        <v>73946</v>
      </c>
      <c r="G47" s="559">
        <v>469</v>
      </c>
      <c r="H47" s="559">
        <v>105783</v>
      </c>
      <c r="I47" s="559">
        <v>300</v>
      </c>
    </row>
    <row r="48" spans="1:9" x14ac:dyDescent="0.25">
      <c r="A48" s="558" t="s">
        <v>496</v>
      </c>
      <c r="B48" s="559">
        <v>36381</v>
      </c>
      <c r="C48" s="559">
        <v>2683</v>
      </c>
      <c r="D48" s="559">
        <v>407259</v>
      </c>
      <c r="E48" s="559">
        <v>7611</v>
      </c>
      <c r="F48" s="559">
        <v>884054</v>
      </c>
      <c r="G48" s="559">
        <v>6125</v>
      </c>
      <c r="H48" s="559">
        <v>719305</v>
      </c>
      <c r="I48" s="559">
        <v>2174</v>
      </c>
    </row>
    <row r="49" spans="1:9" x14ac:dyDescent="0.25">
      <c r="A49" s="558" t="s">
        <v>501</v>
      </c>
      <c r="B49" s="559">
        <v>1325365</v>
      </c>
      <c r="C49" s="559">
        <v>127239</v>
      </c>
      <c r="D49" s="559">
        <v>2768993</v>
      </c>
      <c r="E49" s="559">
        <v>63302</v>
      </c>
      <c r="F49" s="559">
        <v>1295688</v>
      </c>
      <c r="G49" s="559">
        <v>8790</v>
      </c>
      <c r="H49" s="559">
        <v>1430134</v>
      </c>
      <c r="I49" s="559">
        <v>4154</v>
      </c>
    </row>
    <row r="50" spans="1:9" x14ac:dyDescent="0.25">
      <c r="A50" s="558" t="s">
        <v>503</v>
      </c>
      <c r="B50" s="559">
        <v>8294</v>
      </c>
      <c r="C50" s="559">
        <v>1272</v>
      </c>
      <c r="D50" s="559">
        <v>52149</v>
      </c>
      <c r="E50" s="559">
        <v>975</v>
      </c>
      <c r="F50" s="559">
        <v>88789</v>
      </c>
      <c r="G50" s="559">
        <v>569</v>
      </c>
      <c r="H50" s="559">
        <v>134528</v>
      </c>
      <c r="I50" s="559">
        <v>389</v>
      </c>
    </row>
    <row r="51" spans="1:9" x14ac:dyDescent="0.25">
      <c r="A51" s="558" t="s">
        <v>497</v>
      </c>
      <c r="B51" s="559">
        <v>2743</v>
      </c>
      <c r="C51" s="559">
        <v>440</v>
      </c>
      <c r="D51" s="559">
        <v>21152</v>
      </c>
      <c r="E51" s="559">
        <v>392</v>
      </c>
      <c r="F51" s="559">
        <v>29387</v>
      </c>
      <c r="G51" s="559">
        <v>196</v>
      </c>
      <c r="H51" s="559">
        <v>24019</v>
      </c>
      <c r="I51" s="559">
        <v>71</v>
      </c>
    </row>
    <row r="52" spans="1:9" x14ac:dyDescent="0.25">
      <c r="A52" s="558" t="s">
        <v>500</v>
      </c>
      <c r="B52" s="559">
        <v>4838</v>
      </c>
      <c r="C52" s="559">
        <v>710</v>
      </c>
      <c r="D52" s="559">
        <v>33694</v>
      </c>
      <c r="E52" s="559">
        <v>640</v>
      </c>
      <c r="F52" s="559">
        <v>62733</v>
      </c>
      <c r="G52" s="559">
        <v>417</v>
      </c>
      <c r="H52" s="559">
        <v>90198</v>
      </c>
      <c r="I52" s="559">
        <v>266</v>
      </c>
    </row>
    <row r="53" spans="1:9" x14ac:dyDescent="0.25">
      <c r="A53" s="558" t="s">
        <v>526</v>
      </c>
      <c r="B53" s="559">
        <v>963</v>
      </c>
      <c r="C53" s="559">
        <v>116</v>
      </c>
      <c r="D53" s="559">
        <v>6810</v>
      </c>
      <c r="E53" s="559">
        <v>129</v>
      </c>
      <c r="F53" s="559">
        <v>13011</v>
      </c>
      <c r="G53" s="559">
        <v>82</v>
      </c>
      <c r="H53" s="559">
        <v>17339</v>
      </c>
      <c r="I53" s="559">
        <v>51</v>
      </c>
    </row>
    <row r="54" spans="1:9" x14ac:dyDescent="0.25">
      <c r="A54" s="558" t="s">
        <v>527</v>
      </c>
      <c r="B54" s="559">
        <v>2857</v>
      </c>
      <c r="C54" s="559">
        <v>424</v>
      </c>
      <c r="D54" s="559">
        <v>17963</v>
      </c>
      <c r="E54" s="559">
        <v>345</v>
      </c>
      <c r="F54" s="559">
        <v>28006</v>
      </c>
      <c r="G54" s="559">
        <v>190</v>
      </c>
      <c r="H54" s="559">
        <v>22106</v>
      </c>
      <c r="I54" s="559">
        <v>69</v>
      </c>
    </row>
    <row r="55" spans="1:9" x14ac:dyDescent="0.25">
      <c r="A55" s="563" t="s">
        <v>52</v>
      </c>
      <c r="B55" s="556">
        <v>1409115</v>
      </c>
      <c r="C55" s="556">
        <v>137569</v>
      </c>
      <c r="D55" s="556">
        <v>3505279</v>
      </c>
      <c r="E55" s="556">
        <v>77032</v>
      </c>
      <c r="F55" s="556">
        <v>2822131</v>
      </c>
      <c r="G55" s="556">
        <v>19038</v>
      </c>
      <c r="H55" s="556">
        <v>2978335</v>
      </c>
      <c r="I55" s="556">
        <v>8759</v>
      </c>
    </row>
    <row r="56" spans="1:9" x14ac:dyDescent="0.25">
      <c r="A56" s="369"/>
      <c r="B56" s="557"/>
      <c r="C56" s="557"/>
      <c r="D56" s="557"/>
      <c r="E56" s="557"/>
      <c r="F56" s="557"/>
      <c r="G56" s="557"/>
      <c r="H56" s="557"/>
      <c r="I56" s="557"/>
    </row>
    <row r="57" spans="1:9" s="374" customFormat="1" ht="12.75" x14ac:dyDescent="0.2">
      <c r="A57" s="1110" t="s">
        <v>516</v>
      </c>
      <c r="B57" s="1110" t="s">
        <v>528</v>
      </c>
      <c r="C57" s="1110"/>
      <c r="D57" s="1110" t="s">
        <v>529</v>
      </c>
      <c r="E57" s="1110"/>
      <c r="F57" s="1110" t="s">
        <v>530</v>
      </c>
      <c r="G57" s="1110"/>
      <c r="H57" s="1110" t="s">
        <v>72</v>
      </c>
      <c r="I57" s="1110"/>
    </row>
    <row r="58" spans="1:9" s="374" customFormat="1" ht="12.75" x14ac:dyDescent="0.2">
      <c r="A58" s="1110"/>
      <c r="B58" s="1032" t="s">
        <v>521</v>
      </c>
      <c r="C58" s="1032" t="s">
        <v>522</v>
      </c>
      <c r="D58" s="1032" t="s">
        <v>521</v>
      </c>
      <c r="E58" s="1032" t="s">
        <v>522</v>
      </c>
      <c r="F58" s="1032" t="s">
        <v>521</v>
      </c>
      <c r="G58" s="1032" t="s">
        <v>522</v>
      </c>
      <c r="H58" s="1032" t="s">
        <v>521</v>
      </c>
      <c r="I58" s="1032" t="s">
        <v>522</v>
      </c>
    </row>
    <row r="59" spans="1:9" s="374" customFormat="1" ht="12.75" x14ac:dyDescent="0.2">
      <c r="A59" s="1110"/>
      <c r="B59" s="1033" t="s">
        <v>523</v>
      </c>
      <c r="C59" s="1033"/>
      <c r="D59" s="1033" t="s">
        <v>523</v>
      </c>
      <c r="E59" s="1033"/>
      <c r="F59" s="1033" t="s">
        <v>523</v>
      </c>
      <c r="G59" s="1033"/>
      <c r="H59" s="1033" t="s">
        <v>523</v>
      </c>
      <c r="I59" s="1033"/>
    </row>
    <row r="60" spans="1:9" x14ac:dyDescent="0.25">
      <c r="A60" s="558" t="s">
        <v>524</v>
      </c>
      <c r="B60" s="560">
        <v>326866</v>
      </c>
      <c r="C60" s="560">
        <v>464</v>
      </c>
      <c r="D60" s="560">
        <v>2540783</v>
      </c>
      <c r="E60" s="560">
        <v>1115</v>
      </c>
      <c r="F60" s="560">
        <v>31075496</v>
      </c>
      <c r="G60" s="560">
        <v>859</v>
      </c>
      <c r="H60" s="561"/>
      <c r="I60" s="561"/>
    </row>
    <row r="61" spans="1:9" x14ac:dyDescent="0.25">
      <c r="A61" s="558" t="s">
        <v>531</v>
      </c>
      <c r="B61" s="560">
        <v>478379</v>
      </c>
      <c r="C61" s="560">
        <v>681</v>
      </c>
      <c r="D61" s="560">
        <v>2536356</v>
      </c>
      <c r="E61" s="560">
        <v>1145</v>
      </c>
      <c r="F61" s="560">
        <v>47140943</v>
      </c>
      <c r="G61" s="560">
        <v>783</v>
      </c>
      <c r="H61" s="561"/>
      <c r="I61" s="561"/>
    </row>
    <row r="62" spans="1:9" x14ac:dyDescent="0.25">
      <c r="A62" s="558" t="s">
        <v>496</v>
      </c>
      <c r="B62" s="560">
        <v>503226</v>
      </c>
      <c r="C62" s="560">
        <v>853</v>
      </c>
      <c r="D62" s="560">
        <v>729599</v>
      </c>
      <c r="E62" s="560">
        <v>386</v>
      </c>
      <c r="F62" s="560">
        <v>4476706</v>
      </c>
      <c r="G62" s="560">
        <v>145</v>
      </c>
      <c r="H62" s="561"/>
      <c r="I62" s="561"/>
    </row>
    <row r="63" spans="1:9" x14ac:dyDescent="0.25">
      <c r="A63" s="558" t="s">
        <v>501</v>
      </c>
      <c r="B63" s="560">
        <v>1882385</v>
      </c>
      <c r="C63" s="560">
        <v>2725</v>
      </c>
      <c r="D63" s="560">
        <v>10101186</v>
      </c>
      <c r="E63" s="560">
        <v>4502</v>
      </c>
      <c r="F63" s="560">
        <v>133224242</v>
      </c>
      <c r="G63" s="560">
        <v>2996</v>
      </c>
      <c r="H63" s="561"/>
      <c r="I63" s="561"/>
    </row>
    <row r="64" spans="1:9" x14ac:dyDescent="0.25">
      <c r="A64" s="558" t="s">
        <v>503</v>
      </c>
      <c r="B64" s="560">
        <v>192988</v>
      </c>
      <c r="C64" s="560">
        <v>272</v>
      </c>
      <c r="D64" s="560">
        <v>1701111</v>
      </c>
      <c r="E64" s="560">
        <v>698</v>
      </c>
      <c r="F64" s="560">
        <v>24335317</v>
      </c>
      <c r="G64" s="560">
        <v>656</v>
      </c>
      <c r="H64" s="561"/>
      <c r="I64" s="561"/>
    </row>
    <row r="65" spans="1:9" x14ac:dyDescent="0.25">
      <c r="A65" s="562" t="s">
        <v>532</v>
      </c>
      <c r="B65" s="560">
        <v>237911</v>
      </c>
      <c r="C65" s="560">
        <v>344</v>
      </c>
      <c r="D65" s="560">
        <v>1307087</v>
      </c>
      <c r="E65" s="560">
        <v>603</v>
      </c>
      <c r="F65" s="560">
        <v>12902839</v>
      </c>
      <c r="G65" s="560">
        <v>317</v>
      </c>
      <c r="H65" s="561"/>
      <c r="I65" s="561"/>
    </row>
    <row r="66" spans="1:9" x14ac:dyDescent="0.25">
      <c r="A66" s="563" t="s">
        <v>52</v>
      </c>
      <c r="B66" s="556">
        <v>3621755</v>
      </c>
      <c r="C66" s="556">
        <v>5339</v>
      </c>
      <c r="D66" s="556">
        <v>18916122</v>
      </c>
      <c r="E66" s="556">
        <v>8449</v>
      </c>
      <c r="F66" s="556">
        <v>253155543</v>
      </c>
      <c r="G66" s="556">
        <v>5756</v>
      </c>
      <c r="H66" s="556">
        <v>286408280</v>
      </c>
      <c r="I66" s="556">
        <v>261942</v>
      </c>
    </row>
    <row r="67" spans="1:9" x14ac:dyDescent="0.25">
      <c r="A67" s="99"/>
      <c r="B67" s="100"/>
      <c r="C67" s="100"/>
      <c r="D67" s="100"/>
      <c r="E67" s="100"/>
      <c r="F67" s="100"/>
      <c r="G67" s="100"/>
      <c r="H67" s="99"/>
      <c r="I67" s="99"/>
    </row>
    <row r="68" spans="1:9" x14ac:dyDescent="0.25">
      <c r="A68" s="1111" t="s">
        <v>533</v>
      </c>
      <c r="B68" s="1111"/>
      <c r="C68" s="1111"/>
      <c r="D68" s="1111"/>
      <c r="E68" s="1111"/>
      <c r="F68" s="1111"/>
      <c r="G68" s="1111"/>
    </row>
    <row r="69" spans="1:9" ht="12.75" customHeight="1" x14ac:dyDescent="0.25">
      <c r="A69" s="1111" t="s">
        <v>534</v>
      </c>
      <c r="B69" s="1111"/>
      <c r="C69" s="1111"/>
      <c r="D69" s="1111"/>
      <c r="E69" s="1111"/>
      <c r="F69" s="1111"/>
      <c r="G69" s="1111"/>
    </row>
    <row r="70" spans="1:9" ht="11.25" customHeight="1" x14ac:dyDescent="0.25">
      <c r="A70" s="1111" t="s">
        <v>535</v>
      </c>
      <c r="B70" s="1111"/>
      <c r="C70" s="1111"/>
      <c r="D70" s="1111"/>
      <c r="E70" s="1111"/>
      <c r="F70" s="1111"/>
      <c r="G70" s="1111"/>
    </row>
    <row r="71" spans="1:9" ht="12" customHeight="1" x14ac:dyDescent="0.25">
      <c r="A71" s="1111" t="s">
        <v>536</v>
      </c>
      <c r="B71" s="1111"/>
      <c r="C71" s="1111"/>
      <c r="D71" s="1111"/>
      <c r="E71" s="1111"/>
      <c r="F71" s="1111"/>
      <c r="G71" s="1111"/>
    </row>
    <row r="72" spans="1:9" ht="12.75" customHeight="1" x14ac:dyDescent="0.25">
      <c r="A72" s="1111" t="s">
        <v>537</v>
      </c>
      <c r="B72" s="1111"/>
      <c r="C72" s="1111"/>
      <c r="D72" s="1111"/>
      <c r="E72" s="1111"/>
      <c r="F72" s="1111"/>
      <c r="G72" s="1111"/>
    </row>
    <row r="73" spans="1:9" ht="15.75" thickBot="1" x14ac:dyDescent="0.3"/>
    <row r="74" spans="1:9" s="374" customFormat="1" ht="18" customHeight="1" x14ac:dyDescent="0.2">
      <c r="A74" s="1029" t="s">
        <v>22</v>
      </c>
      <c r="B74" s="1034"/>
      <c r="C74" s="1034"/>
      <c r="D74" s="1034"/>
      <c r="E74" s="1034"/>
      <c r="F74" s="1034"/>
      <c r="G74" s="1034"/>
      <c r="H74" s="1034"/>
      <c r="I74" s="1034"/>
    </row>
    <row r="75" spans="1:9" s="62" customFormat="1" ht="44.25" customHeight="1" x14ac:dyDescent="0.2">
      <c r="A75" s="1113" t="s">
        <v>538</v>
      </c>
      <c r="B75" s="1113"/>
      <c r="C75" s="1113"/>
      <c r="D75" s="1113"/>
      <c r="E75" s="1113"/>
      <c r="F75" s="1113"/>
      <c r="G75" s="1113"/>
      <c r="H75" s="1113"/>
      <c r="I75" s="1113"/>
    </row>
    <row r="76" spans="1:9" s="62" customFormat="1" ht="12.75" customHeight="1" x14ac:dyDescent="0.2">
      <c r="A76" s="1030" t="s">
        <v>539</v>
      </c>
      <c r="B76" s="1030"/>
      <c r="C76" s="1030"/>
      <c r="E76" s="398"/>
    </row>
    <row r="77" spans="1:9" s="62" customFormat="1" ht="12.75" x14ac:dyDescent="0.2">
      <c r="A77" s="1035" t="s">
        <v>540</v>
      </c>
      <c r="B77" s="1036" t="s">
        <v>541</v>
      </c>
      <c r="C77" s="1036" t="s">
        <v>542</v>
      </c>
      <c r="E77" s="399"/>
    </row>
    <row r="78" spans="1:9" s="62" customFormat="1" ht="12.75" x14ac:dyDescent="0.2">
      <c r="A78" s="566" t="s">
        <v>543</v>
      </c>
      <c r="B78" s="400" t="s">
        <v>544</v>
      </c>
      <c r="C78" s="400" t="s">
        <v>545</v>
      </c>
      <c r="E78" s="399"/>
    </row>
    <row r="79" spans="1:9" s="62" customFormat="1" ht="12.75" x14ac:dyDescent="0.2">
      <c r="A79" s="566" t="s">
        <v>546</v>
      </c>
      <c r="B79" s="400" t="s">
        <v>547</v>
      </c>
      <c r="C79" s="400" t="s">
        <v>545</v>
      </c>
      <c r="E79" s="398"/>
    </row>
    <row r="80" spans="1:9" s="62" customFormat="1" ht="12.75" x14ac:dyDescent="0.2">
      <c r="A80" s="566" t="s">
        <v>548</v>
      </c>
      <c r="B80" s="400" t="s">
        <v>549</v>
      </c>
      <c r="C80" s="400" t="s">
        <v>550</v>
      </c>
      <c r="E80" s="398"/>
    </row>
    <row r="81" spans="1:5" s="62" customFormat="1" ht="12.75" x14ac:dyDescent="0.2">
      <c r="A81" s="566" t="s">
        <v>551</v>
      </c>
      <c r="B81" s="400" t="s">
        <v>552</v>
      </c>
      <c r="C81" s="400" t="s">
        <v>553</v>
      </c>
      <c r="E81" s="398"/>
    </row>
    <row r="82" spans="1:5" s="62" customFormat="1" ht="12.75" x14ac:dyDescent="0.2">
      <c r="A82" s="566" t="s">
        <v>554</v>
      </c>
      <c r="B82" s="400" t="s">
        <v>555</v>
      </c>
      <c r="C82" s="400" t="s">
        <v>553</v>
      </c>
      <c r="E82" s="398"/>
    </row>
    <row r="83" spans="1:5" s="62" customFormat="1" ht="12.75" x14ac:dyDescent="0.2">
      <c r="A83" s="566" t="s">
        <v>556</v>
      </c>
      <c r="B83" s="400" t="s">
        <v>557</v>
      </c>
      <c r="C83" s="400" t="s">
        <v>553</v>
      </c>
      <c r="E83" s="398"/>
    </row>
    <row r="84" spans="1:5" s="62" customFormat="1" ht="12.75" x14ac:dyDescent="0.2">
      <c r="A84" s="566" t="s">
        <v>558</v>
      </c>
      <c r="B84" s="400" t="s">
        <v>559</v>
      </c>
      <c r="C84" s="400" t="s">
        <v>560</v>
      </c>
      <c r="E84" s="398"/>
    </row>
    <row r="85" spans="1:5" s="62" customFormat="1" ht="12.75" x14ac:dyDescent="0.2">
      <c r="A85" s="566" t="s">
        <v>561</v>
      </c>
      <c r="B85" s="400" t="s">
        <v>562</v>
      </c>
      <c r="C85" s="400" t="s">
        <v>560</v>
      </c>
      <c r="E85" s="398"/>
    </row>
    <row r="86" spans="1:5" s="62" customFormat="1" ht="12.75" x14ac:dyDescent="0.2">
      <c r="A86" s="566" t="s">
        <v>563</v>
      </c>
      <c r="B86" s="400" t="s">
        <v>564</v>
      </c>
      <c r="C86" s="400" t="s">
        <v>560</v>
      </c>
      <c r="E86" s="398"/>
    </row>
    <row r="87" spans="1:5" s="62" customFormat="1" ht="12.75" x14ac:dyDescent="0.2">
      <c r="A87" s="566" t="s">
        <v>565</v>
      </c>
      <c r="B87" s="400" t="s">
        <v>566</v>
      </c>
      <c r="C87" s="400" t="s">
        <v>560</v>
      </c>
      <c r="E87" s="398"/>
    </row>
    <row r="88" spans="1:5" s="62" customFormat="1" ht="12.75" x14ac:dyDescent="0.2">
      <c r="A88" s="566" t="s">
        <v>567</v>
      </c>
      <c r="B88" s="400" t="s">
        <v>568</v>
      </c>
      <c r="C88" s="400" t="s">
        <v>560</v>
      </c>
      <c r="E88" s="398"/>
    </row>
    <row r="89" spans="1:5" s="62" customFormat="1" ht="12.75" x14ac:dyDescent="0.2">
      <c r="A89" s="566" t="s">
        <v>569</v>
      </c>
      <c r="B89" s="400" t="s">
        <v>570</v>
      </c>
      <c r="C89" s="400" t="s">
        <v>560</v>
      </c>
      <c r="E89" s="398"/>
    </row>
    <row r="90" spans="1:5" s="62" customFormat="1" ht="12.75" x14ac:dyDescent="0.2">
      <c r="A90" s="400"/>
      <c r="B90" s="400"/>
      <c r="C90" s="400"/>
      <c r="E90" s="398"/>
    </row>
    <row r="91" spans="1:5" s="62" customFormat="1" ht="12.75" x14ac:dyDescent="0.2">
      <c r="A91" s="401" t="s">
        <v>571</v>
      </c>
      <c r="B91" s="400"/>
      <c r="C91" s="400"/>
      <c r="E91" s="398"/>
    </row>
    <row r="92" spans="1:5" s="62" customFormat="1" ht="12.75" x14ac:dyDescent="0.2">
      <c r="A92" s="401" t="s">
        <v>572</v>
      </c>
      <c r="E92" s="398"/>
    </row>
    <row r="93" spans="1:5" s="62" customFormat="1" ht="12.75" x14ac:dyDescent="0.2">
      <c r="A93" s="401"/>
      <c r="E93" s="398"/>
    </row>
    <row r="94" spans="1:5" s="62" customFormat="1" ht="12.75" x14ac:dyDescent="0.2">
      <c r="A94" s="1030" t="s">
        <v>573</v>
      </c>
      <c r="B94" s="1030"/>
      <c r="C94" s="1030"/>
      <c r="E94" s="398"/>
    </row>
    <row r="95" spans="1:5" s="62" customFormat="1" ht="12.75" x14ac:dyDescent="0.2">
      <c r="A95" s="1035" t="s">
        <v>540</v>
      </c>
      <c r="B95" s="1036" t="s">
        <v>541</v>
      </c>
      <c r="C95" s="1036" t="s">
        <v>542</v>
      </c>
      <c r="D95" s="399"/>
      <c r="E95" s="398"/>
    </row>
    <row r="96" spans="1:5" s="62" customFormat="1" ht="12.75" x14ac:dyDescent="0.2">
      <c r="A96" s="565" t="s">
        <v>574</v>
      </c>
      <c r="B96" s="564"/>
      <c r="C96" s="564"/>
      <c r="D96" s="399"/>
      <c r="E96" s="398"/>
    </row>
    <row r="97" spans="1:5" s="62" customFormat="1" ht="12.75" x14ac:dyDescent="0.2">
      <c r="A97" s="566" t="s">
        <v>575</v>
      </c>
      <c r="B97" s="400" t="s">
        <v>576</v>
      </c>
      <c r="C97" s="400" t="s">
        <v>545</v>
      </c>
      <c r="D97" s="399"/>
      <c r="E97" s="398"/>
    </row>
    <row r="98" spans="1:5" s="62" customFormat="1" ht="12.75" x14ac:dyDescent="0.2">
      <c r="A98" s="566" t="s">
        <v>577</v>
      </c>
      <c r="B98" s="400" t="s">
        <v>578</v>
      </c>
      <c r="C98" s="400" t="s">
        <v>550</v>
      </c>
      <c r="D98" s="399"/>
      <c r="E98" s="398"/>
    </row>
    <row r="99" spans="1:5" s="62" customFormat="1" ht="12.75" x14ac:dyDescent="0.2">
      <c r="A99" s="566" t="s">
        <v>579</v>
      </c>
      <c r="B99" s="400" t="s">
        <v>580</v>
      </c>
      <c r="C99" s="400" t="s">
        <v>553</v>
      </c>
      <c r="D99" s="399"/>
      <c r="E99" s="398"/>
    </row>
    <row r="100" spans="1:5" s="62" customFormat="1" ht="12.75" x14ac:dyDescent="0.2">
      <c r="A100" s="566" t="s">
        <v>581</v>
      </c>
      <c r="B100" s="400" t="s">
        <v>552</v>
      </c>
      <c r="C100" s="400" t="s">
        <v>553</v>
      </c>
      <c r="D100" s="399"/>
      <c r="E100" s="398"/>
    </row>
    <row r="101" spans="1:5" s="62" customFormat="1" ht="12.75" x14ac:dyDescent="0.2">
      <c r="A101" s="566" t="s">
        <v>582</v>
      </c>
      <c r="B101" s="400" t="s">
        <v>583</v>
      </c>
      <c r="C101" s="400" t="s">
        <v>560</v>
      </c>
      <c r="D101" s="399"/>
      <c r="E101" s="398"/>
    </row>
    <row r="102" spans="1:5" s="62" customFormat="1" ht="12.75" x14ac:dyDescent="0.2">
      <c r="A102" s="565" t="s">
        <v>584</v>
      </c>
      <c r="B102" s="400"/>
      <c r="C102" s="400"/>
      <c r="D102" s="399"/>
      <c r="E102" s="398"/>
    </row>
    <row r="103" spans="1:5" s="62" customFormat="1" ht="12.75" x14ac:dyDescent="0.2">
      <c r="A103" s="566" t="s">
        <v>585</v>
      </c>
      <c r="B103" s="400" t="s">
        <v>586</v>
      </c>
      <c r="C103" s="400" t="s">
        <v>587</v>
      </c>
      <c r="D103" s="399"/>
      <c r="E103" s="398"/>
    </row>
    <row r="104" spans="1:5" s="62" customFormat="1" ht="12.75" x14ac:dyDescent="0.2">
      <c r="A104" s="566" t="s">
        <v>588</v>
      </c>
      <c r="B104" s="400" t="s">
        <v>589</v>
      </c>
      <c r="C104" s="400" t="s">
        <v>587</v>
      </c>
      <c r="D104" s="399"/>
      <c r="E104" s="398"/>
    </row>
    <row r="105" spans="1:5" s="62" customFormat="1" ht="12.75" x14ac:dyDescent="0.2">
      <c r="A105" s="566" t="s">
        <v>590</v>
      </c>
      <c r="B105" s="400" t="s">
        <v>591</v>
      </c>
      <c r="C105" s="400" t="s">
        <v>587</v>
      </c>
      <c r="D105" s="399"/>
      <c r="E105" s="398"/>
    </row>
    <row r="106" spans="1:5" s="62" customFormat="1" ht="12.75" x14ac:dyDescent="0.2">
      <c r="A106" s="566" t="s">
        <v>592</v>
      </c>
      <c r="B106" s="400" t="s">
        <v>593</v>
      </c>
      <c r="C106" s="400" t="s">
        <v>587</v>
      </c>
      <c r="D106" s="399"/>
      <c r="E106" s="398"/>
    </row>
    <row r="107" spans="1:5" s="62" customFormat="1" ht="12.75" x14ac:dyDescent="0.2">
      <c r="A107" s="566" t="s">
        <v>594</v>
      </c>
      <c r="B107" s="400" t="s">
        <v>595</v>
      </c>
      <c r="C107" s="400" t="s">
        <v>596</v>
      </c>
      <c r="D107" s="399"/>
      <c r="E107" s="398"/>
    </row>
    <row r="108" spans="1:5" s="62" customFormat="1" ht="12.75" x14ac:dyDescent="0.2">
      <c r="A108" s="566" t="s">
        <v>597</v>
      </c>
      <c r="B108" s="400" t="s">
        <v>598</v>
      </c>
      <c r="C108" s="400" t="s">
        <v>596</v>
      </c>
      <c r="D108" s="399"/>
      <c r="E108" s="398"/>
    </row>
    <row r="109" spans="1:5" s="62" customFormat="1" ht="12.75" x14ac:dyDescent="0.2">
      <c r="A109" s="566" t="s">
        <v>599</v>
      </c>
      <c r="B109" s="400" t="s">
        <v>600</v>
      </c>
      <c r="C109" s="400" t="s">
        <v>596</v>
      </c>
      <c r="D109" s="399"/>
      <c r="E109" s="398"/>
    </row>
    <row r="110" spans="1:5" s="62" customFormat="1" ht="12.75" x14ac:dyDescent="0.2">
      <c r="A110" s="566" t="s">
        <v>601</v>
      </c>
      <c r="B110" s="400" t="s">
        <v>602</v>
      </c>
      <c r="C110" s="400" t="s">
        <v>603</v>
      </c>
      <c r="D110" s="399"/>
      <c r="E110" s="398"/>
    </row>
    <row r="111" spans="1:5" s="62" customFormat="1" ht="12.75" x14ac:dyDescent="0.2">
      <c r="A111" s="566" t="s">
        <v>604</v>
      </c>
      <c r="B111" s="400" t="s">
        <v>605</v>
      </c>
      <c r="C111" s="400" t="s">
        <v>603</v>
      </c>
      <c r="D111" s="399"/>
      <c r="E111" s="398"/>
    </row>
    <row r="112" spans="1:5" s="62" customFormat="1" ht="12.75" x14ac:dyDescent="0.2">
      <c r="A112" s="566" t="s">
        <v>606</v>
      </c>
      <c r="B112" s="400" t="s">
        <v>607</v>
      </c>
      <c r="C112" s="400" t="s">
        <v>603</v>
      </c>
      <c r="D112" s="399"/>
      <c r="E112" s="398"/>
    </row>
    <row r="113" spans="1:9" s="62" customFormat="1" ht="12.75" x14ac:dyDescent="0.2">
      <c r="A113" s="566" t="s">
        <v>608</v>
      </c>
      <c r="B113" s="400" t="s">
        <v>609</v>
      </c>
      <c r="C113" s="400" t="s">
        <v>603</v>
      </c>
      <c r="D113" s="399"/>
      <c r="E113" s="398"/>
    </row>
    <row r="114" spans="1:9" s="62" customFormat="1" ht="12.75" x14ac:dyDescent="0.2">
      <c r="A114" s="566" t="s">
        <v>610</v>
      </c>
      <c r="B114" s="400" t="s">
        <v>611</v>
      </c>
      <c r="C114" s="400" t="s">
        <v>553</v>
      </c>
      <c r="D114" s="399"/>
      <c r="E114" s="398"/>
    </row>
    <row r="115" spans="1:9" s="62" customFormat="1" ht="12.75" x14ac:dyDescent="0.2">
      <c r="A115" s="566" t="s">
        <v>612</v>
      </c>
      <c r="B115" s="400" t="s">
        <v>613</v>
      </c>
      <c r="C115" s="400" t="s">
        <v>553</v>
      </c>
      <c r="D115" s="399"/>
      <c r="E115" s="398"/>
    </row>
    <row r="116" spans="1:9" s="62" customFormat="1" ht="12.75" x14ac:dyDescent="0.2">
      <c r="A116" s="566" t="s">
        <v>614</v>
      </c>
      <c r="B116" s="400" t="s">
        <v>615</v>
      </c>
      <c r="C116" s="400" t="s">
        <v>553</v>
      </c>
      <c r="D116" s="399"/>
      <c r="E116" s="398"/>
    </row>
    <row r="117" spans="1:9" s="62" customFormat="1" ht="12.75" x14ac:dyDescent="0.2">
      <c r="A117" s="566" t="s">
        <v>616</v>
      </c>
      <c r="B117" s="400" t="s">
        <v>617</v>
      </c>
      <c r="C117" s="400" t="s">
        <v>553</v>
      </c>
      <c r="D117" s="399"/>
      <c r="E117" s="398"/>
    </row>
    <row r="118" spans="1:9" s="62" customFormat="1" ht="12.75" x14ac:dyDescent="0.2">
      <c r="A118" s="566" t="s">
        <v>618</v>
      </c>
      <c r="B118" s="400" t="s">
        <v>619</v>
      </c>
      <c r="C118" s="400" t="s">
        <v>553</v>
      </c>
      <c r="D118" s="399"/>
      <c r="E118" s="398"/>
    </row>
    <row r="119" spans="1:9" s="62" customFormat="1" ht="12.75" x14ac:dyDescent="0.2">
      <c r="A119" s="566" t="s">
        <v>620</v>
      </c>
      <c r="B119" s="400" t="s">
        <v>621</v>
      </c>
      <c r="C119" s="400" t="s">
        <v>553</v>
      </c>
      <c r="D119" s="399"/>
      <c r="E119" s="398"/>
    </row>
    <row r="120" spans="1:9" s="62" customFormat="1" ht="12.75" x14ac:dyDescent="0.2">
      <c r="A120" s="566" t="s">
        <v>622</v>
      </c>
      <c r="B120" s="400" t="s">
        <v>623</v>
      </c>
      <c r="C120" s="400" t="s">
        <v>553</v>
      </c>
      <c r="D120" s="399"/>
      <c r="E120" s="398"/>
    </row>
    <row r="121" spans="1:9" s="62" customFormat="1" ht="12.75" x14ac:dyDescent="0.2">
      <c r="A121" s="566" t="s">
        <v>624</v>
      </c>
      <c r="B121" s="400" t="s">
        <v>625</v>
      </c>
      <c r="C121" s="400" t="s">
        <v>553</v>
      </c>
      <c r="D121" s="399"/>
      <c r="E121" s="398"/>
    </row>
    <row r="122" spans="1:9" s="62" customFormat="1" ht="12.75" x14ac:dyDescent="0.2">
      <c r="A122" s="566" t="s">
        <v>626</v>
      </c>
      <c r="B122" s="400" t="s">
        <v>627</v>
      </c>
      <c r="C122" s="400" t="s">
        <v>628</v>
      </c>
      <c r="D122" s="399"/>
      <c r="E122" s="398"/>
    </row>
    <row r="123" spans="1:9" s="62" customFormat="1" ht="13.5" thickBot="1" x14ac:dyDescent="0.25">
      <c r="E123" s="398"/>
    </row>
    <row r="124" spans="1:9" s="62" customFormat="1" ht="20.25" customHeight="1" x14ac:dyDescent="0.2">
      <c r="A124" s="402" t="s">
        <v>629</v>
      </c>
      <c r="B124" s="403"/>
      <c r="C124" s="403"/>
      <c r="D124" s="403"/>
      <c r="E124" s="403"/>
      <c r="F124" s="399"/>
      <c r="G124" s="399"/>
      <c r="H124" s="399"/>
      <c r="I124" s="399"/>
    </row>
    <row r="125" spans="1:9" s="62" customFormat="1" ht="12.75" x14ac:dyDescent="0.2">
      <c r="A125" s="1030" t="s">
        <v>630</v>
      </c>
      <c r="B125" s="1030"/>
      <c r="C125" s="1030"/>
      <c r="D125" s="1030"/>
      <c r="E125" s="1030"/>
      <c r="F125" s="399"/>
      <c r="G125" s="399"/>
      <c r="H125" s="399"/>
      <c r="I125" s="399"/>
    </row>
    <row r="126" spans="1:9" s="404" customFormat="1" ht="12.75" x14ac:dyDescent="0.2">
      <c r="A126" s="1035" t="s">
        <v>631</v>
      </c>
      <c r="B126" s="1036" t="s">
        <v>540</v>
      </c>
      <c r="C126" s="1036" t="s">
        <v>541</v>
      </c>
      <c r="D126" s="1036" t="s">
        <v>542</v>
      </c>
      <c r="E126" s="1036" t="s">
        <v>632</v>
      </c>
    </row>
    <row r="127" spans="1:9" s="62" customFormat="1" ht="12.75" x14ac:dyDescent="0.2">
      <c r="A127" s="566" t="s">
        <v>633</v>
      </c>
      <c r="B127" s="400" t="s">
        <v>634</v>
      </c>
      <c r="C127" s="400" t="s">
        <v>635</v>
      </c>
      <c r="D127" s="400" t="s">
        <v>587</v>
      </c>
      <c r="E127" s="400" t="s">
        <v>636</v>
      </c>
    </row>
    <row r="128" spans="1:9" s="62" customFormat="1" ht="12.75" x14ac:dyDescent="0.2">
      <c r="A128" s="566" t="s">
        <v>637</v>
      </c>
      <c r="B128" s="400" t="s">
        <v>638</v>
      </c>
      <c r="C128" s="400" t="s">
        <v>639</v>
      </c>
      <c r="D128" s="400" t="s">
        <v>587</v>
      </c>
      <c r="E128" s="400" t="s">
        <v>640</v>
      </c>
    </row>
    <row r="129" spans="1:5" s="62" customFormat="1" ht="12.75" x14ac:dyDescent="0.2">
      <c r="A129" s="566" t="s">
        <v>641</v>
      </c>
      <c r="B129" s="400" t="s">
        <v>642</v>
      </c>
      <c r="C129" s="400" t="s">
        <v>635</v>
      </c>
      <c r="D129" s="400" t="s">
        <v>587</v>
      </c>
      <c r="E129" s="400" t="s">
        <v>643</v>
      </c>
    </row>
    <row r="130" spans="1:5" s="62" customFormat="1" ht="12.75" x14ac:dyDescent="0.2">
      <c r="A130" s="566" t="s">
        <v>644</v>
      </c>
      <c r="B130" s="400" t="s">
        <v>645</v>
      </c>
      <c r="C130" s="400" t="s">
        <v>635</v>
      </c>
      <c r="D130" s="400" t="s">
        <v>587</v>
      </c>
      <c r="E130" s="400" t="s">
        <v>646</v>
      </c>
    </row>
    <row r="131" spans="1:5" s="62" customFormat="1" ht="12.75" x14ac:dyDescent="0.2">
      <c r="A131" s="566" t="s">
        <v>647</v>
      </c>
      <c r="B131" s="400" t="s">
        <v>648</v>
      </c>
      <c r="C131" s="400" t="s">
        <v>649</v>
      </c>
      <c r="D131" s="400" t="s">
        <v>545</v>
      </c>
      <c r="E131" s="400" t="s">
        <v>650</v>
      </c>
    </row>
    <row r="132" spans="1:5" s="62" customFormat="1" ht="12.75" x14ac:dyDescent="0.2">
      <c r="A132" s="566" t="s">
        <v>651</v>
      </c>
      <c r="B132" s="400" t="s">
        <v>652</v>
      </c>
      <c r="C132" s="400" t="s">
        <v>653</v>
      </c>
      <c r="D132" s="400" t="s">
        <v>545</v>
      </c>
      <c r="E132" s="400" t="s">
        <v>654</v>
      </c>
    </row>
    <row r="133" spans="1:5" s="62" customFormat="1" ht="12.75" x14ac:dyDescent="0.2">
      <c r="A133" s="566" t="s">
        <v>655</v>
      </c>
      <c r="B133" s="400" t="s">
        <v>652</v>
      </c>
      <c r="C133" s="400" t="s">
        <v>653</v>
      </c>
      <c r="D133" s="400" t="s">
        <v>545</v>
      </c>
      <c r="E133" s="400" t="s">
        <v>654</v>
      </c>
    </row>
    <row r="134" spans="1:5" s="62" customFormat="1" ht="12.75" x14ac:dyDescent="0.2">
      <c r="A134" s="566" t="s">
        <v>656</v>
      </c>
      <c r="B134" s="400" t="s">
        <v>657</v>
      </c>
      <c r="C134" s="400" t="s">
        <v>658</v>
      </c>
      <c r="D134" s="400" t="s">
        <v>545</v>
      </c>
      <c r="E134" s="400" t="s">
        <v>659</v>
      </c>
    </row>
    <row r="135" spans="1:5" s="62" customFormat="1" ht="12.75" x14ac:dyDescent="0.2">
      <c r="A135" s="566" t="s">
        <v>660</v>
      </c>
      <c r="B135" s="400" t="s">
        <v>661</v>
      </c>
      <c r="C135" s="400" t="s">
        <v>662</v>
      </c>
      <c r="D135" s="400" t="s">
        <v>545</v>
      </c>
      <c r="E135" s="400" t="s">
        <v>663</v>
      </c>
    </row>
    <row r="136" spans="1:5" s="62" customFormat="1" ht="12.75" x14ac:dyDescent="0.2">
      <c r="A136" s="566" t="s">
        <v>664</v>
      </c>
      <c r="B136" s="400" t="s">
        <v>661</v>
      </c>
      <c r="C136" s="400" t="s">
        <v>662</v>
      </c>
      <c r="D136" s="400" t="s">
        <v>545</v>
      </c>
      <c r="E136" s="400" t="s">
        <v>663</v>
      </c>
    </row>
    <row r="137" spans="1:5" s="62" customFormat="1" ht="12.75" x14ac:dyDescent="0.2">
      <c r="A137" s="566" t="s">
        <v>665</v>
      </c>
      <c r="B137" s="400" t="s">
        <v>661</v>
      </c>
      <c r="C137" s="400" t="s">
        <v>662</v>
      </c>
      <c r="D137" s="400" t="s">
        <v>545</v>
      </c>
      <c r="E137" s="400" t="s">
        <v>663</v>
      </c>
    </row>
    <row r="138" spans="1:5" s="62" customFormat="1" ht="12.75" x14ac:dyDescent="0.2">
      <c r="A138" s="566" t="s">
        <v>666</v>
      </c>
      <c r="B138" s="400" t="s">
        <v>667</v>
      </c>
      <c r="C138" s="400" t="s">
        <v>668</v>
      </c>
      <c r="D138" s="400" t="s">
        <v>545</v>
      </c>
      <c r="E138" s="400" t="s">
        <v>669</v>
      </c>
    </row>
    <row r="139" spans="1:5" s="62" customFormat="1" ht="12.75" x14ac:dyDescent="0.2">
      <c r="A139" s="566" t="s">
        <v>670</v>
      </c>
      <c r="B139" s="400" t="s">
        <v>671</v>
      </c>
      <c r="C139" s="400" t="s">
        <v>672</v>
      </c>
      <c r="D139" s="400" t="s">
        <v>545</v>
      </c>
      <c r="E139" s="400" t="s">
        <v>673</v>
      </c>
    </row>
    <row r="140" spans="1:5" s="62" customFormat="1" ht="12.75" x14ac:dyDescent="0.2">
      <c r="A140" s="566" t="s">
        <v>674</v>
      </c>
      <c r="B140" s="400" t="s">
        <v>675</v>
      </c>
      <c r="C140" s="400" t="s">
        <v>676</v>
      </c>
      <c r="D140" s="400" t="s">
        <v>545</v>
      </c>
      <c r="E140" s="400" t="s">
        <v>677</v>
      </c>
    </row>
    <row r="141" spans="1:5" s="62" customFormat="1" ht="12.75" x14ac:dyDescent="0.2">
      <c r="A141" s="566" t="s">
        <v>678</v>
      </c>
      <c r="B141" s="400" t="s">
        <v>679</v>
      </c>
      <c r="C141" s="400" t="s">
        <v>680</v>
      </c>
      <c r="D141" s="400" t="s">
        <v>550</v>
      </c>
      <c r="E141" s="400" t="s">
        <v>681</v>
      </c>
    </row>
    <row r="142" spans="1:5" s="62" customFormat="1" ht="12.75" x14ac:dyDescent="0.2">
      <c r="A142" s="566" t="s">
        <v>682</v>
      </c>
      <c r="B142" s="400" t="s">
        <v>683</v>
      </c>
      <c r="C142" s="400" t="s">
        <v>684</v>
      </c>
      <c r="D142" s="400" t="s">
        <v>603</v>
      </c>
      <c r="E142" s="400" t="s">
        <v>685</v>
      </c>
    </row>
    <row r="143" spans="1:5" s="62" customFormat="1" ht="12.75" x14ac:dyDescent="0.2">
      <c r="A143" s="566" t="s">
        <v>686</v>
      </c>
      <c r="B143" s="400" t="s">
        <v>687</v>
      </c>
      <c r="C143" s="400" t="s">
        <v>688</v>
      </c>
      <c r="D143" s="400" t="s">
        <v>553</v>
      </c>
      <c r="E143" s="400" t="s">
        <v>689</v>
      </c>
    </row>
    <row r="144" spans="1:5" s="62" customFormat="1" ht="12.75" x14ac:dyDescent="0.2">
      <c r="A144" s="566" t="s">
        <v>690</v>
      </c>
      <c r="B144" s="400" t="s">
        <v>691</v>
      </c>
      <c r="C144" s="400" t="s">
        <v>692</v>
      </c>
      <c r="D144" s="400" t="s">
        <v>553</v>
      </c>
      <c r="E144" s="400" t="s">
        <v>693</v>
      </c>
    </row>
    <row r="145" spans="1:5" s="62" customFormat="1" ht="12.75" x14ac:dyDescent="0.2">
      <c r="A145" s="566" t="s">
        <v>694</v>
      </c>
      <c r="B145" s="400" t="s">
        <v>695</v>
      </c>
      <c r="C145" s="400" t="s">
        <v>696</v>
      </c>
      <c r="D145" s="400" t="s">
        <v>553</v>
      </c>
      <c r="E145" s="400" t="s">
        <v>697</v>
      </c>
    </row>
    <row r="146" spans="1:5" s="62" customFormat="1" ht="12.75" x14ac:dyDescent="0.2">
      <c r="A146" s="566" t="s">
        <v>698</v>
      </c>
      <c r="B146" s="400" t="s">
        <v>699</v>
      </c>
      <c r="C146" s="400" t="s">
        <v>692</v>
      </c>
      <c r="D146" s="400" t="s">
        <v>553</v>
      </c>
      <c r="E146" s="400" t="s">
        <v>700</v>
      </c>
    </row>
    <row r="147" spans="1:5" s="62" customFormat="1" ht="12.75" x14ac:dyDescent="0.2">
      <c r="A147" s="566" t="s">
        <v>701</v>
      </c>
      <c r="B147" s="400" t="s">
        <v>699</v>
      </c>
      <c r="C147" s="400" t="s">
        <v>692</v>
      </c>
      <c r="D147" s="400" t="s">
        <v>553</v>
      </c>
      <c r="E147" s="400" t="s">
        <v>700</v>
      </c>
    </row>
    <row r="148" spans="1:5" s="62" customFormat="1" ht="12.75" x14ac:dyDescent="0.2">
      <c r="A148" s="566" t="s">
        <v>702</v>
      </c>
      <c r="B148" s="400" t="s">
        <v>699</v>
      </c>
      <c r="C148" s="400" t="s">
        <v>692</v>
      </c>
      <c r="D148" s="400" t="s">
        <v>553</v>
      </c>
      <c r="E148" s="400" t="s">
        <v>700</v>
      </c>
    </row>
    <row r="149" spans="1:5" s="62" customFormat="1" ht="12.75" x14ac:dyDescent="0.2">
      <c r="A149" s="566" t="s">
        <v>703</v>
      </c>
      <c r="B149" s="400" t="s">
        <v>699</v>
      </c>
      <c r="C149" s="400" t="s">
        <v>692</v>
      </c>
      <c r="D149" s="400" t="s">
        <v>553</v>
      </c>
      <c r="E149" s="400" t="s">
        <v>700</v>
      </c>
    </row>
    <row r="150" spans="1:5" s="62" customFormat="1" ht="12.75" x14ac:dyDescent="0.2">
      <c r="A150" s="566" t="s">
        <v>704</v>
      </c>
      <c r="B150" s="400" t="s">
        <v>699</v>
      </c>
      <c r="C150" s="400" t="s">
        <v>692</v>
      </c>
      <c r="D150" s="400" t="s">
        <v>553</v>
      </c>
      <c r="E150" s="400" t="s">
        <v>700</v>
      </c>
    </row>
    <row r="151" spans="1:5" s="62" customFormat="1" ht="12.75" x14ac:dyDescent="0.2">
      <c r="A151" s="566" t="s">
        <v>705</v>
      </c>
      <c r="B151" s="400" t="s">
        <v>706</v>
      </c>
      <c r="C151" s="400" t="s">
        <v>707</v>
      </c>
      <c r="D151" s="400" t="s">
        <v>553</v>
      </c>
      <c r="E151" s="400" t="s">
        <v>708</v>
      </c>
    </row>
    <row r="152" spans="1:5" s="62" customFormat="1" ht="12.75" x14ac:dyDescent="0.2">
      <c r="A152" s="566" t="s">
        <v>709</v>
      </c>
      <c r="B152" s="400" t="s">
        <v>710</v>
      </c>
      <c r="C152" s="400" t="s">
        <v>711</v>
      </c>
      <c r="D152" s="400" t="s">
        <v>553</v>
      </c>
      <c r="E152" s="400" t="s">
        <v>712</v>
      </c>
    </row>
    <row r="153" spans="1:5" s="62" customFormat="1" ht="12.75" x14ac:dyDescent="0.2">
      <c r="A153" s="566" t="s">
        <v>713</v>
      </c>
      <c r="B153" s="400" t="s">
        <v>714</v>
      </c>
      <c r="C153" s="400" t="s">
        <v>715</v>
      </c>
      <c r="D153" s="400" t="s">
        <v>553</v>
      </c>
      <c r="E153" s="400" t="s">
        <v>716</v>
      </c>
    </row>
    <row r="154" spans="1:5" s="62" customFormat="1" ht="12.75" x14ac:dyDescent="0.2">
      <c r="A154" s="566" t="s">
        <v>717</v>
      </c>
      <c r="B154" s="400" t="s">
        <v>718</v>
      </c>
      <c r="C154" s="400" t="s">
        <v>692</v>
      </c>
      <c r="D154" s="400" t="s">
        <v>553</v>
      </c>
      <c r="E154" s="400" t="s">
        <v>719</v>
      </c>
    </row>
    <row r="155" spans="1:5" s="62" customFormat="1" ht="12.75" x14ac:dyDescent="0.2">
      <c r="A155" s="566" t="s">
        <v>720</v>
      </c>
      <c r="B155" s="400" t="s">
        <v>718</v>
      </c>
      <c r="C155" s="400" t="s">
        <v>692</v>
      </c>
      <c r="D155" s="400" t="s">
        <v>553</v>
      </c>
      <c r="E155" s="400" t="s">
        <v>719</v>
      </c>
    </row>
    <row r="156" spans="1:5" s="62" customFormat="1" ht="12.75" x14ac:dyDescent="0.2">
      <c r="A156" s="566" t="s">
        <v>721</v>
      </c>
      <c r="B156" s="400" t="s">
        <v>722</v>
      </c>
      <c r="C156" s="400" t="s">
        <v>692</v>
      </c>
      <c r="D156" s="400" t="s">
        <v>553</v>
      </c>
      <c r="E156" s="400" t="s">
        <v>723</v>
      </c>
    </row>
    <row r="157" spans="1:5" s="62" customFormat="1" ht="12.75" x14ac:dyDescent="0.2">
      <c r="A157" s="566" t="s">
        <v>724</v>
      </c>
      <c r="B157" s="400" t="s">
        <v>722</v>
      </c>
      <c r="C157" s="400" t="s">
        <v>692</v>
      </c>
      <c r="D157" s="400" t="s">
        <v>553</v>
      </c>
      <c r="E157" s="400" t="s">
        <v>723</v>
      </c>
    </row>
    <row r="158" spans="1:5" s="62" customFormat="1" ht="12.75" x14ac:dyDescent="0.2">
      <c r="A158" s="566" t="s">
        <v>725</v>
      </c>
      <c r="B158" s="400" t="s">
        <v>722</v>
      </c>
      <c r="C158" s="400" t="s">
        <v>692</v>
      </c>
      <c r="D158" s="400" t="s">
        <v>553</v>
      </c>
      <c r="E158" s="400" t="s">
        <v>723</v>
      </c>
    </row>
    <row r="159" spans="1:5" s="62" customFormat="1" ht="12.75" x14ac:dyDescent="0.2">
      <c r="A159" s="566" t="s">
        <v>726</v>
      </c>
      <c r="B159" s="400" t="s">
        <v>727</v>
      </c>
      <c r="C159" s="400" t="s">
        <v>728</v>
      </c>
      <c r="D159" s="400" t="s">
        <v>553</v>
      </c>
      <c r="E159" s="400" t="s">
        <v>729</v>
      </c>
    </row>
    <row r="160" spans="1:5" s="62" customFormat="1" ht="12.75" x14ac:dyDescent="0.2">
      <c r="A160" s="566" t="s">
        <v>730</v>
      </c>
      <c r="B160" s="400" t="s">
        <v>727</v>
      </c>
      <c r="C160" s="400" t="s">
        <v>728</v>
      </c>
      <c r="D160" s="400" t="s">
        <v>553</v>
      </c>
      <c r="E160" s="400" t="s">
        <v>729</v>
      </c>
    </row>
    <row r="161" spans="1:5" s="62" customFormat="1" ht="12.75" x14ac:dyDescent="0.2">
      <c r="A161" s="566" t="s">
        <v>731</v>
      </c>
      <c r="B161" s="400" t="s">
        <v>727</v>
      </c>
      <c r="C161" s="400" t="s">
        <v>728</v>
      </c>
      <c r="D161" s="400" t="s">
        <v>553</v>
      </c>
      <c r="E161" s="400" t="s">
        <v>729</v>
      </c>
    </row>
    <row r="162" spans="1:5" s="62" customFormat="1" ht="12.75" x14ac:dyDescent="0.2">
      <c r="A162" s="566" t="s">
        <v>732</v>
      </c>
      <c r="B162" s="400" t="s">
        <v>733</v>
      </c>
      <c r="C162" s="400" t="s">
        <v>692</v>
      </c>
      <c r="D162" s="400" t="s">
        <v>553</v>
      </c>
      <c r="E162" s="400" t="s">
        <v>734</v>
      </c>
    </row>
    <row r="163" spans="1:5" s="62" customFormat="1" ht="12.75" x14ac:dyDescent="0.2">
      <c r="A163" s="566" t="s">
        <v>735</v>
      </c>
      <c r="B163" s="400" t="s">
        <v>736</v>
      </c>
      <c r="C163" s="400" t="s">
        <v>737</v>
      </c>
      <c r="D163" s="400" t="s">
        <v>553</v>
      </c>
      <c r="E163" s="400" t="s">
        <v>738</v>
      </c>
    </row>
    <row r="164" spans="1:5" s="62" customFormat="1" ht="12.75" x14ac:dyDescent="0.2">
      <c r="A164" s="566" t="s">
        <v>739</v>
      </c>
      <c r="B164" s="400" t="s">
        <v>740</v>
      </c>
      <c r="C164" s="400" t="s">
        <v>741</v>
      </c>
      <c r="D164" s="400" t="s">
        <v>742</v>
      </c>
      <c r="E164" s="400" t="s">
        <v>743</v>
      </c>
    </row>
    <row r="165" spans="1:5" s="62" customFormat="1" ht="12.75" x14ac:dyDescent="0.2">
      <c r="A165" s="566" t="s">
        <v>744</v>
      </c>
      <c r="B165" s="400" t="s">
        <v>745</v>
      </c>
      <c r="C165" s="400" t="s">
        <v>746</v>
      </c>
      <c r="D165" s="400" t="s">
        <v>560</v>
      </c>
      <c r="E165" s="400" t="s">
        <v>747</v>
      </c>
    </row>
    <row r="166" spans="1:5" s="62" customFormat="1" ht="12.75" x14ac:dyDescent="0.2">
      <c r="A166" s="566" t="s">
        <v>748</v>
      </c>
      <c r="B166" s="400" t="s">
        <v>749</v>
      </c>
      <c r="C166" s="400" t="s">
        <v>750</v>
      </c>
      <c r="D166" s="400" t="s">
        <v>560</v>
      </c>
      <c r="E166" s="400" t="s">
        <v>751</v>
      </c>
    </row>
    <row r="167" spans="1:5" s="62" customFormat="1" ht="12.75" x14ac:dyDescent="0.2">
      <c r="A167" s="566" t="s">
        <v>752</v>
      </c>
      <c r="B167" s="400" t="s">
        <v>753</v>
      </c>
      <c r="C167" s="400" t="s">
        <v>754</v>
      </c>
      <c r="D167" s="400" t="s">
        <v>560</v>
      </c>
      <c r="E167" s="400" t="s">
        <v>755</v>
      </c>
    </row>
    <row r="168" spans="1:5" s="62" customFormat="1" ht="12.75" x14ac:dyDescent="0.2">
      <c r="A168" s="566" t="s">
        <v>756</v>
      </c>
      <c r="B168" s="400" t="s">
        <v>753</v>
      </c>
      <c r="C168" s="400" t="s">
        <v>754</v>
      </c>
      <c r="D168" s="400" t="s">
        <v>560</v>
      </c>
      <c r="E168" s="400" t="s">
        <v>755</v>
      </c>
    </row>
    <row r="169" spans="1:5" s="62" customFormat="1" ht="12.75" x14ac:dyDescent="0.2">
      <c r="A169" s="566" t="s">
        <v>757</v>
      </c>
      <c r="B169" s="400" t="s">
        <v>753</v>
      </c>
      <c r="C169" s="400" t="s">
        <v>754</v>
      </c>
      <c r="D169" s="400" t="s">
        <v>560</v>
      </c>
      <c r="E169" s="400" t="s">
        <v>755</v>
      </c>
    </row>
    <row r="170" spans="1:5" s="62" customFormat="1" ht="12.75" x14ac:dyDescent="0.2">
      <c r="A170" s="566" t="s">
        <v>758</v>
      </c>
      <c r="B170" s="400" t="s">
        <v>759</v>
      </c>
      <c r="C170" s="400" t="s">
        <v>754</v>
      </c>
      <c r="D170" s="400" t="s">
        <v>560</v>
      </c>
      <c r="E170" s="400" t="s">
        <v>760</v>
      </c>
    </row>
    <row r="171" spans="1:5" s="62" customFormat="1" ht="12.75" x14ac:dyDescent="0.2">
      <c r="A171" s="566" t="s">
        <v>761</v>
      </c>
      <c r="B171" s="400" t="s">
        <v>762</v>
      </c>
      <c r="C171" s="400" t="s">
        <v>763</v>
      </c>
      <c r="D171" s="400" t="s">
        <v>560</v>
      </c>
      <c r="E171" s="400" t="s">
        <v>764</v>
      </c>
    </row>
    <row r="172" spans="1:5" s="62" customFormat="1" ht="12.75" x14ac:dyDescent="0.2">
      <c r="A172" s="566" t="s">
        <v>765</v>
      </c>
      <c r="B172" s="400" t="s">
        <v>762</v>
      </c>
      <c r="C172" s="400" t="s">
        <v>763</v>
      </c>
      <c r="D172" s="400" t="s">
        <v>560</v>
      </c>
      <c r="E172" s="400" t="s">
        <v>764</v>
      </c>
    </row>
    <row r="173" spans="1:5" s="62" customFormat="1" ht="12.75" x14ac:dyDescent="0.2">
      <c r="A173" s="566" t="s">
        <v>766</v>
      </c>
      <c r="B173" s="400" t="s">
        <v>762</v>
      </c>
      <c r="C173" s="400" t="s">
        <v>763</v>
      </c>
      <c r="D173" s="400" t="s">
        <v>560</v>
      </c>
      <c r="E173" s="400" t="s">
        <v>764</v>
      </c>
    </row>
    <row r="174" spans="1:5" s="62" customFormat="1" ht="12.75" x14ac:dyDescent="0.2">
      <c r="A174" s="566" t="s">
        <v>767</v>
      </c>
      <c r="B174" s="400" t="s">
        <v>768</v>
      </c>
      <c r="C174" s="400" t="s">
        <v>754</v>
      </c>
      <c r="D174" s="400" t="s">
        <v>560</v>
      </c>
      <c r="E174" s="400" t="s">
        <v>769</v>
      </c>
    </row>
    <row r="175" spans="1:5" s="62" customFormat="1" ht="12.75" x14ac:dyDescent="0.2">
      <c r="A175" s="566" t="s">
        <v>770</v>
      </c>
      <c r="B175" s="400" t="s">
        <v>771</v>
      </c>
      <c r="C175" s="400" t="s">
        <v>750</v>
      </c>
      <c r="D175" s="400" t="s">
        <v>560</v>
      </c>
      <c r="E175" s="400" t="s">
        <v>772</v>
      </c>
    </row>
    <row r="176" spans="1:5" s="62" customFormat="1" ht="12.75" x14ac:dyDescent="0.2">
      <c r="A176" s="566" t="s">
        <v>773</v>
      </c>
      <c r="B176" s="400" t="s">
        <v>774</v>
      </c>
      <c r="C176" s="400" t="s">
        <v>775</v>
      </c>
      <c r="D176" s="400" t="s">
        <v>560</v>
      </c>
      <c r="E176" s="400" t="s">
        <v>776</v>
      </c>
    </row>
    <row r="177" spans="1:7" s="62" customFormat="1" ht="12.75" x14ac:dyDescent="0.2">
      <c r="A177" s="566" t="s">
        <v>777</v>
      </c>
      <c r="B177" s="400" t="s">
        <v>774</v>
      </c>
      <c r="C177" s="400" t="s">
        <v>775</v>
      </c>
      <c r="D177" s="400" t="s">
        <v>560</v>
      </c>
      <c r="E177" s="400" t="s">
        <v>776</v>
      </c>
    </row>
    <row r="178" spans="1:7" s="62" customFormat="1" ht="12.75" x14ac:dyDescent="0.2">
      <c r="A178" s="566" t="s">
        <v>778</v>
      </c>
      <c r="B178" s="400" t="s">
        <v>779</v>
      </c>
      <c r="C178" s="400" t="s">
        <v>780</v>
      </c>
      <c r="D178" s="400" t="s">
        <v>560</v>
      </c>
      <c r="E178" s="400" t="s">
        <v>781</v>
      </c>
    </row>
    <row r="179" spans="1:7" s="62" customFormat="1" ht="12.75" x14ac:dyDescent="0.2">
      <c r="A179" s="566" t="s">
        <v>782</v>
      </c>
      <c r="B179" s="400" t="s">
        <v>779</v>
      </c>
      <c r="C179" s="400" t="s">
        <v>780</v>
      </c>
      <c r="D179" s="400" t="s">
        <v>560</v>
      </c>
      <c r="E179" s="400" t="s">
        <v>781</v>
      </c>
    </row>
    <row r="180" spans="1:7" s="62" customFormat="1" ht="12.75" x14ac:dyDescent="0.2">
      <c r="A180" s="566" t="s">
        <v>783</v>
      </c>
      <c r="B180" s="400" t="s">
        <v>784</v>
      </c>
      <c r="C180" s="400" t="s">
        <v>785</v>
      </c>
      <c r="D180" s="400" t="s">
        <v>560</v>
      </c>
      <c r="E180" s="400" t="s">
        <v>786</v>
      </c>
    </row>
    <row r="181" spans="1:7" s="62" customFormat="1" ht="12.75" x14ac:dyDescent="0.2">
      <c r="A181" s="566" t="s">
        <v>787</v>
      </c>
      <c r="B181" s="400" t="s">
        <v>788</v>
      </c>
      <c r="C181" s="400" t="s">
        <v>754</v>
      </c>
      <c r="D181" s="400" t="s">
        <v>560</v>
      </c>
      <c r="E181" s="400" t="s">
        <v>789</v>
      </c>
    </row>
    <row r="182" spans="1:7" s="62" customFormat="1" ht="12.75" x14ac:dyDescent="0.2">
      <c r="A182" s="566" t="s">
        <v>790</v>
      </c>
      <c r="B182" s="400" t="s">
        <v>791</v>
      </c>
      <c r="C182" s="400" t="s">
        <v>746</v>
      </c>
      <c r="D182" s="400" t="s">
        <v>560</v>
      </c>
      <c r="E182" s="400" t="s">
        <v>792</v>
      </c>
    </row>
    <row r="183" spans="1:7" s="62" customFormat="1" ht="12.75" x14ac:dyDescent="0.2">
      <c r="A183" s="566" t="s">
        <v>793</v>
      </c>
      <c r="B183" s="400" t="s">
        <v>794</v>
      </c>
      <c r="C183" s="400" t="s">
        <v>775</v>
      </c>
      <c r="D183" s="400" t="s">
        <v>560</v>
      </c>
      <c r="E183" s="400" t="s">
        <v>795</v>
      </c>
    </row>
    <row r="184" spans="1:7" s="62" customFormat="1" ht="12.75" x14ac:dyDescent="0.2">
      <c r="A184" s="566" t="s">
        <v>796</v>
      </c>
      <c r="B184" s="400" t="s">
        <v>794</v>
      </c>
      <c r="C184" s="400" t="s">
        <v>775</v>
      </c>
      <c r="D184" s="400" t="s">
        <v>560</v>
      </c>
      <c r="E184" s="400" t="s">
        <v>795</v>
      </c>
    </row>
    <row r="185" spans="1:7" s="62" customFormat="1" ht="12.75" x14ac:dyDescent="0.2">
      <c r="A185" s="566" t="s">
        <v>797</v>
      </c>
      <c r="B185" s="400" t="s">
        <v>798</v>
      </c>
      <c r="C185" s="400" t="s">
        <v>799</v>
      </c>
      <c r="D185" s="400" t="s">
        <v>560</v>
      </c>
      <c r="E185" s="400" t="s">
        <v>800</v>
      </c>
    </row>
    <row r="186" spans="1:7" s="62" customFormat="1" ht="12.75" x14ac:dyDescent="0.2">
      <c r="A186" s="566" t="s">
        <v>801</v>
      </c>
      <c r="B186" s="400" t="s">
        <v>802</v>
      </c>
      <c r="C186" s="400" t="s">
        <v>750</v>
      </c>
      <c r="D186" s="400" t="s">
        <v>560</v>
      </c>
      <c r="E186" s="400" t="s">
        <v>803</v>
      </c>
    </row>
    <row r="187" spans="1:7" s="62" customFormat="1" ht="12.75" x14ac:dyDescent="0.2">
      <c r="A187" s="566" t="s">
        <v>804</v>
      </c>
      <c r="B187" s="400" t="s">
        <v>805</v>
      </c>
      <c r="C187" s="400" t="s">
        <v>750</v>
      </c>
      <c r="D187" s="400" t="s">
        <v>560</v>
      </c>
      <c r="E187" s="400" t="s">
        <v>806</v>
      </c>
    </row>
    <row r="188" spans="1:7" s="62" customFormat="1" ht="12.75" x14ac:dyDescent="0.2">
      <c r="A188" s="566" t="s">
        <v>807</v>
      </c>
      <c r="B188" s="400" t="s">
        <v>805</v>
      </c>
      <c r="C188" s="400" t="s">
        <v>750</v>
      </c>
      <c r="D188" s="400" t="s">
        <v>560</v>
      </c>
      <c r="E188" s="400" t="s">
        <v>806</v>
      </c>
    </row>
    <row r="189" spans="1:7" s="62" customFormat="1" ht="12.75" x14ac:dyDescent="0.2">
      <c r="A189" s="568" t="s">
        <v>808</v>
      </c>
      <c r="B189" s="567" t="s">
        <v>805</v>
      </c>
      <c r="C189" s="567" t="s">
        <v>750</v>
      </c>
      <c r="D189" s="567" t="s">
        <v>560</v>
      </c>
      <c r="E189" s="567" t="s">
        <v>806</v>
      </c>
    </row>
    <row r="190" spans="1:7" s="62" customFormat="1" ht="12.75" x14ac:dyDescent="0.2">
      <c r="A190" s="1109" t="s">
        <v>809</v>
      </c>
      <c r="B190" s="1109"/>
      <c r="C190" s="1109"/>
      <c r="D190" s="1109"/>
      <c r="E190" s="1109"/>
      <c r="F190" s="1109"/>
      <c r="G190" s="1109"/>
    </row>
    <row r="191" spans="1:7" s="62" customFormat="1" ht="12.75" x14ac:dyDescent="0.2">
      <c r="A191" s="1109"/>
      <c r="B191" s="1109"/>
      <c r="C191" s="1109"/>
      <c r="D191" s="1109"/>
      <c r="E191" s="1109"/>
      <c r="F191" s="1109"/>
      <c r="G191" s="1109"/>
    </row>
    <row r="192" spans="1:7" s="62" customFormat="1" ht="12.75" x14ac:dyDescent="0.2">
      <c r="E192" s="398"/>
    </row>
    <row r="193" spans="1:5" s="62" customFormat="1" ht="12.75" x14ac:dyDescent="0.2">
      <c r="A193" s="1030" t="s">
        <v>810</v>
      </c>
      <c r="B193" s="1030"/>
      <c r="C193" s="1030"/>
      <c r="D193" s="1030"/>
      <c r="E193" s="1030"/>
    </row>
    <row r="194" spans="1:5" s="404" customFormat="1" ht="12.75" x14ac:dyDescent="0.2">
      <c r="A194" s="1035" t="s">
        <v>631</v>
      </c>
      <c r="B194" s="1036" t="s">
        <v>540</v>
      </c>
      <c r="C194" s="1036" t="s">
        <v>541</v>
      </c>
      <c r="D194" s="1036" t="s">
        <v>542</v>
      </c>
      <c r="E194" s="1036" t="s">
        <v>632</v>
      </c>
    </row>
    <row r="195" spans="1:5" s="62" customFormat="1" ht="12.75" x14ac:dyDescent="0.2">
      <c r="A195" s="566" t="s">
        <v>811</v>
      </c>
      <c r="B195" s="400" t="s">
        <v>812</v>
      </c>
      <c r="C195" s="400" t="s">
        <v>639</v>
      </c>
      <c r="D195" s="400" t="s">
        <v>587</v>
      </c>
      <c r="E195" s="400" t="s">
        <v>813</v>
      </c>
    </row>
    <row r="196" spans="1:5" s="62" customFormat="1" ht="12.75" x14ac:dyDescent="0.2">
      <c r="A196" s="566" t="s">
        <v>811</v>
      </c>
      <c r="B196" s="400" t="s">
        <v>814</v>
      </c>
      <c r="C196" s="400" t="s">
        <v>639</v>
      </c>
      <c r="D196" s="400" t="s">
        <v>587</v>
      </c>
      <c r="E196" s="400" t="s">
        <v>815</v>
      </c>
    </row>
    <row r="197" spans="1:5" s="62" customFormat="1" ht="12.75" x14ac:dyDescent="0.2">
      <c r="A197" s="566" t="s">
        <v>811</v>
      </c>
      <c r="B197" s="400" t="s">
        <v>816</v>
      </c>
      <c r="C197" s="400" t="s">
        <v>639</v>
      </c>
      <c r="D197" s="400" t="s">
        <v>587</v>
      </c>
      <c r="E197" s="400" t="s">
        <v>817</v>
      </c>
    </row>
    <row r="198" spans="1:5" s="62" customFormat="1" ht="12.75" x14ac:dyDescent="0.2">
      <c r="A198" s="566" t="s">
        <v>818</v>
      </c>
      <c r="B198" s="400" t="s">
        <v>819</v>
      </c>
      <c r="C198" s="400" t="s">
        <v>639</v>
      </c>
      <c r="D198" s="400" t="s">
        <v>587</v>
      </c>
      <c r="E198" s="400" t="s">
        <v>820</v>
      </c>
    </row>
    <row r="199" spans="1:5" s="62" customFormat="1" ht="12.75" x14ac:dyDescent="0.2">
      <c r="A199" s="566" t="s">
        <v>821</v>
      </c>
      <c r="B199" s="400" t="s">
        <v>822</v>
      </c>
      <c r="C199" s="400" t="s">
        <v>639</v>
      </c>
      <c r="D199" s="400" t="s">
        <v>587</v>
      </c>
      <c r="E199" s="400" t="s">
        <v>820</v>
      </c>
    </row>
    <row r="200" spans="1:5" s="62" customFormat="1" ht="12.75" x14ac:dyDescent="0.2">
      <c r="A200" s="566" t="s">
        <v>811</v>
      </c>
      <c r="B200" s="400" t="s">
        <v>823</v>
      </c>
      <c r="C200" s="400" t="s">
        <v>639</v>
      </c>
      <c r="D200" s="400" t="s">
        <v>587</v>
      </c>
      <c r="E200" s="400" t="s">
        <v>824</v>
      </c>
    </row>
    <row r="201" spans="1:5" s="62" customFormat="1" ht="12.75" x14ac:dyDescent="0.2">
      <c r="A201" s="566" t="s">
        <v>825</v>
      </c>
      <c r="B201" s="400" t="s">
        <v>826</v>
      </c>
      <c r="C201" s="400" t="s">
        <v>827</v>
      </c>
      <c r="D201" s="400" t="s">
        <v>587</v>
      </c>
      <c r="E201" s="400" t="s">
        <v>828</v>
      </c>
    </row>
    <row r="202" spans="1:5" s="62" customFormat="1" ht="12.75" x14ac:dyDescent="0.2">
      <c r="A202" s="566" t="s">
        <v>829</v>
      </c>
      <c r="B202" s="400" t="s">
        <v>826</v>
      </c>
      <c r="C202" s="400" t="s">
        <v>827</v>
      </c>
      <c r="D202" s="400" t="s">
        <v>587</v>
      </c>
      <c r="E202" s="400" t="s">
        <v>828</v>
      </c>
    </row>
    <row r="203" spans="1:5" s="62" customFormat="1" ht="12.75" x14ac:dyDescent="0.2">
      <c r="A203" s="566" t="s">
        <v>811</v>
      </c>
      <c r="B203" s="400" t="s">
        <v>830</v>
      </c>
      <c r="C203" s="400" t="s">
        <v>639</v>
      </c>
      <c r="D203" s="400" t="s">
        <v>587</v>
      </c>
      <c r="E203" s="400" t="s">
        <v>831</v>
      </c>
    </row>
    <row r="204" spans="1:5" s="62" customFormat="1" ht="12.75" x14ac:dyDescent="0.2">
      <c r="A204" s="566" t="s">
        <v>811</v>
      </c>
      <c r="B204" s="400" t="s">
        <v>832</v>
      </c>
      <c r="C204" s="400" t="s">
        <v>833</v>
      </c>
      <c r="D204" s="400" t="s">
        <v>587</v>
      </c>
      <c r="E204" s="400" t="s">
        <v>834</v>
      </c>
    </row>
    <row r="205" spans="1:5" s="62" customFormat="1" ht="12.75" x14ac:dyDescent="0.2">
      <c r="A205" s="566" t="s">
        <v>811</v>
      </c>
      <c r="B205" s="400" t="s">
        <v>835</v>
      </c>
      <c r="C205" s="400" t="s">
        <v>635</v>
      </c>
      <c r="D205" s="400" t="s">
        <v>587</v>
      </c>
      <c r="E205" s="400" t="s">
        <v>836</v>
      </c>
    </row>
    <row r="206" spans="1:5" s="62" customFormat="1" ht="12.75" x14ac:dyDescent="0.2">
      <c r="A206" s="566" t="s">
        <v>837</v>
      </c>
      <c r="B206" s="400" t="s">
        <v>838</v>
      </c>
      <c r="C206" s="400" t="s">
        <v>839</v>
      </c>
      <c r="D206" s="400" t="s">
        <v>587</v>
      </c>
      <c r="E206" s="400" t="s">
        <v>840</v>
      </c>
    </row>
    <row r="207" spans="1:5" s="62" customFormat="1" ht="12.75" x14ac:dyDescent="0.2">
      <c r="A207" s="566" t="s">
        <v>811</v>
      </c>
      <c r="B207" s="400" t="s">
        <v>841</v>
      </c>
      <c r="C207" s="400" t="s">
        <v>635</v>
      </c>
      <c r="D207" s="400" t="s">
        <v>587</v>
      </c>
      <c r="E207" s="400" t="s">
        <v>842</v>
      </c>
    </row>
    <row r="208" spans="1:5" s="62" customFormat="1" ht="12.75" x14ac:dyDescent="0.2">
      <c r="A208" s="566" t="s">
        <v>843</v>
      </c>
      <c r="B208" s="400" t="s">
        <v>844</v>
      </c>
      <c r="C208" s="400" t="s">
        <v>635</v>
      </c>
      <c r="D208" s="400" t="s">
        <v>587</v>
      </c>
      <c r="E208" s="400" t="s">
        <v>845</v>
      </c>
    </row>
    <row r="209" spans="1:5" s="62" customFormat="1" ht="12.75" x14ac:dyDescent="0.2">
      <c r="A209" s="566" t="s">
        <v>846</v>
      </c>
      <c r="B209" s="400" t="s">
        <v>844</v>
      </c>
      <c r="C209" s="400" t="s">
        <v>635</v>
      </c>
      <c r="D209" s="400" t="s">
        <v>587</v>
      </c>
      <c r="E209" s="400" t="s">
        <v>845</v>
      </c>
    </row>
    <row r="210" spans="1:5" s="62" customFormat="1" ht="12.75" x14ac:dyDescent="0.2">
      <c r="A210" s="566" t="s">
        <v>847</v>
      </c>
      <c r="B210" s="400" t="s">
        <v>844</v>
      </c>
      <c r="C210" s="400" t="s">
        <v>635</v>
      </c>
      <c r="D210" s="400" t="s">
        <v>587</v>
      </c>
      <c r="E210" s="400" t="s">
        <v>845</v>
      </c>
    </row>
    <row r="211" spans="1:5" s="62" customFormat="1" ht="12.75" x14ac:dyDescent="0.2">
      <c r="A211" s="566" t="s">
        <v>848</v>
      </c>
      <c r="B211" s="400" t="s">
        <v>844</v>
      </c>
      <c r="C211" s="400" t="s">
        <v>635</v>
      </c>
      <c r="D211" s="400" t="s">
        <v>587</v>
      </c>
      <c r="E211" s="400" t="s">
        <v>845</v>
      </c>
    </row>
    <row r="212" spans="1:5" s="62" customFormat="1" ht="12.75" x14ac:dyDescent="0.2">
      <c r="A212" s="566" t="s">
        <v>849</v>
      </c>
      <c r="B212" s="400" t="s">
        <v>844</v>
      </c>
      <c r="C212" s="400" t="s">
        <v>635</v>
      </c>
      <c r="D212" s="400" t="s">
        <v>587</v>
      </c>
      <c r="E212" s="400" t="s">
        <v>845</v>
      </c>
    </row>
    <row r="213" spans="1:5" s="62" customFormat="1" ht="12.75" x14ac:dyDescent="0.2">
      <c r="A213" s="566" t="s">
        <v>850</v>
      </c>
      <c r="B213" s="400" t="s">
        <v>844</v>
      </c>
      <c r="C213" s="400" t="s">
        <v>635</v>
      </c>
      <c r="D213" s="400" t="s">
        <v>587</v>
      </c>
      <c r="E213" s="400" t="s">
        <v>845</v>
      </c>
    </row>
    <row r="214" spans="1:5" s="62" customFormat="1" ht="12.75" x14ac:dyDescent="0.2">
      <c r="A214" s="566" t="s">
        <v>851</v>
      </c>
      <c r="B214" s="400" t="s">
        <v>844</v>
      </c>
      <c r="C214" s="400" t="s">
        <v>635</v>
      </c>
      <c r="D214" s="400" t="s">
        <v>587</v>
      </c>
      <c r="E214" s="400" t="s">
        <v>845</v>
      </c>
    </row>
    <row r="215" spans="1:5" s="62" customFormat="1" ht="12.75" x14ac:dyDescent="0.2">
      <c r="A215" s="566" t="s">
        <v>852</v>
      </c>
      <c r="B215" s="400" t="s">
        <v>844</v>
      </c>
      <c r="C215" s="400" t="s">
        <v>635</v>
      </c>
      <c r="D215" s="400" t="s">
        <v>587</v>
      </c>
      <c r="E215" s="400" t="s">
        <v>845</v>
      </c>
    </row>
    <row r="216" spans="1:5" s="62" customFormat="1" ht="12.75" x14ac:dyDescent="0.2">
      <c r="A216" s="566" t="s">
        <v>853</v>
      </c>
      <c r="B216" s="400" t="s">
        <v>844</v>
      </c>
      <c r="C216" s="400" t="s">
        <v>635</v>
      </c>
      <c r="D216" s="400" t="s">
        <v>587</v>
      </c>
      <c r="E216" s="400" t="s">
        <v>845</v>
      </c>
    </row>
    <row r="217" spans="1:5" s="62" customFormat="1" ht="12.75" x14ac:dyDescent="0.2">
      <c r="A217" s="566" t="s">
        <v>854</v>
      </c>
      <c r="B217" s="400" t="s">
        <v>844</v>
      </c>
      <c r="C217" s="400" t="s">
        <v>635</v>
      </c>
      <c r="D217" s="400" t="s">
        <v>587</v>
      </c>
      <c r="E217" s="400" t="s">
        <v>845</v>
      </c>
    </row>
    <row r="218" spans="1:5" s="62" customFormat="1" ht="12.75" x14ac:dyDescent="0.2">
      <c r="A218" s="566" t="s">
        <v>855</v>
      </c>
      <c r="B218" s="400" t="s">
        <v>844</v>
      </c>
      <c r="C218" s="400" t="s">
        <v>635</v>
      </c>
      <c r="D218" s="400" t="s">
        <v>587</v>
      </c>
      <c r="E218" s="400" t="s">
        <v>845</v>
      </c>
    </row>
    <row r="219" spans="1:5" s="62" customFormat="1" ht="12.75" x14ac:dyDescent="0.2">
      <c r="A219" s="566" t="s">
        <v>856</v>
      </c>
      <c r="B219" s="400" t="s">
        <v>857</v>
      </c>
      <c r="C219" s="400" t="s">
        <v>635</v>
      </c>
      <c r="D219" s="400" t="s">
        <v>587</v>
      </c>
      <c r="E219" s="400" t="s">
        <v>845</v>
      </c>
    </row>
    <row r="220" spans="1:5" s="62" customFormat="1" ht="12.75" x14ac:dyDescent="0.2">
      <c r="A220" s="566" t="s">
        <v>858</v>
      </c>
      <c r="B220" s="400" t="s">
        <v>857</v>
      </c>
      <c r="C220" s="400" t="s">
        <v>635</v>
      </c>
      <c r="D220" s="400" t="s">
        <v>587</v>
      </c>
      <c r="E220" s="400" t="s">
        <v>845</v>
      </c>
    </row>
    <row r="221" spans="1:5" s="62" customFormat="1" ht="12.75" x14ac:dyDescent="0.2">
      <c r="A221" s="566" t="s">
        <v>859</v>
      </c>
      <c r="B221" s="400" t="s">
        <v>860</v>
      </c>
      <c r="C221" s="400" t="s">
        <v>861</v>
      </c>
      <c r="D221" s="400" t="s">
        <v>587</v>
      </c>
      <c r="E221" s="400" t="s">
        <v>862</v>
      </c>
    </row>
    <row r="222" spans="1:5" s="62" customFormat="1" ht="12.75" x14ac:dyDescent="0.2">
      <c r="A222" s="566" t="s">
        <v>811</v>
      </c>
      <c r="B222" s="400" t="s">
        <v>863</v>
      </c>
      <c r="C222" s="400" t="s">
        <v>639</v>
      </c>
      <c r="D222" s="400" t="s">
        <v>587</v>
      </c>
      <c r="E222" s="400" t="s">
        <v>864</v>
      </c>
    </row>
    <row r="223" spans="1:5" s="62" customFormat="1" ht="12.75" x14ac:dyDescent="0.2">
      <c r="A223" s="566" t="s">
        <v>865</v>
      </c>
      <c r="B223" s="400" t="s">
        <v>866</v>
      </c>
      <c r="C223" s="400" t="s">
        <v>639</v>
      </c>
      <c r="D223" s="400" t="s">
        <v>587</v>
      </c>
      <c r="E223" s="400" t="s">
        <v>867</v>
      </c>
    </row>
    <row r="224" spans="1:5" s="62" customFormat="1" ht="12.75" x14ac:dyDescent="0.2">
      <c r="A224" s="566" t="s">
        <v>868</v>
      </c>
      <c r="B224" s="400" t="s">
        <v>869</v>
      </c>
      <c r="C224" s="400" t="s">
        <v>639</v>
      </c>
      <c r="D224" s="400" t="s">
        <v>587</v>
      </c>
      <c r="E224" s="400" t="s">
        <v>870</v>
      </c>
    </row>
    <row r="225" spans="1:5" s="62" customFormat="1" ht="12.75" x14ac:dyDescent="0.2">
      <c r="A225" s="566" t="s">
        <v>871</v>
      </c>
      <c r="B225" s="400" t="s">
        <v>872</v>
      </c>
      <c r="C225" s="400" t="s">
        <v>639</v>
      </c>
      <c r="D225" s="400" t="s">
        <v>587</v>
      </c>
      <c r="E225" s="400" t="s">
        <v>873</v>
      </c>
    </row>
    <row r="226" spans="1:5" s="62" customFormat="1" ht="12.75" x14ac:dyDescent="0.2">
      <c r="A226" s="566" t="s">
        <v>811</v>
      </c>
      <c r="B226" s="400" t="s">
        <v>874</v>
      </c>
      <c r="C226" s="400" t="s">
        <v>875</v>
      </c>
      <c r="D226" s="400" t="s">
        <v>545</v>
      </c>
      <c r="E226" s="400" t="s">
        <v>876</v>
      </c>
    </row>
    <row r="227" spans="1:5" s="62" customFormat="1" ht="12.75" x14ac:dyDescent="0.2">
      <c r="A227" s="566" t="s">
        <v>811</v>
      </c>
      <c r="B227" s="400" t="s">
        <v>877</v>
      </c>
      <c r="C227" s="400" t="s">
        <v>878</v>
      </c>
      <c r="D227" s="400" t="s">
        <v>545</v>
      </c>
      <c r="E227" s="400" t="s">
        <v>879</v>
      </c>
    </row>
    <row r="228" spans="1:5" s="62" customFormat="1" ht="12.75" x14ac:dyDescent="0.2">
      <c r="A228" s="566" t="s">
        <v>880</v>
      </c>
      <c r="B228" s="400" t="s">
        <v>881</v>
      </c>
      <c r="C228" s="400" t="s">
        <v>882</v>
      </c>
      <c r="D228" s="400" t="s">
        <v>545</v>
      </c>
      <c r="E228" s="400" t="s">
        <v>883</v>
      </c>
    </row>
    <row r="229" spans="1:5" s="62" customFormat="1" ht="12.75" x14ac:dyDescent="0.2">
      <c r="A229" s="566" t="s">
        <v>811</v>
      </c>
      <c r="B229" s="400" t="s">
        <v>884</v>
      </c>
      <c r="C229" s="400" t="s">
        <v>885</v>
      </c>
      <c r="D229" s="400" t="s">
        <v>545</v>
      </c>
      <c r="E229" s="400" t="s">
        <v>886</v>
      </c>
    </row>
    <row r="230" spans="1:5" s="62" customFormat="1" ht="12.75" x14ac:dyDescent="0.2">
      <c r="A230" s="566" t="s">
        <v>887</v>
      </c>
      <c r="B230" s="400" t="s">
        <v>888</v>
      </c>
      <c r="C230" s="400" t="s">
        <v>653</v>
      </c>
      <c r="D230" s="400" t="s">
        <v>545</v>
      </c>
      <c r="E230" s="400" t="s">
        <v>889</v>
      </c>
    </row>
    <row r="231" spans="1:5" s="62" customFormat="1" ht="12.75" x14ac:dyDescent="0.2">
      <c r="A231" s="566" t="s">
        <v>890</v>
      </c>
      <c r="B231" s="400" t="s">
        <v>891</v>
      </c>
      <c r="C231" s="400" t="s">
        <v>878</v>
      </c>
      <c r="D231" s="400" t="s">
        <v>545</v>
      </c>
      <c r="E231" s="400" t="s">
        <v>892</v>
      </c>
    </row>
    <row r="232" spans="1:5" s="62" customFormat="1" ht="12.75" x14ac:dyDescent="0.2">
      <c r="A232" s="566" t="s">
        <v>811</v>
      </c>
      <c r="B232" s="400" t="s">
        <v>893</v>
      </c>
      <c r="C232" s="400" t="s">
        <v>894</v>
      </c>
      <c r="D232" s="400" t="s">
        <v>545</v>
      </c>
      <c r="E232" s="400" t="s">
        <v>895</v>
      </c>
    </row>
    <row r="233" spans="1:5" s="62" customFormat="1" ht="12.75" x14ac:dyDescent="0.2">
      <c r="A233" s="566" t="s">
        <v>811</v>
      </c>
      <c r="B233" s="400" t="s">
        <v>896</v>
      </c>
      <c r="C233" s="400" t="s">
        <v>897</v>
      </c>
      <c r="D233" s="400" t="s">
        <v>545</v>
      </c>
      <c r="E233" s="400" t="s">
        <v>898</v>
      </c>
    </row>
    <row r="234" spans="1:5" s="62" customFormat="1" ht="12.75" x14ac:dyDescent="0.2">
      <c r="A234" s="566" t="s">
        <v>811</v>
      </c>
      <c r="B234" s="400" t="s">
        <v>899</v>
      </c>
      <c r="C234" s="400" t="s">
        <v>676</v>
      </c>
      <c r="D234" s="400" t="s">
        <v>545</v>
      </c>
      <c r="E234" s="400" t="s">
        <v>677</v>
      </c>
    </row>
    <row r="235" spans="1:5" s="62" customFormat="1" ht="12.75" x14ac:dyDescent="0.2">
      <c r="A235" s="566" t="s">
        <v>900</v>
      </c>
      <c r="B235" s="400" t="s">
        <v>901</v>
      </c>
      <c r="C235" s="400" t="s">
        <v>902</v>
      </c>
      <c r="D235" s="400" t="s">
        <v>903</v>
      </c>
      <c r="E235" s="400" t="s">
        <v>904</v>
      </c>
    </row>
    <row r="236" spans="1:5" s="62" customFormat="1" ht="12.75" x14ac:dyDescent="0.2">
      <c r="A236" s="566" t="s">
        <v>905</v>
      </c>
      <c r="B236" s="400" t="s">
        <v>906</v>
      </c>
      <c r="C236" s="400" t="s">
        <v>907</v>
      </c>
      <c r="D236" s="400" t="s">
        <v>550</v>
      </c>
      <c r="E236" s="400" t="s">
        <v>908</v>
      </c>
    </row>
    <row r="237" spans="1:5" s="62" customFormat="1" ht="12.75" x14ac:dyDescent="0.2">
      <c r="A237" s="566" t="s">
        <v>909</v>
      </c>
      <c r="B237" s="400" t="s">
        <v>906</v>
      </c>
      <c r="C237" s="400" t="s">
        <v>907</v>
      </c>
      <c r="D237" s="400" t="s">
        <v>550</v>
      </c>
      <c r="E237" s="400" t="s">
        <v>908</v>
      </c>
    </row>
    <row r="238" spans="1:5" s="62" customFormat="1" ht="12.75" x14ac:dyDescent="0.2">
      <c r="A238" s="566" t="s">
        <v>910</v>
      </c>
      <c r="B238" s="400" t="s">
        <v>911</v>
      </c>
      <c r="C238" s="400" t="s">
        <v>912</v>
      </c>
      <c r="D238" s="400" t="s">
        <v>550</v>
      </c>
      <c r="E238" s="400" t="s">
        <v>913</v>
      </c>
    </row>
    <row r="239" spans="1:5" s="62" customFormat="1" ht="12.75" x14ac:dyDescent="0.2">
      <c r="A239" s="566" t="s">
        <v>914</v>
      </c>
      <c r="B239" s="400" t="s">
        <v>911</v>
      </c>
      <c r="C239" s="400" t="s">
        <v>912</v>
      </c>
      <c r="D239" s="400" t="s">
        <v>550</v>
      </c>
      <c r="E239" s="400" t="s">
        <v>913</v>
      </c>
    </row>
    <row r="240" spans="1:5" s="62" customFormat="1" ht="12.75" x14ac:dyDescent="0.2">
      <c r="A240" s="566" t="s">
        <v>915</v>
      </c>
      <c r="B240" s="400" t="s">
        <v>916</v>
      </c>
      <c r="C240" s="400" t="s">
        <v>917</v>
      </c>
      <c r="D240" s="400" t="s">
        <v>596</v>
      </c>
      <c r="E240" s="400" t="s">
        <v>918</v>
      </c>
    </row>
    <row r="241" spans="1:5" s="62" customFormat="1" ht="12.75" x14ac:dyDescent="0.2">
      <c r="A241" s="566" t="s">
        <v>919</v>
      </c>
      <c r="B241" s="400" t="s">
        <v>916</v>
      </c>
      <c r="C241" s="400" t="s">
        <v>920</v>
      </c>
      <c r="D241" s="400" t="s">
        <v>596</v>
      </c>
      <c r="E241" s="400" t="s">
        <v>918</v>
      </c>
    </row>
    <row r="242" spans="1:5" s="62" customFormat="1" ht="12.75" x14ac:dyDescent="0.2">
      <c r="A242" s="566" t="s">
        <v>921</v>
      </c>
      <c r="B242" s="400" t="s">
        <v>922</v>
      </c>
      <c r="C242" s="400" t="s">
        <v>923</v>
      </c>
      <c r="D242" s="400" t="s">
        <v>596</v>
      </c>
      <c r="E242" s="400" t="s">
        <v>924</v>
      </c>
    </row>
    <row r="243" spans="1:5" s="62" customFormat="1" ht="12.75" x14ac:dyDescent="0.2">
      <c r="A243" s="566" t="s">
        <v>925</v>
      </c>
      <c r="B243" s="400" t="s">
        <v>922</v>
      </c>
      <c r="C243" s="400" t="s">
        <v>923</v>
      </c>
      <c r="D243" s="400" t="s">
        <v>596</v>
      </c>
      <c r="E243" s="400" t="s">
        <v>924</v>
      </c>
    </row>
    <row r="244" spans="1:5" s="62" customFormat="1" ht="12.75" x14ac:dyDescent="0.2">
      <c r="A244" s="566" t="s">
        <v>926</v>
      </c>
      <c r="B244" s="400" t="s">
        <v>927</v>
      </c>
      <c r="C244" s="400" t="s">
        <v>928</v>
      </c>
      <c r="D244" s="400" t="s">
        <v>596</v>
      </c>
      <c r="E244" s="400" t="s">
        <v>929</v>
      </c>
    </row>
    <row r="245" spans="1:5" s="62" customFormat="1" ht="12.75" x14ac:dyDescent="0.2">
      <c r="A245" s="566" t="s">
        <v>930</v>
      </c>
      <c r="B245" s="400" t="s">
        <v>927</v>
      </c>
      <c r="C245" s="400" t="s">
        <v>928</v>
      </c>
      <c r="D245" s="400" t="s">
        <v>596</v>
      </c>
      <c r="E245" s="400" t="s">
        <v>929</v>
      </c>
    </row>
    <row r="246" spans="1:5" s="62" customFormat="1" ht="12.75" x14ac:dyDescent="0.2">
      <c r="A246" s="566" t="s">
        <v>931</v>
      </c>
      <c r="B246" s="400" t="s">
        <v>932</v>
      </c>
      <c r="C246" s="400" t="s">
        <v>933</v>
      </c>
      <c r="D246" s="400" t="s">
        <v>603</v>
      </c>
      <c r="E246" s="400" t="s">
        <v>934</v>
      </c>
    </row>
    <row r="247" spans="1:5" s="62" customFormat="1" ht="12.75" x14ac:dyDescent="0.2">
      <c r="A247" s="566" t="s">
        <v>935</v>
      </c>
      <c r="B247" s="400" t="s">
        <v>932</v>
      </c>
      <c r="C247" s="400" t="s">
        <v>933</v>
      </c>
      <c r="D247" s="400" t="s">
        <v>603</v>
      </c>
      <c r="E247" s="400" t="s">
        <v>934</v>
      </c>
    </row>
    <row r="248" spans="1:5" s="62" customFormat="1" ht="12.75" x14ac:dyDescent="0.2">
      <c r="A248" s="566" t="s">
        <v>936</v>
      </c>
      <c r="B248" s="400" t="s">
        <v>937</v>
      </c>
      <c r="C248" s="400" t="s">
        <v>938</v>
      </c>
      <c r="D248" s="400" t="s">
        <v>603</v>
      </c>
      <c r="E248" s="400" t="s">
        <v>939</v>
      </c>
    </row>
    <row r="249" spans="1:5" s="62" customFormat="1" ht="12.75" x14ac:dyDescent="0.2">
      <c r="A249" s="566" t="s">
        <v>940</v>
      </c>
      <c r="B249" s="400" t="s">
        <v>937</v>
      </c>
      <c r="C249" s="400" t="s">
        <v>938</v>
      </c>
      <c r="D249" s="400" t="s">
        <v>603</v>
      </c>
      <c r="E249" s="400" t="s">
        <v>939</v>
      </c>
    </row>
    <row r="250" spans="1:5" s="62" customFormat="1" ht="12.75" x14ac:dyDescent="0.2">
      <c r="A250" s="566" t="s">
        <v>941</v>
      </c>
      <c r="B250" s="400" t="s">
        <v>942</v>
      </c>
      <c r="C250" s="400" t="s">
        <v>943</v>
      </c>
      <c r="D250" s="400" t="s">
        <v>553</v>
      </c>
      <c r="E250" s="400" t="s">
        <v>944</v>
      </c>
    </row>
    <row r="251" spans="1:5" s="62" customFormat="1" ht="12.75" x14ac:dyDescent="0.2">
      <c r="A251" s="566" t="s">
        <v>945</v>
      </c>
      <c r="B251" s="400" t="s">
        <v>946</v>
      </c>
      <c r="C251" s="400" t="s">
        <v>947</v>
      </c>
      <c r="D251" s="400" t="s">
        <v>553</v>
      </c>
      <c r="E251" s="400" t="s">
        <v>948</v>
      </c>
    </row>
    <row r="252" spans="1:5" s="62" customFormat="1" ht="12.75" x14ac:dyDescent="0.2">
      <c r="A252" s="566" t="s">
        <v>949</v>
      </c>
      <c r="B252" s="400" t="s">
        <v>946</v>
      </c>
      <c r="C252" s="400" t="s">
        <v>947</v>
      </c>
      <c r="D252" s="400" t="s">
        <v>553</v>
      </c>
      <c r="E252" s="400" t="s">
        <v>948</v>
      </c>
    </row>
    <row r="253" spans="1:5" s="62" customFormat="1" ht="12.75" x14ac:dyDescent="0.2">
      <c r="A253" s="566" t="s">
        <v>950</v>
      </c>
      <c r="B253" s="400" t="s">
        <v>951</v>
      </c>
      <c r="C253" s="400" t="s">
        <v>952</v>
      </c>
      <c r="D253" s="400" t="s">
        <v>553</v>
      </c>
      <c r="E253" s="400" t="s">
        <v>953</v>
      </c>
    </row>
    <row r="254" spans="1:5" s="62" customFormat="1" ht="12.75" x14ac:dyDescent="0.2">
      <c r="A254" s="566" t="s">
        <v>954</v>
      </c>
      <c r="B254" s="400" t="s">
        <v>951</v>
      </c>
      <c r="C254" s="400" t="s">
        <v>952</v>
      </c>
      <c r="D254" s="400" t="s">
        <v>553</v>
      </c>
      <c r="E254" s="400" t="s">
        <v>953</v>
      </c>
    </row>
    <row r="255" spans="1:5" s="62" customFormat="1" ht="12.75" x14ac:dyDescent="0.2">
      <c r="A255" s="566" t="s">
        <v>955</v>
      </c>
      <c r="B255" s="400" t="s">
        <v>956</v>
      </c>
      <c r="C255" s="400" t="s">
        <v>957</v>
      </c>
      <c r="D255" s="400" t="s">
        <v>553</v>
      </c>
      <c r="E255" s="400" t="s">
        <v>958</v>
      </c>
    </row>
    <row r="256" spans="1:5" s="62" customFormat="1" ht="12.75" x14ac:dyDescent="0.2">
      <c r="A256" s="566" t="s">
        <v>959</v>
      </c>
      <c r="B256" s="400" t="s">
        <v>956</v>
      </c>
      <c r="C256" s="400" t="s">
        <v>957</v>
      </c>
      <c r="D256" s="400" t="s">
        <v>553</v>
      </c>
      <c r="E256" s="400" t="s">
        <v>958</v>
      </c>
    </row>
    <row r="257" spans="1:5" s="62" customFormat="1" ht="12.75" x14ac:dyDescent="0.2">
      <c r="A257" s="566" t="s">
        <v>960</v>
      </c>
      <c r="B257" s="400" t="s">
        <v>961</v>
      </c>
      <c r="C257" s="400" t="s">
        <v>962</v>
      </c>
      <c r="D257" s="400" t="s">
        <v>553</v>
      </c>
      <c r="E257" s="400" t="s">
        <v>963</v>
      </c>
    </row>
    <row r="258" spans="1:5" s="62" customFormat="1" ht="12.75" x14ac:dyDescent="0.2">
      <c r="A258" s="566" t="s">
        <v>964</v>
      </c>
      <c r="B258" s="400" t="s">
        <v>965</v>
      </c>
      <c r="C258" s="400" t="s">
        <v>966</v>
      </c>
      <c r="D258" s="400" t="s">
        <v>553</v>
      </c>
      <c r="E258" s="400" t="s">
        <v>967</v>
      </c>
    </row>
    <row r="259" spans="1:5" s="62" customFormat="1" ht="12.75" x14ac:dyDescent="0.2">
      <c r="A259" s="566" t="s">
        <v>703</v>
      </c>
      <c r="B259" s="400" t="s">
        <v>968</v>
      </c>
      <c r="C259" s="400" t="s">
        <v>692</v>
      </c>
      <c r="D259" s="400" t="s">
        <v>553</v>
      </c>
      <c r="E259" s="400" t="s">
        <v>969</v>
      </c>
    </row>
    <row r="260" spans="1:5" s="62" customFormat="1" ht="12.75" x14ac:dyDescent="0.2">
      <c r="A260" s="566" t="s">
        <v>698</v>
      </c>
      <c r="B260" s="400" t="s">
        <v>968</v>
      </c>
      <c r="C260" s="400" t="s">
        <v>692</v>
      </c>
      <c r="D260" s="400" t="s">
        <v>553</v>
      </c>
      <c r="E260" s="400" t="s">
        <v>969</v>
      </c>
    </row>
    <row r="261" spans="1:5" s="62" customFormat="1" ht="12.75" x14ac:dyDescent="0.2">
      <c r="A261" s="566" t="s">
        <v>702</v>
      </c>
      <c r="B261" s="400" t="s">
        <v>968</v>
      </c>
      <c r="C261" s="400" t="s">
        <v>692</v>
      </c>
      <c r="D261" s="400" t="s">
        <v>553</v>
      </c>
      <c r="E261" s="400" t="s">
        <v>969</v>
      </c>
    </row>
    <row r="262" spans="1:5" s="62" customFormat="1" ht="12.75" x14ac:dyDescent="0.2">
      <c r="A262" s="566" t="s">
        <v>701</v>
      </c>
      <c r="B262" s="400" t="s">
        <v>968</v>
      </c>
      <c r="C262" s="400" t="s">
        <v>692</v>
      </c>
      <c r="D262" s="400" t="s">
        <v>553</v>
      </c>
      <c r="E262" s="400" t="s">
        <v>969</v>
      </c>
    </row>
    <row r="263" spans="1:5" s="62" customFormat="1" ht="12.75" x14ac:dyDescent="0.2">
      <c r="A263" s="566" t="s">
        <v>811</v>
      </c>
      <c r="B263" s="400" t="s">
        <v>970</v>
      </c>
      <c r="C263" s="400" t="s">
        <v>692</v>
      </c>
      <c r="D263" s="400" t="s">
        <v>553</v>
      </c>
      <c r="E263" s="400" t="s">
        <v>971</v>
      </c>
    </row>
    <row r="264" spans="1:5" s="62" customFormat="1" ht="12.75" x14ac:dyDescent="0.2">
      <c r="A264" s="566" t="s">
        <v>731</v>
      </c>
      <c r="B264" s="400" t="s">
        <v>972</v>
      </c>
      <c r="C264" s="400" t="s">
        <v>728</v>
      </c>
      <c r="D264" s="400" t="s">
        <v>553</v>
      </c>
      <c r="E264" s="400" t="s">
        <v>729</v>
      </c>
    </row>
    <row r="265" spans="1:5" s="62" customFormat="1" ht="12.75" x14ac:dyDescent="0.2">
      <c r="A265" s="566" t="s">
        <v>730</v>
      </c>
      <c r="B265" s="400" t="s">
        <v>972</v>
      </c>
      <c r="C265" s="400" t="s">
        <v>728</v>
      </c>
      <c r="D265" s="400" t="s">
        <v>553</v>
      </c>
      <c r="E265" s="400" t="s">
        <v>729</v>
      </c>
    </row>
    <row r="266" spans="1:5" s="62" customFormat="1" ht="12.75" x14ac:dyDescent="0.2">
      <c r="A266" s="566" t="s">
        <v>726</v>
      </c>
      <c r="B266" s="400" t="s">
        <v>972</v>
      </c>
      <c r="C266" s="400" t="s">
        <v>728</v>
      </c>
      <c r="D266" s="400" t="s">
        <v>553</v>
      </c>
      <c r="E266" s="400" t="s">
        <v>729</v>
      </c>
    </row>
    <row r="267" spans="1:5" s="62" customFormat="1" ht="12.75" x14ac:dyDescent="0.2">
      <c r="A267" s="566" t="s">
        <v>973</v>
      </c>
      <c r="B267" s="400" t="s">
        <v>974</v>
      </c>
      <c r="C267" s="400" t="s">
        <v>692</v>
      </c>
      <c r="D267" s="400" t="s">
        <v>553</v>
      </c>
      <c r="E267" s="400" t="s">
        <v>975</v>
      </c>
    </row>
    <row r="268" spans="1:5" s="62" customFormat="1" ht="12.75" x14ac:dyDescent="0.2">
      <c r="A268" s="566" t="s">
        <v>976</v>
      </c>
      <c r="B268" s="400" t="s">
        <v>974</v>
      </c>
      <c r="C268" s="400" t="s">
        <v>692</v>
      </c>
      <c r="D268" s="400" t="s">
        <v>553</v>
      </c>
      <c r="E268" s="400" t="s">
        <v>975</v>
      </c>
    </row>
    <row r="269" spans="1:5" s="62" customFormat="1" ht="12.75" x14ac:dyDescent="0.2">
      <c r="A269" s="566" t="s">
        <v>977</v>
      </c>
      <c r="B269" s="400" t="s">
        <v>978</v>
      </c>
      <c r="C269" s="400" t="s">
        <v>979</v>
      </c>
      <c r="D269" s="400" t="s">
        <v>553</v>
      </c>
      <c r="E269" s="400" t="s">
        <v>980</v>
      </c>
    </row>
    <row r="270" spans="1:5" s="62" customFormat="1" ht="12.75" x14ac:dyDescent="0.2">
      <c r="A270" s="566" t="s">
        <v>981</v>
      </c>
      <c r="B270" s="400" t="s">
        <v>982</v>
      </c>
      <c r="C270" s="400" t="s">
        <v>692</v>
      </c>
      <c r="D270" s="400" t="s">
        <v>553</v>
      </c>
      <c r="E270" s="400" t="s">
        <v>983</v>
      </c>
    </row>
    <row r="271" spans="1:5" s="62" customFormat="1" ht="12.75" x14ac:dyDescent="0.2">
      <c r="A271" s="566" t="s">
        <v>984</v>
      </c>
      <c r="B271" s="400" t="s">
        <v>982</v>
      </c>
      <c r="C271" s="400" t="s">
        <v>692</v>
      </c>
      <c r="D271" s="400" t="s">
        <v>553</v>
      </c>
      <c r="E271" s="400" t="s">
        <v>983</v>
      </c>
    </row>
    <row r="272" spans="1:5" s="62" customFormat="1" ht="12.75" x14ac:dyDescent="0.2">
      <c r="A272" s="566" t="s">
        <v>985</v>
      </c>
      <c r="B272" s="400" t="s">
        <v>982</v>
      </c>
      <c r="C272" s="400" t="s">
        <v>692</v>
      </c>
      <c r="D272" s="400" t="s">
        <v>553</v>
      </c>
      <c r="E272" s="400" t="s">
        <v>983</v>
      </c>
    </row>
    <row r="273" spans="1:5" s="62" customFormat="1" ht="12.75" x14ac:dyDescent="0.2">
      <c r="A273" s="566" t="s">
        <v>986</v>
      </c>
      <c r="B273" s="400" t="s">
        <v>982</v>
      </c>
      <c r="C273" s="400" t="s">
        <v>692</v>
      </c>
      <c r="D273" s="400" t="s">
        <v>553</v>
      </c>
      <c r="E273" s="400" t="s">
        <v>983</v>
      </c>
    </row>
    <row r="274" spans="1:5" s="62" customFormat="1" ht="12.75" x14ac:dyDescent="0.2">
      <c r="A274" s="566" t="s">
        <v>987</v>
      </c>
      <c r="B274" s="400" t="s">
        <v>988</v>
      </c>
      <c r="C274" s="400" t="s">
        <v>989</v>
      </c>
      <c r="D274" s="400" t="s">
        <v>553</v>
      </c>
      <c r="E274" s="400" t="s">
        <v>990</v>
      </c>
    </row>
    <row r="275" spans="1:5" s="62" customFormat="1" ht="12.75" x14ac:dyDescent="0.2">
      <c r="A275" s="566" t="s">
        <v>991</v>
      </c>
      <c r="B275" s="400" t="s">
        <v>988</v>
      </c>
      <c r="C275" s="400" t="s">
        <v>989</v>
      </c>
      <c r="D275" s="400" t="s">
        <v>553</v>
      </c>
      <c r="E275" s="400" t="s">
        <v>990</v>
      </c>
    </row>
    <row r="276" spans="1:5" s="62" customFormat="1" ht="12.75" x14ac:dyDescent="0.2">
      <c r="A276" s="566" t="s">
        <v>992</v>
      </c>
      <c r="B276" s="400" t="s">
        <v>993</v>
      </c>
      <c r="C276" s="400" t="s">
        <v>994</v>
      </c>
      <c r="D276" s="400" t="s">
        <v>553</v>
      </c>
      <c r="E276" s="400" t="s">
        <v>995</v>
      </c>
    </row>
    <row r="277" spans="1:5" s="62" customFormat="1" ht="12.75" x14ac:dyDescent="0.2">
      <c r="A277" s="566" t="s">
        <v>996</v>
      </c>
      <c r="B277" s="400" t="s">
        <v>993</v>
      </c>
      <c r="C277" s="400" t="s">
        <v>994</v>
      </c>
      <c r="D277" s="400" t="s">
        <v>553</v>
      </c>
      <c r="E277" s="400" t="s">
        <v>995</v>
      </c>
    </row>
    <row r="278" spans="1:5" s="62" customFormat="1" ht="12.75" x14ac:dyDescent="0.2">
      <c r="A278" s="566" t="s">
        <v>997</v>
      </c>
      <c r="B278" s="400" t="s">
        <v>998</v>
      </c>
      <c r="C278" s="400" t="s">
        <v>999</v>
      </c>
      <c r="D278" s="400" t="s">
        <v>560</v>
      </c>
      <c r="E278" s="400" t="s">
        <v>1000</v>
      </c>
    </row>
    <row r="279" spans="1:5" s="62" customFormat="1" ht="12.75" x14ac:dyDescent="0.2">
      <c r="A279" s="566" t="s">
        <v>1001</v>
      </c>
      <c r="B279" s="400" t="s">
        <v>1002</v>
      </c>
      <c r="C279" s="400" t="s">
        <v>1003</v>
      </c>
      <c r="D279" s="400" t="s">
        <v>560</v>
      </c>
      <c r="E279" s="400" t="s">
        <v>1004</v>
      </c>
    </row>
    <row r="280" spans="1:5" s="62" customFormat="1" ht="12.75" x14ac:dyDescent="0.2">
      <c r="A280" s="566" t="s">
        <v>1005</v>
      </c>
      <c r="B280" s="569" t="s">
        <v>1006</v>
      </c>
      <c r="C280" s="400" t="s">
        <v>754</v>
      </c>
      <c r="D280" s="400" t="s">
        <v>560</v>
      </c>
      <c r="E280" s="400" t="s">
        <v>1007</v>
      </c>
    </row>
    <row r="281" spans="1:5" s="62" customFormat="1" ht="12.75" x14ac:dyDescent="0.2">
      <c r="A281" s="566" t="s">
        <v>1008</v>
      </c>
      <c r="B281" s="569" t="s">
        <v>1009</v>
      </c>
      <c r="C281" s="400" t="s">
        <v>775</v>
      </c>
      <c r="D281" s="400" t="s">
        <v>560</v>
      </c>
      <c r="E281" s="400" t="s">
        <v>1010</v>
      </c>
    </row>
    <row r="282" spans="1:5" s="62" customFormat="1" ht="12.75" x14ac:dyDescent="0.2">
      <c r="A282" s="566" t="s">
        <v>1011</v>
      </c>
      <c r="B282" s="569" t="s">
        <v>1012</v>
      </c>
      <c r="C282" s="400" t="s">
        <v>999</v>
      </c>
      <c r="D282" s="400" t="s">
        <v>560</v>
      </c>
      <c r="E282" s="400" t="s">
        <v>1013</v>
      </c>
    </row>
    <row r="283" spans="1:5" s="62" customFormat="1" ht="12.75" x14ac:dyDescent="0.2">
      <c r="A283" s="566" t="s">
        <v>1014</v>
      </c>
      <c r="B283" s="569" t="s">
        <v>1015</v>
      </c>
      <c r="C283" s="400" t="s">
        <v>775</v>
      </c>
      <c r="D283" s="400" t="s">
        <v>560</v>
      </c>
      <c r="E283" s="400" t="s">
        <v>1016</v>
      </c>
    </row>
    <row r="284" spans="1:5" s="62" customFormat="1" ht="12.75" x14ac:dyDescent="0.2">
      <c r="A284" s="566" t="s">
        <v>1017</v>
      </c>
      <c r="B284" s="400" t="s">
        <v>1018</v>
      </c>
      <c r="C284" s="400" t="s">
        <v>1019</v>
      </c>
      <c r="D284" s="400" t="s">
        <v>560</v>
      </c>
      <c r="E284" s="400" t="s">
        <v>1020</v>
      </c>
    </row>
    <row r="285" spans="1:5" s="62" customFormat="1" ht="12.75" x14ac:dyDescent="0.2">
      <c r="A285" s="566" t="s">
        <v>1021</v>
      </c>
      <c r="B285" s="400" t="s">
        <v>1022</v>
      </c>
      <c r="C285" s="400" t="s">
        <v>1023</v>
      </c>
      <c r="D285" s="400" t="s">
        <v>628</v>
      </c>
      <c r="E285" s="400" t="s">
        <v>1024</v>
      </c>
    </row>
    <row r="286" spans="1:5" s="62" customFormat="1" ht="12.75" x14ac:dyDescent="0.2">
      <c r="A286" s="566" t="s">
        <v>1025</v>
      </c>
      <c r="B286" s="400" t="s">
        <v>1022</v>
      </c>
      <c r="C286" s="400" t="s">
        <v>1023</v>
      </c>
      <c r="D286" s="400" t="s">
        <v>628</v>
      </c>
      <c r="E286" s="400" t="s">
        <v>1024</v>
      </c>
    </row>
    <row r="287" spans="1:5" s="62" customFormat="1" ht="12.75" x14ac:dyDescent="0.2">
      <c r="A287" s="566" t="s">
        <v>811</v>
      </c>
      <c r="B287" s="400" t="s">
        <v>1026</v>
      </c>
      <c r="C287" s="400" t="s">
        <v>1027</v>
      </c>
      <c r="D287" s="400" t="s">
        <v>628</v>
      </c>
      <c r="E287" s="400" t="s">
        <v>1028</v>
      </c>
    </row>
    <row r="288" spans="1:5" s="62" customFormat="1" ht="12.75" x14ac:dyDescent="0.2">
      <c r="A288" s="566" t="s">
        <v>811</v>
      </c>
      <c r="B288" s="569" t="s">
        <v>1029</v>
      </c>
      <c r="C288" s="400" t="s">
        <v>1023</v>
      </c>
      <c r="D288" s="400" t="s">
        <v>628</v>
      </c>
      <c r="E288" s="400" t="s">
        <v>1030</v>
      </c>
    </row>
    <row r="289" spans="5:5" s="62" customFormat="1" ht="12.75" x14ac:dyDescent="0.2">
      <c r="E289" s="398"/>
    </row>
  </sheetData>
  <sheetProtection sheet="1" objects="1" scenarios="1"/>
  <mergeCells count="26">
    <mergeCell ref="A2:D2"/>
    <mergeCell ref="A19:D19"/>
    <mergeCell ref="A39:D39"/>
    <mergeCell ref="A22:D22"/>
    <mergeCell ref="A75:I75"/>
    <mergeCell ref="E69:G69"/>
    <mergeCell ref="A70:D70"/>
    <mergeCell ref="E70:G70"/>
    <mergeCell ref="A71:D71"/>
    <mergeCell ref="E71:G71"/>
    <mergeCell ref="A72:D72"/>
    <mergeCell ref="E72:G72"/>
    <mergeCell ref="A190:G191"/>
    <mergeCell ref="H57:I57"/>
    <mergeCell ref="A42:A44"/>
    <mergeCell ref="B42:C42"/>
    <mergeCell ref="D42:E42"/>
    <mergeCell ref="F42:G42"/>
    <mergeCell ref="H42:I42"/>
    <mergeCell ref="A57:A59"/>
    <mergeCell ref="B57:C57"/>
    <mergeCell ref="D57:E57"/>
    <mergeCell ref="F57:G57"/>
    <mergeCell ref="A68:D68"/>
    <mergeCell ref="E68:G68"/>
    <mergeCell ref="A69:D69"/>
  </mergeCells>
  <conditionalFormatting sqref="B127:B131 B133:B134">
    <cfRule type="duplicateValues" dxfId="10" priority="15"/>
  </conditionalFormatting>
  <conditionalFormatting sqref="A190">
    <cfRule type="duplicateValues" dxfId="9" priority="10"/>
  </conditionalFormatting>
  <conditionalFormatting sqref="B195:B196">
    <cfRule type="duplicateValues" dxfId="8" priority="9"/>
  </conditionalFormatting>
  <conditionalFormatting sqref="B197:B198 B288 B280:B283">
    <cfRule type="duplicateValues" dxfId="7" priority="8"/>
  </conditionalFormatting>
  <conditionalFormatting sqref="A78">
    <cfRule type="duplicateValues" dxfId="6" priority="7"/>
  </conditionalFormatting>
  <conditionalFormatting sqref="A79:A90">
    <cfRule type="duplicateValues" dxfId="5" priority="6"/>
  </conditionalFormatting>
  <conditionalFormatting sqref="A96:A97">
    <cfRule type="duplicateValues" dxfId="4" priority="5"/>
  </conditionalFormatting>
  <conditionalFormatting sqref="A98:A101 A103:A117">
    <cfRule type="duplicateValues" dxfId="3" priority="4"/>
  </conditionalFormatting>
  <conditionalFormatting sqref="A118:A122">
    <cfRule type="duplicateValues" dxfId="2" priority="3"/>
  </conditionalFormatting>
  <conditionalFormatting sqref="A102">
    <cfRule type="duplicateValues" dxfId="1" priority="2"/>
  </conditionalFormatting>
  <conditionalFormatting sqref="B199">
    <cfRule type="duplicateValues" dxfId="0" priority="1"/>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F0EFE-16D7-477F-9B5D-78396B592463}">
  <dimension ref="A1:E20"/>
  <sheetViews>
    <sheetView showGridLines="0" zoomScaleNormal="100" workbookViewId="0"/>
  </sheetViews>
  <sheetFormatPr defaultColWidth="9.140625" defaultRowHeight="15" x14ac:dyDescent="0.25"/>
  <cols>
    <col min="1" max="1" width="27.28515625" style="2" customWidth="1"/>
    <col min="2" max="2" width="33.42578125" style="2" customWidth="1"/>
    <col min="3" max="3" width="27.28515625" style="2" customWidth="1"/>
    <col min="4" max="4" width="29" style="2" customWidth="1"/>
    <col min="5" max="5" width="29.28515625" style="2" customWidth="1"/>
    <col min="6" max="16384" width="9.140625" style="2"/>
  </cols>
  <sheetData>
    <row r="1" spans="1:5" customFormat="1" ht="27.75" x14ac:dyDescent="0.45">
      <c r="A1" s="448" t="s">
        <v>1031</v>
      </c>
      <c r="B1" s="449"/>
    </row>
    <row r="2" spans="1:5" ht="15.75" customHeight="1" x14ac:dyDescent="0.25">
      <c r="A2" s="1114" t="s">
        <v>1032</v>
      </c>
      <c r="B2" s="1114"/>
      <c r="C2" s="1114"/>
      <c r="D2" s="1114"/>
    </row>
    <row r="3" spans="1:5" ht="13.5" customHeight="1" x14ac:dyDescent="0.25">
      <c r="A3" s="364" t="s">
        <v>1033</v>
      </c>
      <c r="B3" s="3"/>
      <c r="C3" s="377" t="s">
        <v>1034</v>
      </c>
      <c r="D3" s="3"/>
      <c r="E3" s="3"/>
    </row>
    <row r="4" spans="1:5" ht="12" customHeight="1" x14ac:dyDescent="0.25"/>
    <row r="5" spans="1:5" s="1" customFormat="1" x14ac:dyDescent="0.25">
      <c r="A5" s="8" t="s">
        <v>1035</v>
      </c>
      <c r="B5" s="8"/>
      <c r="C5" s="94" t="s">
        <v>1037</v>
      </c>
      <c r="D5" s="94" t="s">
        <v>1038</v>
      </c>
      <c r="E5" s="447" t="s">
        <v>1036</v>
      </c>
    </row>
    <row r="6" spans="1:5" ht="20.25" customHeight="1" x14ac:dyDescent="0.25">
      <c r="A6" s="361" t="s">
        <v>1039</v>
      </c>
      <c r="B6" s="361"/>
      <c r="C6" s="92"/>
      <c r="D6" s="92"/>
      <c r="E6" s="92"/>
    </row>
    <row r="7" spans="1:5" ht="15.75" thickBot="1" x14ac:dyDescent="0.3">
      <c r="A7" s="362" t="s">
        <v>1040</v>
      </c>
      <c r="B7" s="362"/>
      <c r="C7" s="90" t="s">
        <v>1795</v>
      </c>
      <c r="D7" s="90"/>
      <c r="E7" s="90" t="s">
        <v>1796</v>
      </c>
    </row>
    <row r="8" spans="1:5" x14ac:dyDescent="0.25">
      <c r="A8" s="363" t="s">
        <v>1041</v>
      </c>
      <c r="B8" s="363"/>
      <c r="C8" s="91" t="s">
        <v>1797</v>
      </c>
      <c r="D8" s="91"/>
      <c r="E8" s="91" t="s">
        <v>1631</v>
      </c>
    </row>
    <row r="9" spans="1:5" ht="19.5" customHeight="1" x14ac:dyDescent="0.25">
      <c r="A9" s="361" t="s">
        <v>1042</v>
      </c>
      <c r="B9" s="361"/>
      <c r="C9" s="92"/>
      <c r="D9" s="92"/>
      <c r="E9" s="92"/>
    </row>
    <row r="10" spans="1:5" ht="15.75" thickBot="1" x14ac:dyDescent="0.3">
      <c r="A10" s="362" t="s">
        <v>1043</v>
      </c>
      <c r="B10" s="362"/>
      <c r="C10" s="90" t="s">
        <v>1805</v>
      </c>
      <c r="D10" s="90"/>
      <c r="E10" s="90" t="s">
        <v>1798</v>
      </c>
    </row>
    <row r="11" spans="1:5" ht="16.5" customHeight="1" thickBot="1" x14ac:dyDescent="0.3">
      <c r="A11" s="362" t="s">
        <v>1044</v>
      </c>
      <c r="B11" s="362"/>
      <c r="C11" s="90" t="s">
        <v>1802</v>
      </c>
      <c r="D11" s="93"/>
      <c r="E11" s="93" t="s">
        <v>1799</v>
      </c>
    </row>
    <row r="12" spans="1:5" ht="15.75" customHeight="1" x14ac:dyDescent="0.25">
      <c r="A12" s="363" t="s">
        <v>1045</v>
      </c>
      <c r="B12" s="363"/>
      <c r="C12" s="91" t="s">
        <v>1802</v>
      </c>
      <c r="D12" s="91"/>
      <c r="E12" s="91" t="s">
        <v>1799</v>
      </c>
    </row>
    <row r="13" spans="1:5" ht="21" customHeight="1" x14ac:dyDescent="0.25">
      <c r="A13" s="361" t="s">
        <v>1046</v>
      </c>
      <c r="B13" s="361"/>
      <c r="C13" s="92"/>
      <c r="D13" s="92"/>
      <c r="E13" s="92"/>
    </row>
    <row r="14" spans="1:5" ht="17.25" customHeight="1" thickBot="1" x14ac:dyDescent="0.3">
      <c r="A14" s="362" t="s">
        <v>1047</v>
      </c>
      <c r="B14" s="362"/>
      <c r="C14" s="90" t="s">
        <v>1806</v>
      </c>
      <c r="D14" s="90"/>
      <c r="E14" s="90" t="s">
        <v>1801</v>
      </c>
    </row>
    <row r="15" spans="1:5" ht="16.5" customHeight="1" thickBot="1" x14ac:dyDescent="0.3">
      <c r="A15" s="362" t="s">
        <v>1048</v>
      </c>
      <c r="B15" s="362"/>
      <c r="C15" s="90" t="s">
        <v>1806</v>
      </c>
      <c r="D15" s="93"/>
      <c r="E15" s="90" t="s">
        <v>1801</v>
      </c>
    </row>
    <row r="16" spans="1:5" ht="16.5" customHeight="1" x14ac:dyDescent="0.25">
      <c r="A16" s="363" t="s">
        <v>1049</v>
      </c>
      <c r="B16" s="363"/>
      <c r="C16" s="91" t="s">
        <v>1806</v>
      </c>
      <c r="D16" s="91"/>
      <c r="E16" s="91" t="s">
        <v>1801</v>
      </c>
    </row>
    <row r="17" spans="1:5" ht="20.25" customHeight="1" x14ac:dyDescent="0.25">
      <c r="A17" s="361" t="s">
        <v>1050</v>
      </c>
      <c r="B17" s="361"/>
      <c r="C17" s="92"/>
      <c r="D17" s="92"/>
      <c r="E17" s="92"/>
    </row>
    <row r="18" spans="1:5" ht="15.75" customHeight="1" thickBot="1" x14ac:dyDescent="0.3">
      <c r="A18" s="362" t="s">
        <v>1051</v>
      </c>
      <c r="B18" s="362"/>
      <c r="C18" s="90" t="s">
        <v>1805</v>
      </c>
      <c r="D18" s="531" t="s">
        <v>472</v>
      </c>
      <c r="E18" s="90" t="s">
        <v>1808</v>
      </c>
    </row>
    <row r="19" spans="1:5" ht="15.75" thickBot="1" x14ac:dyDescent="0.3">
      <c r="A19" s="362" t="s">
        <v>1053</v>
      </c>
      <c r="B19" s="362"/>
      <c r="C19" s="93" t="s">
        <v>1803</v>
      </c>
      <c r="D19" s="728" t="s">
        <v>1680</v>
      </c>
      <c r="E19" s="90" t="s">
        <v>1807</v>
      </c>
    </row>
    <row r="20" spans="1:5" ht="16.5" customHeight="1" thickBot="1" x14ac:dyDescent="0.3">
      <c r="A20" s="917" t="s">
        <v>1054</v>
      </c>
      <c r="B20" s="917"/>
      <c r="C20" s="90" t="s">
        <v>1804</v>
      </c>
      <c r="D20" s="531" t="s">
        <v>472</v>
      </c>
      <c r="E20" s="90" t="s">
        <v>1808</v>
      </c>
    </row>
  </sheetData>
  <sheetProtection sheet="1" objects="1" scenarios="1"/>
  <mergeCells count="1">
    <mergeCell ref="A2:D2"/>
  </mergeCells>
  <hyperlinks>
    <hyperlink ref="D19" location="Environment!A133" display="Environment, GHG Emissions data tables" xr:uid="{9A24D03D-F535-433A-9AA8-5397F7CE4C53}"/>
    <hyperlink ref="C3" r:id="rId1" display="CDP Submission for FY2021" xr:uid="{1AE4B84F-1A5E-4C25-80BC-18DF41FFBE51}"/>
    <hyperlink ref="E5" r:id="rId2" xr:uid="{24F8D828-42CE-482A-9D45-4AF18978ED95}"/>
    <hyperlink ref="D20" location="'Environment'!A2" display="Environment " xr:uid="{0A91A16C-31A7-4B09-8909-3C591C4E8B7E}"/>
    <hyperlink ref="D18" location="'Environment'!A2" display="Environment " xr:uid="{D3785502-C1E8-4D00-85D7-EC6D793311FA}"/>
  </hyperlinks>
  <pageMargins left="0.7" right="0.7" top="0.75" bottom="0.75" header="0.3" footer="0.3"/>
  <pageSetup fitToWidth="0" fitToHeight="0" orientation="portrait" horizontalDpi="1200" verticalDpi="120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6D31C-E415-4FE4-ADA3-38BEF027CF28}">
  <dimension ref="A1:F89"/>
  <sheetViews>
    <sheetView zoomScaleNormal="100" workbookViewId="0"/>
  </sheetViews>
  <sheetFormatPr defaultColWidth="9.140625" defaultRowHeight="15" x14ac:dyDescent="0.25"/>
  <cols>
    <col min="1" max="1" width="16" style="2" customWidth="1"/>
    <col min="2" max="2" width="74.140625" style="2" customWidth="1"/>
    <col min="3" max="3" width="90.140625" style="2" customWidth="1"/>
    <col min="4" max="4" width="21.5703125" style="2" customWidth="1"/>
    <col min="5" max="5" width="27.140625" style="62" customWidth="1"/>
    <col min="6" max="16384" width="9.140625" style="2"/>
  </cols>
  <sheetData>
    <row r="1" spans="1:6" ht="33.75" customHeight="1" x14ac:dyDescent="0.4">
      <c r="A1" s="380" t="s">
        <v>1055</v>
      </c>
      <c r="E1" s="2"/>
    </row>
    <row r="2" spans="1:6" ht="45" customHeight="1" x14ac:dyDescent="0.25">
      <c r="A2" s="1150" t="s">
        <v>1056</v>
      </c>
      <c r="B2" s="1150"/>
      <c r="C2" s="1150"/>
      <c r="D2" s="967"/>
      <c r="E2" s="974"/>
    </row>
    <row r="3" spans="1:6" ht="27" customHeight="1" x14ac:dyDescent="0.25">
      <c r="A3" s="1118" t="s">
        <v>1057</v>
      </c>
      <c r="B3" s="1118"/>
      <c r="C3" s="1118"/>
      <c r="D3" s="975"/>
      <c r="E3" s="974"/>
    </row>
    <row r="4" spans="1:6" x14ac:dyDescent="0.25">
      <c r="A4" s="445" t="s">
        <v>1058</v>
      </c>
      <c r="B4" s="445" t="s">
        <v>1059</v>
      </c>
      <c r="C4" s="445" t="s">
        <v>1060</v>
      </c>
      <c r="D4" s="36" t="s">
        <v>1037</v>
      </c>
      <c r="E4" s="445" t="s">
        <v>1061</v>
      </c>
    </row>
    <row r="5" spans="1:6" x14ac:dyDescent="0.25">
      <c r="A5" s="976" t="s">
        <v>1062</v>
      </c>
      <c r="B5" s="976"/>
      <c r="C5" s="976"/>
      <c r="D5" s="976"/>
      <c r="E5" s="977"/>
    </row>
    <row r="6" spans="1:6" ht="39.75" customHeight="1" x14ac:dyDescent="0.25">
      <c r="A6" s="978" t="s">
        <v>1063</v>
      </c>
      <c r="B6" s="1151" t="s">
        <v>1064</v>
      </c>
      <c r="C6" s="979" t="s">
        <v>1065</v>
      </c>
      <c r="D6" s="1138"/>
      <c r="E6" s="1136" t="s">
        <v>1066</v>
      </c>
      <c r="F6" s="62"/>
    </row>
    <row r="7" spans="1:6" ht="27" customHeight="1" x14ac:dyDescent="0.25">
      <c r="A7" s="980" t="s">
        <v>1067</v>
      </c>
      <c r="B7" s="1130"/>
      <c r="C7" s="981" t="s">
        <v>1748</v>
      </c>
      <c r="D7" s="1152"/>
      <c r="E7" s="1137"/>
      <c r="F7" s="62"/>
    </row>
    <row r="8" spans="1:6" ht="38.25" customHeight="1" x14ac:dyDescent="0.25">
      <c r="A8" s="982" t="s">
        <v>1068</v>
      </c>
      <c r="B8" s="1146" t="s">
        <v>1069</v>
      </c>
      <c r="C8" s="1119" t="s">
        <v>1070</v>
      </c>
      <c r="D8" s="1147" t="s">
        <v>1773</v>
      </c>
      <c r="E8" s="983" t="s">
        <v>1039</v>
      </c>
      <c r="F8" s="62"/>
    </row>
    <row r="9" spans="1:6" x14ac:dyDescent="0.25">
      <c r="A9" s="984"/>
      <c r="B9" s="1146"/>
      <c r="C9" s="1119"/>
      <c r="D9" s="1148"/>
      <c r="E9" s="985" t="s">
        <v>1071</v>
      </c>
      <c r="F9" s="62"/>
    </row>
    <row r="10" spans="1:6" x14ac:dyDescent="0.25">
      <c r="A10" s="984" t="s">
        <v>1072</v>
      </c>
      <c r="B10" s="1146"/>
      <c r="C10" s="1119"/>
      <c r="D10" s="1148"/>
      <c r="E10" s="985" t="s">
        <v>1073</v>
      </c>
      <c r="F10" s="62"/>
    </row>
    <row r="11" spans="1:6" x14ac:dyDescent="0.25">
      <c r="A11" s="986" t="s">
        <v>1074</v>
      </c>
      <c r="B11" s="1146"/>
      <c r="C11" s="1119"/>
      <c r="D11" s="1149"/>
      <c r="E11" s="987" t="s">
        <v>1075</v>
      </c>
      <c r="F11" s="62"/>
    </row>
    <row r="12" spans="1:6" ht="15" customHeight="1" x14ac:dyDescent="0.25">
      <c r="A12" s="1139" t="s">
        <v>1076</v>
      </c>
      <c r="B12" s="1134"/>
      <c r="C12" s="1134"/>
      <c r="D12" s="988"/>
      <c r="E12" s="988"/>
      <c r="F12" s="62"/>
    </row>
    <row r="13" spans="1:6" ht="25.5" customHeight="1" x14ac:dyDescent="0.25">
      <c r="A13" s="1119" t="s">
        <v>1077</v>
      </c>
      <c r="B13" s="1130" t="s">
        <v>1078</v>
      </c>
      <c r="C13" s="981" t="s">
        <v>1079</v>
      </c>
      <c r="D13" s="1144" t="s">
        <v>1790</v>
      </c>
      <c r="E13" s="989" t="s">
        <v>1080</v>
      </c>
      <c r="F13" s="62"/>
    </row>
    <row r="14" spans="1:6" ht="25.5" x14ac:dyDescent="0.25">
      <c r="A14" s="1119"/>
      <c r="B14" s="1130"/>
      <c r="C14" s="981" t="s">
        <v>1081</v>
      </c>
      <c r="D14" s="1145"/>
      <c r="E14" s="983" t="s">
        <v>1082</v>
      </c>
      <c r="F14" s="62"/>
    </row>
    <row r="15" spans="1:6" ht="55.5" customHeight="1" x14ac:dyDescent="0.25">
      <c r="A15" s="1119" t="s">
        <v>1083</v>
      </c>
      <c r="B15" s="1130" t="s">
        <v>1084</v>
      </c>
      <c r="C15" s="990" t="s">
        <v>1085</v>
      </c>
      <c r="D15" s="991"/>
      <c r="E15" s="992" t="s">
        <v>1066</v>
      </c>
      <c r="F15" s="62"/>
    </row>
    <row r="16" spans="1:6" x14ac:dyDescent="0.25">
      <c r="A16" s="1119"/>
      <c r="B16" s="1130"/>
      <c r="C16" s="979" t="s">
        <v>1748</v>
      </c>
      <c r="D16" s="993"/>
      <c r="E16" s="993"/>
      <c r="F16" s="62"/>
    </row>
    <row r="17" spans="1:6" x14ac:dyDescent="0.25">
      <c r="A17" s="1133" t="s">
        <v>1086</v>
      </c>
      <c r="B17" s="1134"/>
      <c r="C17" s="1134"/>
      <c r="D17" s="988"/>
      <c r="E17" s="988"/>
      <c r="F17" s="62"/>
    </row>
    <row r="18" spans="1:6" ht="42.75" customHeight="1" x14ac:dyDescent="0.25">
      <c r="A18" s="980" t="s">
        <v>1087</v>
      </c>
      <c r="B18" s="1130" t="s">
        <v>1088</v>
      </c>
      <c r="C18" s="1131" t="s">
        <v>1725</v>
      </c>
      <c r="D18" s="1144" t="s">
        <v>1089</v>
      </c>
      <c r="E18" s="1135" t="s">
        <v>1090</v>
      </c>
      <c r="F18" s="62"/>
    </row>
    <row r="19" spans="1:6" x14ac:dyDescent="0.25">
      <c r="A19" s="980" t="s">
        <v>1091</v>
      </c>
      <c r="B19" s="1130"/>
      <c r="C19" s="1132"/>
      <c r="D19" s="1145"/>
      <c r="E19" s="1137"/>
      <c r="F19" s="62"/>
    </row>
    <row r="20" spans="1:6" x14ac:dyDescent="0.25">
      <c r="A20" s="980" t="s">
        <v>1092</v>
      </c>
      <c r="B20" s="1130" t="s">
        <v>1093</v>
      </c>
      <c r="C20" s="990" t="s">
        <v>1747</v>
      </c>
      <c r="D20" s="1138" t="s">
        <v>1089</v>
      </c>
      <c r="E20" s="992"/>
      <c r="F20" s="62"/>
    </row>
    <row r="21" spans="1:6" x14ac:dyDescent="0.25">
      <c r="A21" s="980" t="s">
        <v>1094</v>
      </c>
      <c r="B21" s="1130"/>
      <c r="C21" s="979" t="s">
        <v>1095</v>
      </c>
      <c r="D21" s="1143"/>
      <c r="E21" s="993"/>
      <c r="F21" s="62"/>
    </row>
    <row r="22" spans="1:6" ht="15" customHeight="1" x14ac:dyDescent="0.25">
      <c r="A22" s="1133" t="s">
        <v>1096</v>
      </c>
      <c r="B22" s="1134"/>
      <c r="C22" s="1134"/>
      <c r="D22" s="988"/>
      <c r="E22" s="994"/>
      <c r="F22" s="62"/>
    </row>
    <row r="23" spans="1:6" ht="38.25" x14ac:dyDescent="0.25">
      <c r="A23" s="1119" t="s">
        <v>1097</v>
      </c>
      <c r="B23" s="1130" t="s">
        <v>1098</v>
      </c>
      <c r="C23" s="990" t="s">
        <v>1099</v>
      </c>
      <c r="D23" s="1142"/>
      <c r="E23" s="992" t="s">
        <v>1066</v>
      </c>
      <c r="F23" s="62"/>
    </row>
    <row r="24" spans="1:6" x14ac:dyDescent="0.25">
      <c r="A24" s="1119"/>
      <c r="B24" s="1130"/>
      <c r="C24" s="979" t="s">
        <v>1748</v>
      </c>
      <c r="D24" s="1143"/>
      <c r="E24" s="995"/>
      <c r="F24" s="62"/>
    </row>
    <row r="25" spans="1:6" ht="25.5" x14ac:dyDescent="0.25">
      <c r="A25" s="980" t="s">
        <v>1100</v>
      </c>
      <c r="B25" s="996" t="s">
        <v>1101</v>
      </c>
      <c r="C25" s="981" t="s">
        <v>1102</v>
      </c>
      <c r="D25" s="997" t="s">
        <v>1857</v>
      </c>
      <c r="E25" s="992"/>
      <c r="F25" s="62"/>
    </row>
    <row r="26" spans="1:6" ht="15.75" customHeight="1" x14ac:dyDescent="0.25">
      <c r="A26" s="1153" t="s">
        <v>1103</v>
      </c>
      <c r="B26" s="1134"/>
      <c r="C26" s="1134"/>
      <c r="D26" s="988"/>
      <c r="E26" s="988"/>
      <c r="F26" s="62"/>
    </row>
    <row r="27" spans="1:6" x14ac:dyDescent="0.25">
      <c r="A27" s="982" t="s">
        <v>1104</v>
      </c>
      <c r="B27" s="998" t="s">
        <v>1105</v>
      </c>
      <c r="C27" s="1119" t="s">
        <v>1106</v>
      </c>
      <c r="D27" s="991"/>
      <c r="E27" s="1135" t="s">
        <v>1107</v>
      </c>
      <c r="F27" s="62"/>
    </row>
    <row r="28" spans="1:6" x14ac:dyDescent="0.25">
      <c r="A28" s="984" t="s">
        <v>1108</v>
      </c>
      <c r="B28" s="999" t="s">
        <v>1109</v>
      </c>
      <c r="C28" s="1141"/>
      <c r="D28" s="1138" t="s">
        <v>1809</v>
      </c>
      <c r="E28" s="1136"/>
      <c r="F28" s="62"/>
    </row>
    <row r="29" spans="1:6" x14ac:dyDescent="0.25">
      <c r="A29" s="984"/>
      <c r="B29" s="999" t="s">
        <v>1110</v>
      </c>
      <c r="C29" s="1141"/>
      <c r="D29" s="1138"/>
      <c r="E29" s="1136"/>
      <c r="F29" s="62"/>
    </row>
    <row r="30" spans="1:6" x14ac:dyDescent="0.25">
      <c r="A30" s="984"/>
      <c r="B30" s="999" t="s">
        <v>1111</v>
      </c>
      <c r="C30" s="1141"/>
      <c r="D30" s="1138"/>
      <c r="E30" s="1136"/>
      <c r="F30" s="62"/>
    </row>
    <row r="31" spans="1:6" x14ac:dyDescent="0.25">
      <c r="A31" s="978"/>
      <c r="B31" s="1000" t="s">
        <v>1112</v>
      </c>
      <c r="C31" s="1141"/>
      <c r="D31" s="993"/>
      <c r="E31" s="1137"/>
      <c r="F31" s="62"/>
    </row>
    <row r="32" spans="1:6" ht="15" customHeight="1" x14ac:dyDescent="0.25">
      <c r="A32" s="1139" t="s">
        <v>1113</v>
      </c>
      <c r="B32" s="1134"/>
      <c r="C32" s="1134"/>
      <c r="D32" s="988"/>
      <c r="E32" s="988"/>
      <c r="F32" s="62"/>
    </row>
    <row r="33" spans="1:6" ht="25.5" customHeight="1" x14ac:dyDescent="0.25">
      <c r="A33" s="980" t="s">
        <v>1114</v>
      </c>
      <c r="B33" s="996" t="s">
        <v>1115</v>
      </c>
      <c r="C33" s="1001" t="s">
        <v>1116</v>
      </c>
      <c r="D33" s="1002"/>
      <c r="E33" s="1140" t="s">
        <v>1066</v>
      </c>
      <c r="F33" s="62"/>
    </row>
    <row r="34" spans="1:6" ht="25.5" x14ac:dyDescent="0.25">
      <c r="A34" s="980" t="s">
        <v>1117</v>
      </c>
      <c r="B34" s="996" t="s">
        <v>1118</v>
      </c>
      <c r="C34" s="1001" t="s">
        <v>1119</v>
      </c>
      <c r="D34" s="1002"/>
      <c r="E34" s="1140"/>
      <c r="F34" s="62"/>
    </row>
    <row r="35" spans="1:6" ht="15" customHeight="1" x14ac:dyDescent="0.25">
      <c r="A35" s="1133" t="s">
        <v>1120</v>
      </c>
      <c r="B35" s="1134"/>
      <c r="C35" s="1134"/>
      <c r="D35" s="988"/>
      <c r="E35" s="988"/>
      <c r="F35" s="62"/>
    </row>
    <row r="36" spans="1:6" ht="38.25" x14ac:dyDescent="0.25">
      <c r="A36" s="1119" t="s">
        <v>1121</v>
      </c>
      <c r="B36" s="1130" t="s">
        <v>1122</v>
      </c>
      <c r="C36" s="990" t="s">
        <v>1733</v>
      </c>
      <c r="D36" s="1144" t="s">
        <v>1810</v>
      </c>
      <c r="E36" s="987" t="s">
        <v>1107</v>
      </c>
      <c r="F36" s="62"/>
    </row>
    <row r="37" spans="1:6" x14ac:dyDescent="0.25">
      <c r="A37" s="1119"/>
      <c r="B37" s="1130"/>
      <c r="C37" s="979" t="s">
        <v>1794</v>
      </c>
      <c r="D37" s="1145"/>
      <c r="E37" s="987" t="s">
        <v>1123</v>
      </c>
      <c r="F37" s="62"/>
    </row>
    <row r="38" spans="1:6" ht="25.5" x14ac:dyDescent="0.25">
      <c r="A38" s="1004" t="s">
        <v>1124</v>
      </c>
      <c r="B38" s="1005" t="s">
        <v>1125</v>
      </c>
      <c r="C38" s="981" t="s">
        <v>1726</v>
      </c>
      <c r="D38" s="904" t="s">
        <v>1811</v>
      </c>
      <c r="E38" s="987" t="s">
        <v>1107</v>
      </c>
      <c r="F38" s="62"/>
    </row>
    <row r="39" spans="1:6" ht="29.25" customHeight="1" x14ac:dyDescent="0.25">
      <c r="A39" s="980" t="s">
        <v>1126</v>
      </c>
      <c r="B39" s="996" t="s">
        <v>1127</v>
      </c>
      <c r="C39" s="981" t="s">
        <v>1128</v>
      </c>
      <c r="D39" s="1003" t="s">
        <v>1791</v>
      </c>
      <c r="E39" s="993"/>
      <c r="F39" s="62"/>
    </row>
    <row r="40" spans="1:6" ht="15" customHeight="1" x14ac:dyDescent="0.25">
      <c r="A40" s="1133" t="s">
        <v>1129</v>
      </c>
      <c r="B40" s="1134"/>
      <c r="C40" s="1134"/>
      <c r="D40" s="988"/>
      <c r="E40" s="988"/>
      <c r="F40" s="62"/>
    </row>
    <row r="41" spans="1:6" ht="25.5" x14ac:dyDescent="0.25">
      <c r="A41" s="980" t="s">
        <v>1130</v>
      </c>
      <c r="B41" s="996" t="s">
        <v>1131</v>
      </c>
      <c r="C41" s="981" t="s">
        <v>1856</v>
      </c>
      <c r="D41" s="1006" t="s">
        <v>1792</v>
      </c>
      <c r="E41" s="992" t="s">
        <v>1066</v>
      </c>
      <c r="F41" s="62"/>
    </row>
    <row r="42" spans="1:6" ht="25.5" x14ac:dyDescent="0.25">
      <c r="A42" s="1119" t="s">
        <v>1132</v>
      </c>
      <c r="B42" s="1130" t="s">
        <v>1133</v>
      </c>
      <c r="C42" s="1131" t="s">
        <v>1855</v>
      </c>
      <c r="D42" s="1142" t="s">
        <v>1800</v>
      </c>
      <c r="E42" s="987" t="s">
        <v>1066</v>
      </c>
      <c r="F42" s="62"/>
    </row>
    <row r="43" spans="1:6" ht="25.5" x14ac:dyDescent="0.25">
      <c r="A43" s="1119"/>
      <c r="B43" s="1130"/>
      <c r="C43" s="1132"/>
      <c r="D43" s="1143"/>
      <c r="E43" s="987" t="s">
        <v>1134</v>
      </c>
      <c r="F43" s="62"/>
    </row>
    <row r="44" spans="1:6" ht="15" customHeight="1" x14ac:dyDescent="0.25">
      <c r="A44" s="1133" t="s">
        <v>1135</v>
      </c>
      <c r="B44" s="1134"/>
      <c r="C44" s="1134"/>
      <c r="D44" s="988"/>
      <c r="E44" s="988"/>
      <c r="F44" s="62"/>
    </row>
    <row r="45" spans="1:6" ht="29.25" customHeight="1" x14ac:dyDescent="0.25">
      <c r="A45" s="1119" t="s">
        <v>1136</v>
      </c>
      <c r="B45" s="1130" t="s">
        <v>1137</v>
      </c>
      <c r="C45" s="1131" t="s">
        <v>1852</v>
      </c>
      <c r="D45" s="1006"/>
      <c r="E45" s="987" t="s">
        <v>1578</v>
      </c>
      <c r="F45" s="62"/>
    </row>
    <row r="46" spans="1:6" ht="27" customHeight="1" x14ac:dyDescent="0.25">
      <c r="A46" s="1119"/>
      <c r="B46" s="1130"/>
      <c r="C46" s="1132"/>
      <c r="D46" s="1006" t="s">
        <v>1854</v>
      </c>
      <c r="E46" s="987" t="s">
        <v>1066</v>
      </c>
      <c r="F46" s="62"/>
    </row>
    <row r="47" spans="1:6" ht="30" customHeight="1" x14ac:dyDescent="0.25">
      <c r="A47" s="980" t="s">
        <v>1138</v>
      </c>
      <c r="B47" s="996" t="s">
        <v>1139</v>
      </c>
      <c r="C47" s="1007" t="s">
        <v>1140</v>
      </c>
      <c r="D47" s="1008" t="s">
        <v>1853</v>
      </c>
      <c r="E47" s="915"/>
      <c r="F47" s="62"/>
    </row>
    <row r="48" spans="1:6" ht="15" customHeight="1" x14ac:dyDescent="0.25">
      <c r="A48" s="1133" t="s">
        <v>1141</v>
      </c>
      <c r="B48" s="1134"/>
      <c r="C48" s="1134"/>
      <c r="D48" s="988"/>
      <c r="E48" s="988"/>
      <c r="F48" s="62"/>
    </row>
    <row r="49" spans="1:6" ht="26.25" customHeight="1" x14ac:dyDescent="0.25">
      <c r="A49" s="1129" t="s">
        <v>1142</v>
      </c>
      <c r="B49" s="1120" t="s">
        <v>1143</v>
      </c>
      <c r="C49" s="990" t="s">
        <v>1732</v>
      </c>
      <c r="D49" s="1008" t="s">
        <v>1812</v>
      </c>
      <c r="E49" s="987" t="s">
        <v>1609</v>
      </c>
      <c r="F49" s="62"/>
    </row>
    <row r="50" spans="1:6" x14ac:dyDescent="0.25">
      <c r="A50" s="1129"/>
      <c r="B50" s="1120"/>
      <c r="C50" s="995" t="s">
        <v>1144</v>
      </c>
      <c r="D50" s="1122" t="s">
        <v>1793</v>
      </c>
      <c r="E50" s="1124" t="s">
        <v>1147</v>
      </c>
      <c r="F50" s="62"/>
    </row>
    <row r="51" spans="1:6" x14ac:dyDescent="0.25">
      <c r="A51" s="1129"/>
      <c r="B51" s="1120"/>
      <c r="C51" s="1009" t="s">
        <v>1146</v>
      </c>
      <c r="D51" s="1122"/>
      <c r="E51" s="1125"/>
      <c r="F51" s="62"/>
    </row>
    <row r="52" spans="1:6" ht="25.5" customHeight="1" x14ac:dyDescent="0.25">
      <c r="A52" s="1126" t="s">
        <v>1150</v>
      </c>
      <c r="B52" s="1120" t="s">
        <v>1148</v>
      </c>
      <c r="C52" s="1009"/>
      <c r="D52" s="1123"/>
      <c r="E52" s="987" t="s">
        <v>1149</v>
      </c>
      <c r="F52" s="62"/>
    </row>
    <row r="53" spans="1:6" x14ac:dyDescent="0.25">
      <c r="A53" s="1127"/>
      <c r="B53" s="1120"/>
      <c r="C53" s="1009"/>
      <c r="D53" s="1003"/>
      <c r="E53" s="987" t="s">
        <v>1151</v>
      </c>
      <c r="F53" s="62"/>
    </row>
    <row r="54" spans="1:6" ht="25.5" x14ac:dyDescent="0.25">
      <c r="A54" s="1128"/>
      <c r="B54" s="1120"/>
      <c r="C54" s="1010" t="s">
        <v>1152</v>
      </c>
      <c r="D54" s="1122" t="s">
        <v>1153</v>
      </c>
      <c r="E54" s="987" t="s">
        <v>1154</v>
      </c>
      <c r="F54" s="62"/>
    </row>
    <row r="55" spans="1:6" x14ac:dyDescent="0.25">
      <c r="A55" s="1129" t="s">
        <v>1155</v>
      </c>
      <c r="B55" s="1120" t="s">
        <v>1156</v>
      </c>
      <c r="C55" s="1010"/>
      <c r="D55" s="1122"/>
      <c r="E55" s="987" t="s">
        <v>1157</v>
      </c>
      <c r="F55" s="62"/>
    </row>
    <row r="56" spans="1:6" x14ac:dyDescent="0.25">
      <c r="A56" s="1129"/>
      <c r="B56" s="1120"/>
      <c r="C56" s="1010"/>
      <c r="D56" s="1123"/>
      <c r="E56" s="987" t="s">
        <v>1158</v>
      </c>
      <c r="F56" s="62"/>
    </row>
    <row r="57" spans="1:6" x14ac:dyDescent="0.25">
      <c r="A57" s="1129"/>
      <c r="B57" s="1120"/>
      <c r="C57" s="1010" t="s">
        <v>1159</v>
      </c>
      <c r="D57" s="1122" t="s">
        <v>1160</v>
      </c>
      <c r="E57" s="987" t="s">
        <v>1161</v>
      </c>
      <c r="F57" s="62"/>
    </row>
    <row r="58" spans="1:6" x14ac:dyDescent="0.25">
      <c r="A58" s="1129"/>
      <c r="B58" s="1120"/>
      <c r="C58" s="1010"/>
      <c r="D58" s="1122"/>
      <c r="E58" s="987" t="s">
        <v>1162</v>
      </c>
      <c r="F58" s="62"/>
    </row>
    <row r="59" spans="1:6" x14ac:dyDescent="0.25">
      <c r="A59" s="1129"/>
      <c r="B59" s="1120"/>
      <c r="C59" s="1011"/>
      <c r="D59" s="1123"/>
      <c r="E59" s="987" t="s">
        <v>1163</v>
      </c>
      <c r="F59" s="62"/>
    </row>
    <row r="60" spans="1:6" x14ac:dyDescent="0.25">
      <c r="A60" s="1115" t="s">
        <v>1164</v>
      </c>
      <c r="B60" s="1116"/>
      <c r="C60" s="1116"/>
      <c r="D60" s="1012"/>
      <c r="E60" s="1012"/>
      <c r="F60" s="62"/>
    </row>
    <row r="61" spans="1:6" ht="51" x14ac:dyDescent="0.25">
      <c r="A61" s="980" t="s">
        <v>1165</v>
      </c>
      <c r="B61" s="996" t="s">
        <v>1166</v>
      </c>
      <c r="C61" s="981" t="s">
        <v>1727</v>
      </c>
      <c r="D61" s="1007"/>
      <c r="E61" s="1013" t="s">
        <v>1066</v>
      </c>
      <c r="F61" s="62"/>
    </row>
    <row r="62" spans="1:6" x14ac:dyDescent="0.25">
      <c r="A62" s="1115" t="s">
        <v>1167</v>
      </c>
      <c r="B62" s="1116"/>
      <c r="C62" s="1116"/>
      <c r="D62" s="1012"/>
      <c r="E62" s="1012"/>
      <c r="F62" s="62"/>
    </row>
    <row r="63" spans="1:6" ht="76.5" x14ac:dyDescent="0.25">
      <c r="A63" s="980" t="s">
        <v>1168</v>
      </c>
      <c r="B63" s="996" t="s">
        <v>1169</v>
      </c>
      <c r="C63" s="981" t="s">
        <v>1749</v>
      </c>
      <c r="D63" s="991"/>
      <c r="E63" s="1014" t="s">
        <v>1066</v>
      </c>
      <c r="F63" s="62"/>
    </row>
    <row r="64" spans="1:6" ht="15" customHeight="1" x14ac:dyDescent="0.25">
      <c r="A64" s="1119" t="s">
        <v>1170</v>
      </c>
      <c r="B64" s="1120" t="s">
        <v>1171</v>
      </c>
      <c r="C64" s="991" t="s">
        <v>1172</v>
      </c>
      <c r="D64" s="1015" t="s">
        <v>1773</v>
      </c>
      <c r="E64" s="1016" t="s">
        <v>1073</v>
      </c>
      <c r="F64" s="62"/>
    </row>
    <row r="65" spans="1:6" x14ac:dyDescent="0.25">
      <c r="A65" s="1119"/>
      <c r="B65" s="1120"/>
      <c r="C65" s="979" t="s">
        <v>1173</v>
      </c>
      <c r="D65" s="993"/>
      <c r="E65" s="1017"/>
      <c r="F65" s="62"/>
    </row>
    <row r="66" spans="1:6" ht="15.75" customHeight="1" x14ac:dyDescent="0.25">
      <c r="A66" s="1115" t="s">
        <v>1174</v>
      </c>
      <c r="B66" s="1116"/>
      <c r="C66" s="1116"/>
      <c r="D66" s="1012"/>
      <c r="E66" s="1012"/>
      <c r="F66" s="62"/>
    </row>
    <row r="67" spans="1:6" ht="76.5" x14ac:dyDescent="0.25">
      <c r="A67" s="980" t="s">
        <v>1175</v>
      </c>
      <c r="B67" s="1005" t="s">
        <v>1176</v>
      </c>
      <c r="C67" s="1018" t="s">
        <v>1728</v>
      </c>
      <c r="D67" s="1019"/>
      <c r="E67" s="1013" t="s">
        <v>1066</v>
      </c>
      <c r="F67" s="62"/>
    </row>
    <row r="68" spans="1:6" x14ac:dyDescent="0.25">
      <c r="A68" s="1115" t="s">
        <v>1177</v>
      </c>
      <c r="B68" s="1116"/>
      <c r="C68" s="1116"/>
      <c r="D68" s="1012"/>
      <c r="E68" s="1012"/>
      <c r="F68" s="62"/>
    </row>
    <row r="69" spans="1:6" ht="25.5" x14ac:dyDescent="0.25">
      <c r="A69" s="980" t="s">
        <v>1178</v>
      </c>
      <c r="B69" s="1120" t="s">
        <v>1179</v>
      </c>
      <c r="C69" s="1121" t="s">
        <v>1885</v>
      </c>
      <c r="D69" s="1020"/>
      <c r="E69" s="1021" t="s">
        <v>1698</v>
      </c>
      <c r="F69" s="62"/>
    </row>
    <row r="70" spans="1:6" x14ac:dyDescent="0.25">
      <c r="A70" s="980" t="s">
        <v>1180</v>
      </c>
      <c r="B70" s="1120"/>
      <c r="C70" s="1121"/>
      <c r="D70" s="1022"/>
      <c r="E70" s="1023" t="s">
        <v>1181</v>
      </c>
      <c r="F70" s="62"/>
    </row>
    <row r="71" spans="1:6" ht="15" customHeight="1" x14ac:dyDescent="0.25">
      <c r="A71" s="980" t="s">
        <v>1182</v>
      </c>
      <c r="B71" s="1120" t="s">
        <v>1183</v>
      </c>
      <c r="C71" s="1121" t="s">
        <v>1729</v>
      </c>
      <c r="D71" s="1020"/>
      <c r="E71" s="1020"/>
      <c r="F71" s="62"/>
    </row>
    <row r="72" spans="1:6" ht="24" customHeight="1" x14ac:dyDescent="0.25">
      <c r="A72" s="980" t="s">
        <v>1184</v>
      </c>
      <c r="B72" s="1120"/>
      <c r="C72" s="1121"/>
      <c r="D72" s="1022"/>
      <c r="E72" s="1022"/>
      <c r="F72" s="62"/>
    </row>
    <row r="73" spans="1:6" ht="15.75" customHeight="1" x14ac:dyDescent="0.25">
      <c r="A73" s="1115" t="s">
        <v>1185</v>
      </c>
      <c r="B73" s="1116"/>
      <c r="C73" s="1116"/>
      <c r="D73" s="1012"/>
      <c r="E73" s="1012"/>
      <c r="F73" s="62"/>
    </row>
    <row r="74" spans="1:6" ht="74.25" customHeight="1" x14ac:dyDescent="0.25">
      <c r="A74" s="980" t="s">
        <v>1186</v>
      </c>
      <c r="B74" s="1005" t="s">
        <v>1187</v>
      </c>
      <c r="C74" s="981" t="s">
        <v>1730</v>
      </c>
      <c r="D74" s="1007"/>
      <c r="E74" s="1013" t="s">
        <v>1066</v>
      </c>
      <c r="F74" s="62"/>
    </row>
    <row r="75" spans="1:6" ht="15.75" customHeight="1" x14ac:dyDescent="0.25">
      <c r="A75" s="980" t="s">
        <v>1188</v>
      </c>
      <c r="B75" s="1005" t="s">
        <v>1189</v>
      </c>
      <c r="C75" s="1018" t="s">
        <v>1851</v>
      </c>
      <c r="D75" s="1006" t="s">
        <v>1850</v>
      </c>
      <c r="E75" s="987" t="s">
        <v>1190</v>
      </c>
      <c r="F75" s="62"/>
    </row>
    <row r="76" spans="1:6" ht="15.75" customHeight="1" x14ac:dyDescent="0.25">
      <c r="A76" s="1115" t="s">
        <v>1191</v>
      </c>
      <c r="B76" s="1116"/>
      <c r="C76" s="1116"/>
      <c r="D76" s="1012"/>
      <c r="E76" s="1012"/>
      <c r="F76" s="62"/>
    </row>
    <row r="77" spans="1:6" ht="38.25" customHeight="1" x14ac:dyDescent="0.25">
      <c r="A77" s="980" t="s">
        <v>1192</v>
      </c>
      <c r="B77" s="1005" t="s">
        <v>1193</v>
      </c>
      <c r="C77" s="981" t="s">
        <v>1194</v>
      </c>
      <c r="D77" s="1007"/>
      <c r="E77" s="1013" t="s">
        <v>1066</v>
      </c>
      <c r="F77" s="62"/>
    </row>
    <row r="78" spans="1:6" ht="51" customHeight="1" x14ac:dyDescent="0.25">
      <c r="A78" s="980" t="s">
        <v>1195</v>
      </c>
      <c r="B78" s="996" t="s">
        <v>1196</v>
      </c>
      <c r="C78" s="981" t="s">
        <v>1197</v>
      </c>
      <c r="D78" s="991"/>
      <c r="E78" s="1024" t="s">
        <v>1181</v>
      </c>
      <c r="F78" s="62"/>
    </row>
    <row r="79" spans="1:6" x14ac:dyDescent="0.25">
      <c r="A79" s="1115" t="s">
        <v>1198</v>
      </c>
      <c r="B79" s="1116"/>
      <c r="C79" s="1116"/>
      <c r="D79" s="1025"/>
      <c r="E79" s="1012"/>
      <c r="F79" s="62"/>
    </row>
    <row r="80" spans="1:6" ht="25.5" x14ac:dyDescent="0.25">
      <c r="A80" s="980" t="s">
        <v>1199</v>
      </c>
      <c r="B80" s="996" t="s">
        <v>1200</v>
      </c>
      <c r="C80" s="1117" t="s">
        <v>1201</v>
      </c>
      <c r="D80" s="995"/>
      <c r="E80" s="1021" t="s">
        <v>1202</v>
      </c>
      <c r="F80" s="62"/>
    </row>
    <row r="81" spans="1:6" ht="30" customHeight="1" x14ac:dyDescent="0.25">
      <c r="A81" s="980" t="s">
        <v>1203</v>
      </c>
      <c r="B81" s="996" t="s">
        <v>1204</v>
      </c>
      <c r="C81" s="1117"/>
      <c r="D81" s="993"/>
      <c r="E81" s="1022"/>
      <c r="F81" s="62"/>
    </row>
    <row r="82" spans="1:6" x14ac:dyDescent="0.25">
      <c r="A82" s="1115" t="s">
        <v>1205</v>
      </c>
      <c r="B82" s="1116"/>
      <c r="C82" s="1116"/>
      <c r="D82" s="1025"/>
      <c r="E82" s="1012"/>
      <c r="F82" s="62"/>
    </row>
    <row r="83" spans="1:6" ht="38.25" customHeight="1" x14ac:dyDescent="0.25">
      <c r="A83" s="980" t="s">
        <v>1206</v>
      </c>
      <c r="B83" s="996" t="s">
        <v>1207</v>
      </c>
      <c r="C83" s="981" t="s">
        <v>1731</v>
      </c>
      <c r="D83" s="1007"/>
      <c r="E83" s="1013" t="s">
        <v>1066</v>
      </c>
      <c r="F83" s="62"/>
    </row>
    <row r="84" spans="1:6" x14ac:dyDescent="0.25">
      <c r="A84" s="1115" t="s">
        <v>1208</v>
      </c>
      <c r="B84" s="1116"/>
      <c r="C84" s="1116"/>
      <c r="D84" s="1012"/>
      <c r="E84" s="1012"/>
      <c r="F84" s="62"/>
    </row>
    <row r="85" spans="1:6" ht="38.25" customHeight="1" x14ac:dyDescent="0.25">
      <c r="A85" s="980" t="s">
        <v>1209</v>
      </c>
      <c r="B85" s="996" t="s">
        <v>1210</v>
      </c>
      <c r="C85" s="981" t="s">
        <v>1211</v>
      </c>
      <c r="D85" s="1007"/>
      <c r="E85" s="1013" t="s">
        <v>1066</v>
      </c>
      <c r="F85" s="62"/>
    </row>
    <row r="86" spans="1:6" x14ac:dyDescent="0.25">
      <c r="A86" s="1026"/>
      <c r="B86" s="1026"/>
      <c r="C86" s="1026"/>
      <c r="D86" s="1026"/>
      <c r="E86" s="1026"/>
    </row>
    <row r="87" spans="1:6" x14ac:dyDescent="0.25">
      <c r="A87" s="1027"/>
      <c r="B87" s="1027"/>
      <c r="C87" s="1027"/>
      <c r="D87" s="1027"/>
    </row>
    <row r="88" spans="1:6" ht="31.5" customHeight="1" x14ac:dyDescent="0.25">
      <c r="A88" s="1118"/>
      <c r="B88" s="1118"/>
      <c r="C88" s="1118"/>
      <c r="D88" s="975"/>
      <c r="E88" s="1028"/>
    </row>
    <row r="89" spans="1:6" x14ac:dyDescent="0.25">
      <c r="A89" s="4"/>
    </row>
  </sheetData>
  <sheetProtection sheet="1" objects="1" scenarios="1"/>
  <mergeCells count="72">
    <mergeCell ref="D8:D11"/>
    <mergeCell ref="D36:D37"/>
    <mergeCell ref="A2:C2"/>
    <mergeCell ref="A3:C3"/>
    <mergeCell ref="B6:B7"/>
    <mergeCell ref="D6:D7"/>
    <mergeCell ref="A22:C22"/>
    <mergeCell ref="A23:A24"/>
    <mergeCell ref="B23:B24"/>
    <mergeCell ref="D23:D24"/>
    <mergeCell ref="A26:C26"/>
    <mergeCell ref="E6:E7"/>
    <mergeCell ref="B20:B21"/>
    <mergeCell ref="D20:D21"/>
    <mergeCell ref="A12:C12"/>
    <mergeCell ref="A13:A14"/>
    <mergeCell ref="B13:B14"/>
    <mergeCell ref="D13:D14"/>
    <mergeCell ref="A15:A16"/>
    <mergeCell ref="B15:B16"/>
    <mergeCell ref="A17:C17"/>
    <mergeCell ref="B18:B19"/>
    <mergeCell ref="C18:C19"/>
    <mergeCell ref="D18:D19"/>
    <mergeCell ref="E18:E19"/>
    <mergeCell ref="B8:B11"/>
    <mergeCell ref="C8:C11"/>
    <mergeCell ref="A44:C44"/>
    <mergeCell ref="E27:E31"/>
    <mergeCell ref="D28:D30"/>
    <mergeCell ref="A32:C32"/>
    <mergeCell ref="E33:E34"/>
    <mergeCell ref="A35:C35"/>
    <mergeCell ref="A36:A37"/>
    <mergeCell ref="B36:B37"/>
    <mergeCell ref="C27:C31"/>
    <mergeCell ref="A40:C40"/>
    <mergeCell ref="A42:A43"/>
    <mergeCell ref="B42:B43"/>
    <mergeCell ref="C42:C43"/>
    <mergeCell ref="D42:D43"/>
    <mergeCell ref="A45:A46"/>
    <mergeCell ref="B45:B46"/>
    <mergeCell ref="C45:C46"/>
    <mergeCell ref="A48:C48"/>
    <mergeCell ref="A49:A51"/>
    <mergeCell ref="B49:B51"/>
    <mergeCell ref="D50:D52"/>
    <mergeCell ref="E50:E51"/>
    <mergeCell ref="A52:A54"/>
    <mergeCell ref="B52:B54"/>
    <mergeCell ref="D54:D56"/>
    <mergeCell ref="A55:A59"/>
    <mergeCell ref="B55:B59"/>
    <mergeCell ref="D57:D59"/>
    <mergeCell ref="A76:C76"/>
    <mergeCell ref="A60:C60"/>
    <mergeCell ref="A62:C62"/>
    <mergeCell ref="A64:A65"/>
    <mergeCell ref="B64:B65"/>
    <mergeCell ref="A66:C66"/>
    <mergeCell ref="A68:C68"/>
    <mergeCell ref="B69:B70"/>
    <mergeCell ref="C69:C70"/>
    <mergeCell ref="B71:B72"/>
    <mergeCell ref="C71:C72"/>
    <mergeCell ref="A73:C73"/>
    <mergeCell ref="A79:C79"/>
    <mergeCell ref="C80:C81"/>
    <mergeCell ref="A82:C82"/>
    <mergeCell ref="A84:C84"/>
    <mergeCell ref="A88:C88"/>
  </mergeCells>
  <hyperlinks>
    <hyperlink ref="E50" r:id="rId1" xr:uid="{FFE9C8E3-7199-449C-871A-0F2BCE281D08}"/>
    <hyperlink ref="E52" r:id="rId2" xr:uid="{12F1C0B5-CD06-41AC-9870-777F072A8F52}"/>
    <hyperlink ref="E53" r:id="rId3" display="https://www.unpri.org/signatories/reporting-and-assessment/public-signatory-reports" xr:uid="{9043175C-D3F8-4AD0-968D-8B7DBF238973}"/>
    <hyperlink ref="E54" r:id="rId4" xr:uid="{C9516FCE-1FFB-4A93-8665-93BEB0E983EF}"/>
    <hyperlink ref="E55" r:id="rId5" xr:uid="{FFC53976-7E97-4320-BAFA-F1060C20B779}"/>
    <hyperlink ref="E56" r:id="rId6" display="https://www.unpri.org/signatories/reporting-and-assessment/public-signatory-reports" xr:uid="{2DACCD88-075F-456F-9335-D81C437D5D5B}"/>
    <hyperlink ref="E57" r:id="rId7" xr:uid="{DEA97A62-39C2-4E54-A897-582952FDE44A}"/>
    <hyperlink ref="E58" r:id="rId8" xr:uid="{2DCB8B2C-3640-4180-8E39-38DB3C886734}"/>
    <hyperlink ref="E59" r:id="rId9" display="https://www.unpri.org/signatories/reporting-and-assessment/public-signatory-reports" xr:uid="{9FD752D1-04F0-48FC-8917-44D3ED746647}"/>
    <hyperlink ref="E10" r:id="rId10" xr:uid="{EA4DB624-885D-4E53-B38D-8A2FD9B1FFC8}"/>
    <hyperlink ref="E11" r:id="rId11" xr:uid="{90AE553E-851C-4F36-B1EE-783FBD2BDFF2}"/>
    <hyperlink ref="E13" r:id="rId12" xr:uid="{A8E9314C-787D-40FE-97DE-20BC7527F492}"/>
    <hyperlink ref="E14" r:id="rId13" xr:uid="{D5E54B26-DB8D-42F5-A05D-1E89161BDB77}"/>
    <hyperlink ref="E70" r:id="rId14" xr:uid="{8FBDDBE4-50F0-4DFA-8D15-DDF5F1455BA6}"/>
    <hyperlink ref="E75" r:id="rId15" display="https://www.scotiabank.com/ca/en/about/contact-us/customer-care.html" xr:uid="{F5341D73-B58F-4F34-84F8-B7AFC99E8160}"/>
    <hyperlink ref="E78" r:id="rId16" xr:uid="{BC0A7F61-1A40-4E79-BDA4-4DF504DD7A5B}"/>
    <hyperlink ref="E80" r:id="rId17" xr:uid="{9D740D6D-B4D8-4743-95AB-4A9B903E0D1B}"/>
    <hyperlink ref="E15" r:id="rId18" display="Scotiabank annual reports" xr:uid="{E96353F2-DD2B-41C3-A33C-3EBA4881B113}"/>
    <hyperlink ref="E23" r:id="rId19" display="Scotiabank annual reports" xr:uid="{E2FC6622-2844-4B22-86F7-CB978D736277}"/>
    <hyperlink ref="E33" r:id="rId20" display="Scotiabank annual reports" xr:uid="{52F464ED-15F0-4CE0-9839-2820AE880CDD}"/>
    <hyperlink ref="E37" location="PAS!A1" display="PAS" xr:uid="{A0C33B6A-1021-423D-A9D8-130D64D481D6}"/>
    <hyperlink ref="E41" r:id="rId21" display="Scotiabank annual reports" xr:uid="{1C2D64F9-D5DE-4706-8FF4-B59EDD9B3A90}"/>
    <hyperlink ref="E42" r:id="rId22" display="Scotiabank annual reports" xr:uid="{53E02DCE-6846-46C7-83C1-8B4FC864D0D8}"/>
    <hyperlink ref="E43" location="Environment!A78" display="Environment, Project Finance: Equator Principles tables" xr:uid="{457BC5E7-6DCE-4BF6-A48A-FF6D67352EB8}"/>
    <hyperlink ref="E49" location="Environment!A25" display="Environment, Responsible Weath and Asset Management table" xr:uid="{E9E7416C-F453-4641-B460-B632E58D3054}"/>
    <hyperlink ref="E61" r:id="rId23" display="Scotiabank annual reports" xr:uid="{70C2045A-E0C1-4B6A-8FF3-A74FEAE7F2DB}"/>
    <hyperlink ref="E63" r:id="rId24" display="Scotiabank annual reports" xr:uid="{67492A12-7134-4362-8BB2-9730DDF695DB}"/>
    <hyperlink ref="E67" r:id="rId25" display="Scotiabank annual reports" xr:uid="{5A658B5A-0613-4121-994A-D4CD4EA0F27E}"/>
    <hyperlink ref="E74" r:id="rId26" display="Scotiabank annual reports" xr:uid="{7609C95B-399E-4210-84DF-D14BD968C77F}"/>
    <hyperlink ref="E77" r:id="rId27" display="Scotiabank annual reports" xr:uid="{069994D4-3AF9-498D-8C80-763ED5C2988F}"/>
    <hyperlink ref="E83" r:id="rId28" display="Scotiabank annual reports" xr:uid="{A82B7821-0A3A-48D7-A9B3-4A1357FE4262}"/>
    <hyperlink ref="E85" r:id="rId29" display="Scotiabank annual reports" xr:uid="{2E6A6755-F651-473D-ACBD-830C3F1C33E6}"/>
    <hyperlink ref="E69" r:id="rId30" display="2022 Financial Stability Board assessment" xr:uid="{23551FB4-5685-484E-B6CE-B79ED899EBEA}"/>
    <hyperlink ref="E6" r:id="rId31" display="Scotiabank annual reports" xr:uid="{E725CB7B-2573-472E-A591-73DB08B29B13}"/>
    <hyperlink ref="C51" r:id="rId32" location="investing-policy" xr:uid="{B885D136-BCCB-4E00-AA02-A8B618C5D457}"/>
    <hyperlink ref="C54" r:id="rId33" xr:uid="{A1C2E6BB-D09E-44F3-8555-9668F1B98C5C}"/>
    <hyperlink ref="C57" r:id="rId34" xr:uid="{719E4EDC-9914-4B8B-8955-817B03FE4CFB}"/>
    <hyperlink ref="E64" r:id="rId35" xr:uid="{D80AA123-8606-422E-BE6C-F049B33D6DA1}"/>
    <hyperlink ref="E45" location="Environment!A2" display="Environment, Financing a Sustainable Future table" xr:uid="{B84AE721-1B20-4AE6-8F1A-4AE3B57F4209}"/>
    <hyperlink ref="E46" r:id="rId36" display="Scotiabank annual reports" xr:uid="{97D4EB93-5062-4CA5-AD6C-FA098FA61AB6}"/>
    <hyperlink ref="E36" location="Social!A205" display="Social" xr:uid="{309CD63D-3426-45BC-B9C4-EB9F8A04E45E}"/>
    <hyperlink ref="E27" location="Social!A2" display="Social" xr:uid="{47025455-1A21-4FC5-B4E4-8A800FC0E1ED}"/>
    <hyperlink ref="E18" location="Governance!A45" display="Governance " xr:uid="{B108185C-2B7B-4962-AAF6-A6C2B157870D}"/>
    <hyperlink ref="E9" r:id="rId37" xr:uid="{62E2F501-4010-4C76-8F04-9DFA17C6D0AA}"/>
    <hyperlink ref="E8" location="Governance!A20" display="Governance" xr:uid="{C2932F7E-689F-4934-B803-779AE310AFE7}"/>
    <hyperlink ref="E38" location="Social!A205" display="Social" xr:uid="{2B3085A3-0DE0-4FE2-B6C9-BB27749F60F4}"/>
  </hyperlinks>
  <pageMargins left="0.7" right="0.7" top="0.75" bottom="0.75" header="0.3" footer="0.3"/>
  <drawing r:id="rId3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0A48F-3B0D-49AD-AF9D-9A481B302EFE}">
  <dimension ref="A1:F806"/>
  <sheetViews>
    <sheetView showGridLines="0" zoomScaleNormal="100" workbookViewId="0"/>
  </sheetViews>
  <sheetFormatPr defaultColWidth="9.140625" defaultRowHeight="15" x14ac:dyDescent="0.25"/>
  <cols>
    <col min="1" max="1" width="12.140625" style="2" customWidth="1"/>
    <col min="2" max="2" width="42.28515625" style="2" customWidth="1"/>
    <col min="3" max="3" width="133.140625" style="63" customWidth="1"/>
    <col min="4" max="4" width="18" style="63" customWidth="1"/>
    <col min="5" max="5" width="43.5703125" style="370" customWidth="1"/>
    <col min="6" max="16384" width="9.140625" style="2"/>
  </cols>
  <sheetData>
    <row r="1" spans="1:5" ht="33.75" customHeight="1" x14ac:dyDescent="0.45">
      <c r="A1" s="380" t="s">
        <v>1212</v>
      </c>
      <c r="C1" s="458"/>
      <c r="D1" s="458"/>
    </row>
    <row r="2" spans="1:5" ht="30.75" customHeight="1" x14ac:dyDescent="0.25">
      <c r="A2" s="1150" t="s">
        <v>1213</v>
      </c>
      <c r="B2" s="1150"/>
      <c r="C2" s="1150"/>
      <c r="D2" s="433"/>
    </row>
    <row r="3" spans="1:5" s="576" customFormat="1" ht="30" x14ac:dyDescent="0.25">
      <c r="A3" s="445" t="s">
        <v>1214</v>
      </c>
      <c r="B3" s="445" t="s">
        <v>1215</v>
      </c>
      <c r="C3" s="445" t="s">
        <v>1060</v>
      </c>
      <c r="D3" s="36" t="s">
        <v>1037</v>
      </c>
      <c r="E3" s="445" t="s">
        <v>1061</v>
      </c>
    </row>
    <row r="4" spans="1:5" x14ac:dyDescent="0.25">
      <c r="A4" s="573" t="s">
        <v>1734</v>
      </c>
      <c r="B4" s="574"/>
      <c r="C4" s="574"/>
      <c r="D4" s="574"/>
      <c r="E4" s="575"/>
    </row>
    <row r="5" spans="1:5" ht="14.45" customHeight="1" x14ac:dyDescent="0.25">
      <c r="A5" s="1157" t="s">
        <v>1735</v>
      </c>
      <c r="B5" s="1157"/>
      <c r="C5" s="1157"/>
      <c r="D5" s="957"/>
      <c r="E5" s="373"/>
    </row>
    <row r="6" spans="1:5" ht="70.5" customHeight="1" x14ac:dyDescent="0.25">
      <c r="A6" s="1163" t="s">
        <v>1216</v>
      </c>
      <c r="B6" s="1183" t="s">
        <v>1217</v>
      </c>
      <c r="C6" s="1182" t="s">
        <v>1868</v>
      </c>
      <c r="D6" s="1158" t="s">
        <v>1864</v>
      </c>
      <c r="E6" s="381" t="s">
        <v>1218</v>
      </c>
    </row>
    <row r="7" spans="1:5" ht="72.75" customHeight="1" x14ac:dyDescent="0.25">
      <c r="A7" s="1163"/>
      <c r="B7" s="1183"/>
      <c r="C7" s="1182"/>
      <c r="D7" s="1160"/>
      <c r="E7" s="381" t="s">
        <v>1066</v>
      </c>
    </row>
    <row r="8" spans="1:5" ht="38.25" x14ac:dyDescent="0.25">
      <c r="A8" s="64" t="s">
        <v>1219</v>
      </c>
      <c r="B8" s="65" t="s">
        <v>1220</v>
      </c>
      <c r="C8" s="66" t="s">
        <v>1750</v>
      </c>
      <c r="D8" s="66"/>
      <c r="E8" s="381" t="s">
        <v>1066</v>
      </c>
    </row>
    <row r="9" spans="1:5" ht="44.25" customHeight="1" x14ac:dyDescent="0.25">
      <c r="A9" s="64" t="s">
        <v>1221</v>
      </c>
      <c r="B9" s="65" t="s">
        <v>1222</v>
      </c>
      <c r="C9" s="66" t="s">
        <v>1887</v>
      </c>
      <c r="D9" s="662" t="s">
        <v>1866</v>
      </c>
      <c r="E9" s="376" t="s">
        <v>1223</v>
      </c>
    </row>
    <row r="10" spans="1:5" x14ac:dyDescent="0.25">
      <c r="A10" s="64" t="s">
        <v>1224</v>
      </c>
      <c r="B10" s="65" t="s">
        <v>1225</v>
      </c>
      <c r="C10" s="66" t="s">
        <v>1867</v>
      </c>
      <c r="D10" s="662"/>
      <c r="E10" s="372"/>
    </row>
    <row r="11" spans="1:5" ht="16.5" customHeight="1" x14ac:dyDescent="0.25">
      <c r="A11" s="1184" t="s">
        <v>1226</v>
      </c>
      <c r="B11" s="1179" t="s">
        <v>1227</v>
      </c>
      <c r="C11" s="1171" t="s">
        <v>1677</v>
      </c>
      <c r="D11" s="66"/>
      <c r="E11" s="916" t="s">
        <v>1228</v>
      </c>
    </row>
    <row r="12" spans="1:5" ht="16.5" customHeight="1" x14ac:dyDescent="0.25">
      <c r="A12" s="1185"/>
      <c r="B12" s="1180"/>
      <c r="C12" s="1177"/>
      <c r="D12" s="66"/>
      <c r="E12" s="916" t="s">
        <v>38</v>
      </c>
    </row>
    <row r="13" spans="1:5" ht="20.25" customHeight="1" x14ac:dyDescent="0.25">
      <c r="A13" s="1186"/>
      <c r="B13" s="1181"/>
      <c r="C13" s="1178"/>
      <c r="D13" s="963" t="s">
        <v>1865</v>
      </c>
      <c r="E13" s="916" t="s">
        <v>1678</v>
      </c>
    </row>
    <row r="14" spans="1:5" ht="14.45" customHeight="1" x14ac:dyDescent="0.25">
      <c r="A14" s="1157" t="s">
        <v>1736</v>
      </c>
      <c r="B14" s="1157"/>
      <c r="C14" s="1157"/>
      <c r="D14" s="957"/>
      <c r="E14" s="373"/>
    </row>
    <row r="15" spans="1:5" ht="25.5" x14ac:dyDescent="0.25">
      <c r="A15" s="64" t="s">
        <v>1229</v>
      </c>
      <c r="B15" s="65" t="s">
        <v>1230</v>
      </c>
      <c r="C15" s="66" t="s">
        <v>1751</v>
      </c>
      <c r="D15" s="963" t="s">
        <v>1864</v>
      </c>
      <c r="E15" s="381" t="s">
        <v>1066</v>
      </c>
    </row>
    <row r="16" spans="1:5" x14ac:dyDescent="0.25">
      <c r="A16" s="1163" t="s">
        <v>1231</v>
      </c>
      <c r="B16" s="1183" t="s">
        <v>313</v>
      </c>
      <c r="C16" s="1182" t="s">
        <v>1232</v>
      </c>
      <c r="D16" s="1161" t="s">
        <v>1813</v>
      </c>
      <c r="E16" s="381" t="s">
        <v>1066</v>
      </c>
    </row>
    <row r="17" spans="1:5" x14ac:dyDescent="0.25">
      <c r="A17" s="1163"/>
      <c r="B17" s="1183"/>
      <c r="C17" s="1182"/>
      <c r="D17" s="1162"/>
      <c r="E17" s="381" t="s">
        <v>1233</v>
      </c>
    </row>
    <row r="18" spans="1:5" ht="14.45" customHeight="1" x14ac:dyDescent="0.25">
      <c r="A18" s="1157" t="s">
        <v>1039</v>
      </c>
      <c r="B18" s="1157"/>
      <c r="C18" s="1157"/>
      <c r="D18" s="957"/>
      <c r="E18" s="373"/>
    </row>
    <row r="19" spans="1:5" x14ac:dyDescent="0.25">
      <c r="A19" s="64" t="s">
        <v>1234</v>
      </c>
      <c r="B19" s="65" t="s">
        <v>1235</v>
      </c>
      <c r="C19" s="68" t="s">
        <v>1753</v>
      </c>
      <c r="D19" s="68"/>
      <c r="E19" s="381" t="s">
        <v>1066</v>
      </c>
    </row>
    <row r="20" spans="1:5" ht="25.5" x14ac:dyDescent="0.25">
      <c r="A20" s="64" t="s">
        <v>1236</v>
      </c>
      <c r="B20" s="65" t="s">
        <v>1237</v>
      </c>
      <c r="C20" s="66" t="s">
        <v>1754</v>
      </c>
      <c r="D20" s="66"/>
      <c r="E20" s="381" t="s">
        <v>1066</v>
      </c>
    </row>
    <row r="21" spans="1:5" ht="18" customHeight="1" x14ac:dyDescent="0.25">
      <c r="A21" s="64" t="s">
        <v>1238</v>
      </c>
      <c r="B21" s="65" t="s">
        <v>1239</v>
      </c>
      <c r="C21" s="66" t="s">
        <v>1628</v>
      </c>
      <c r="D21" s="66"/>
      <c r="E21" s="376" t="s">
        <v>1240</v>
      </c>
    </row>
    <row r="22" spans="1:5" ht="43.5" customHeight="1" x14ac:dyDescent="0.25">
      <c r="A22" s="64" t="s">
        <v>1241</v>
      </c>
      <c r="B22" s="65" t="s">
        <v>1242</v>
      </c>
      <c r="C22" s="66" t="s">
        <v>1752</v>
      </c>
      <c r="D22" s="961" t="s">
        <v>1770</v>
      </c>
      <c r="E22" s="381" t="s">
        <v>1066</v>
      </c>
    </row>
    <row r="23" spans="1:5" ht="25.5" x14ac:dyDescent="0.25">
      <c r="A23" s="64" t="s">
        <v>1243</v>
      </c>
      <c r="B23" s="65" t="s">
        <v>1244</v>
      </c>
      <c r="C23" s="68" t="s">
        <v>1737</v>
      </c>
      <c r="D23" s="962" t="s">
        <v>1771</v>
      </c>
      <c r="E23" s="371"/>
    </row>
    <row r="24" spans="1:5" ht="30.75" customHeight="1" x14ac:dyDescent="0.25">
      <c r="A24" s="64" t="s">
        <v>1245</v>
      </c>
      <c r="B24" s="65" t="s">
        <v>1246</v>
      </c>
      <c r="C24" s="66" t="s">
        <v>1621</v>
      </c>
      <c r="D24" s="962" t="s">
        <v>1772</v>
      </c>
      <c r="E24" s="371"/>
    </row>
    <row r="25" spans="1:5" ht="15" customHeight="1" x14ac:dyDescent="0.25">
      <c r="A25" s="64" t="s">
        <v>1247</v>
      </c>
      <c r="B25" s="65" t="s">
        <v>1248</v>
      </c>
      <c r="C25" s="66" t="s">
        <v>1755</v>
      </c>
      <c r="D25" s="662"/>
      <c r="E25" s="371"/>
    </row>
    <row r="26" spans="1:5" ht="63.75" x14ac:dyDescent="0.25">
      <c r="A26" s="64" t="s">
        <v>1249</v>
      </c>
      <c r="B26" s="65" t="s">
        <v>1250</v>
      </c>
      <c r="C26" s="66" t="s">
        <v>1756</v>
      </c>
      <c r="D26" s="960" t="s">
        <v>1773</v>
      </c>
      <c r="E26" s="376" t="s">
        <v>1251</v>
      </c>
    </row>
    <row r="27" spans="1:5" ht="16.5" customHeight="1" x14ac:dyDescent="0.25">
      <c r="A27" s="64" t="s">
        <v>1252</v>
      </c>
      <c r="B27" s="65" t="s">
        <v>1253</v>
      </c>
      <c r="C27" s="68" t="s">
        <v>1757</v>
      </c>
      <c r="D27" s="68"/>
      <c r="E27" s="381" t="s">
        <v>1066</v>
      </c>
    </row>
    <row r="28" spans="1:5" ht="23.1" customHeight="1" x14ac:dyDescent="0.25">
      <c r="A28" s="64" t="s">
        <v>1254</v>
      </c>
      <c r="B28" s="65" t="s">
        <v>1255</v>
      </c>
      <c r="C28" s="66" t="s">
        <v>1758</v>
      </c>
      <c r="D28" s="66"/>
      <c r="E28" s="381" t="s">
        <v>1066</v>
      </c>
    </row>
    <row r="29" spans="1:5" x14ac:dyDescent="0.25">
      <c r="A29" s="64" t="s">
        <v>1256</v>
      </c>
      <c r="B29" s="65" t="s">
        <v>1257</v>
      </c>
      <c r="C29" s="66" t="s">
        <v>1759</v>
      </c>
      <c r="D29" s="66"/>
      <c r="E29" s="381" t="s">
        <v>1066</v>
      </c>
    </row>
    <row r="30" spans="1:5" ht="25.5" x14ac:dyDescent="0.25">
      <c r="A30" s="64" t="s">
        <v>1258</v>
      </c>
      <c r="B30" s="67" t="s">
        <v>1259</v>
      </c>
      <c r="C30" s="954" t="s">
        <v>1707</v>
      </c>
      <c r="D30" s="68"/>
      <c r="E30" s="381" t="s">
        <v>1066</v>
      </c>
    </row>
    <row r="31" spans="1:5" ht="15.75" customHeight="1" x14ac:dyDescent="0.25">
      <c r="A31" s="64" t="s">
        <v>1260</v>
      </c>
      <c r="B31" s="67" t="s">
        <v>1261</v>
      </c>
      <c r="C31" s="954" t="s">
        <v>1760</v>
      </c>
      <c r="D31" s="68"/>
      <c r="E31" s="376" t="s">
        <v>1066</v>
      </c>
    </row>
    <row r="32" spans="1:5" ht="14.45" customHeight="1" x14ac:dyDescent="0.25">
      <c r="A32" s="1157" t="s">
        <v>1262</v>
      </c>
      <c r="B32" s="1157"/>
      <c r="C32" s="1157"/>
      <c r="D32" s="957"/>
      <c r="E32" s="373"/>
    </row>
    <row r="33" spans="1:6" ht="19.5" customHeight="1" x14ac:dyDescent="0.25">
      <c r="A33" s="64" t="s">
        <v>1263</v>
      </c>
      <c r="B33" s="67" t="s">
        <v>1264</v>
      </c>
      <c r="C33" s="68" t="s">
        <v>1037</v>
      </c>
      <c r="D33" s="963" t="s">
        <v>1863</v>
      </c>
      <c r="E33" s="376" t="s">
        <v>1265</v>
      </c>
      <c r="F33" s="62"/>
    </row>
    <row r="34" spans="1:6" ht="17.25" customHeight="1" x14ac:dyDescent="0.25">
      <c r="A34" s="1164" t="s">
        <v>1266</v>
      </c>
      <c r="B34" s="1190" t="s">
        <v>1267</v>
      </c>
      <c r="C34" s="1171" t="s">
        <v>1268</v>
      </c>
      <c r="D34" s="682" t="s">
        <v>1145</v>
      </c>
      <c r="E34" s="376" t="s">
        <v>1071</v>
      </c>
      <c r="F34" s="62"/>
    </row>
    <row r="35" spans="1:6" ht="17.25" customHeight="1" x14ac:dyDescent="0.25">
      <c r="A35" s="1165"/>
      <c r="B35" s="1191"/>
      <c r="C35" s="1172"/>
      <c r="D35" s="683" t="s">
        <v>1145</v>
      </c>
      <c r="E35" s="661" t="s">
        <v>1269</v>
      </c>
      <c r="F35" s="62"/>
    </row>
    <row r="36" spans="1:6" ht="17.25" customHeight="1" x14ac:dyDescent="0.25">
      <c r="A36" s="1165"/>
      <c r="B36" s="1191"/>
      <c r="C36" s="1172"/>
      <c r="D36" s="683" t="s">
        <v>1145</v>
      </c>
      <c r="E36" s="376" t="s">
        <v>1251</v>
      </c>
      <c r="F36" s="62"/>
    </row>
    <row r="37" spans="1:6" ht="17.25" customHeight="1" x14ac:dyDescent="0.25">
      <c r="A37" s="1165"/>
      <c r="B37" s="1191"/>
      <c r="C37" s="1172"/>
      <c r="D37" s="683" t="s">
        <v>1145</v>
      </c>
      <c r="E37" s="376" t="s">
        <v>1270</v>
      </c>
      <c r="F37" s="62"/>
    </row>
    <row r="38" spans="1:6" ht="17.25" customHeight="1" x14ac:dyDescent="0.25">
      <c r="A38" s="1166"/>
      <c r="B38" s="1192"/>
      <c r="C38" s="1173"/>
      <c r="D38" s="684" t="s">
        <v>1145</v>
      </c>
      <c r="E38" s="376" t="s">
        <v>1271</v>
      </c>
      <c r="F38" s="62"/>
    </row>
    <row r="39" spans="1:6" ht="18.75" customHeight="1" x14ac:dyDescent="0.25">
      <c r="A39" s="64" t="s">
        <v>1272</v>
      </c>
      <c r="B39" s="67" t="s">
        <v>1273</v>
      </c>
      <c r="C39" s="66" t="s">
        <v>1762</v>
      </c>
      <c r="D39" s="961" t="s">
        <v>1814</v>
      </c>
      <c r="E39" s="376" t="s">
        <v>1066</v>
      </c>
    </row>
    <row r="40" spans="1:6" ht="15" customHeight="1" x14ac:dyDescent="0.25">
      <c r="A40" s="1163" t="s">
        <v>1274</v>
      </c>
      <c r="B40" s="1176" t="s">
        <v>1275</v>
      </c>
      <c r="C40" s="1167" t="s">
        <v>1697</v>
      </c>
      <c r="D40" s="1168" t="s">
        <v>1774</v>
      </c>
      <c r="E40" s="685" t="s">
        <v>1276</v>
      </c>
    </row>
    <row r="41" spans="1:6" ht="15" customHeight="1" x14ac:dyDescent="0.25">
      <c r="A41" s="1163"/>
      <c r="B41" s="1176"/>
      <c r="C41" s="1167"/>
      <c r="D41" s="1169"/>
      <c r="E41" s="376" t="s">
        <v>1277</v>
      </c>
    </row>
    <row r="42" spans="1:6" ht="15" customHeight="1" x14ac:dyDescent="0.25">
      <c r="A42" s="1163"/>
      <c r="B42" s="1176"/>
      <c r="C42" s="1167"/>
      <c r="D42" s="1169"/>
      <c r="E42" s="376" t="s">
        <v>1278</v>
      </c>
    </row>
    <row r="43" spans="1:6" ht="15" customHeight="1" x14ac:dyDescent="0.25">
      <c r="A43" s="1163"/>
      <c r="B43" s="1176"/>
      <c r="C43" s="1167"/>
      <c r="D43" s="1169"/>
      <c r="E43" s="376" t="s">
        <v>1279</v>
      </c>
    </row>
    <row r="44" spans="1:6" ht="15" customHeight="1" x14ac:dyDescent="0.25">
      <c r="A44" s="1163"/>
      <c r="B44" s="1176"/>
      <c r="C44" s="1167"/>
      <c r="D44" s="1169"/>
      <c r="E44" s="376" t="s">
        <v>1280</v>
      </c>
    </row>
    <row r="45" spans="1:6" ht="15" customHeight="1" x14ac:dyDescent="0.25">
      <c r="A45" s="1163"/>
      <c r="B45" s="1176"/>
      <c r="C45" s="1167"/>
      <c r="D45" s="1170"/>
      <c r="E45" s="376" t="s">
        <v>1281</v>
      </c>
    </row>
    <row r="46" spans="1:6" ht="18" customHeight="1" x14ac:dyDescent="0.25">
      <c r="A46" s="64" t="s">
        <v>1282</v>
      </c>
      <c r="B46" s="67" t="s">
        <v>1283</v>
      </c>
      <c r="C46" s="68" t="s">
        <v>1708</v>
      </c>
      <c r="D46" s="68"/>
      <c r="E46" s="376" t="s">
        <v>1066</v>
      </c>
    </row>
    <row r="47" spans="1:6" ht="408" x14ac:dyDescent="0.25">
      <c r="A47" s="64" t="s">
        <v>1284</v>
      </c>
      <c r="B47" s="67" t="s">
        <v>1285</v>
      </c>
      <c r="C47" s="68" t="s">
        <v>1713</v>
      </c>
      <c r="D47" s="662" t="s">
        <v>1775</v>
      </c>
      <c r="E47" s="376" t="s">
        <v>1286</v>
      </c>
    </row>
    <row r="48" spans="1:6" ht="14.45" customHeight="1" x14ac:dyDescent="0.25">
      <c r="A48" s="1157" t="s">
        <v>1287</v>
      </c>
      <c r="B48" s="1157"/>
      <c r="C48" s="1157"/>
      <c r="D48" s="957"/>
      <c r="E48" s="373"/>
    </row>
    <row r="49" spans="1:5" ht="20.25" customHeight="1" x14ac:dyDescent="0.25">
      <c r="A49" s="382" t="s">
        <v>1288</v>
      </c>
      <c r="B49" s="382" t="s">
        <v>1289</v>
      </c>
      <c r="C49" s="383" t="s">
        <v>1037</v>
      </c>
      <c r="D49" s="960" t="s">
        <v>1815</v>
      </c>
      <c r="E49" s="379"/>
    </row>
    <row r="50" spans="1:5" ht="27.75" customHeight="1" x14ac:dyDescent="0.25">
      <c r="A50" s="382" t="s">
        <v>1290</v>
      </c>
      <c r="B50" s="382" t="s">
        <v>1291</v>
      </c>
      <c r="C50" s="384" t="s">
        <v>1612</v>
      </c>
      <c r="D50" s="384"/>
      <c r="E50" s="379"/>
    </row>
    <row r="51" spans="1:5" x14ac:dyDescent="0.25">
      <c r="A51" s="573" t="s">
        <v>1741</v>
      </c>
      <c r="B51" s="574"/>
      <c r="C51" s="574"/>
      <c r="D51" s="574"/>
      <c r="E51" s="575"/>
    </row>
    <row r="52" spans="1:5" ht="20.25" customHeight="1" x14ac:dyDescent="0.25">
      <c r="A52" s="64" t="s">
        <v>1742</v>
      </c>
      <c r="B52" s="382" t="s">
        <v>1763</v>
      </c>
      <c r="C52" s="383" t="s">
        <v>1037</v>
      </c>
      <c r="D52" s="960" t="s">
        <v>1816</v>
      </c>
      <c r="E52" s="379"/>
    </row>
    <row r="53" spans="1:5" ht="20.25" customHeight="1" x14ac:dyDescent="0.25">
      <c r="A53" s="64" t="s">
        <v>1743</v>
      </c>
      <c r="B53" s="382" t="s">
        <v>1744</v>
      </c>
      <c r="C53" s="383" t="s">
        <v>1037</v>
      </c>
      <c r="D53" s="960" t="s">
        <v>1816</v>
      </c>
      <c r="E53" s="379"/>
    </row>
    <row r="54" spans="1:5" ht="20.25" customHeight="1" x14ac:dyDescent="0.25">
      <c r="A54" s="64" t="s">
        <v>1745</v>
      </c>
      <c r="B54" s="382" t="s">
        <v>1746</v>
      </c>
      <c r="C54" s="383" t="s">
        <v>1785</v>
      </c>
      <c r="D54" s="960" t="s">
        <v>1817</v>
      </c>
      <c r="E54" s="379"/>
    </row>
    <row r="55" spans="1:5" x14ac:dyDescent="0.25">
      <c r="A55" s="573" t="s">
        <v>1292</v>
      </c>
      <c r="B55" s="574"/>
      <c r="C55" s="574"/>
      <c r="D55" s="574"/>
      <c r="E55" s="575"/>
    </row>
    <row r="56" spans="1:5" ht="14.45" customHeight="1" x14ac:dyDescent="0.25">
      <c r="A56" s="1157" t="s">
        <v>1600</v>
      </c>
      <c r="B56" s="1157"/>
      <c r="C56" s="1157"/>
      <c r="D56" s="957"/>
      <c r="E56" s="373"/>
    </row>
    <row r="57" spans="1:5" ht="30" customHeight="1" x14ac:dyDescent="0.25">
      <c r="A57" s="64" t="s">
        <v>1293</v>
      </c>
      <c r="B57" s="67" t="s">
        <v>1294</v>
      </c>
      <c r="C57" s="68" t="s">
        <v>1295</v>
      </c>
      <c r="D57" s="960" t="s">
        <v>1776</v>
      </c>
      <c r="E57" s="376" t="s">
        <v>1066</v>
      </c>
    </row>
    <row r="58" spans="1:5" ht="13.5" customHeight="1" x14ac:dyDescent="0.25">
      <c r="A58" s="1163" t="s">
        <v>1296</v>
      </c>
      <c r="B58" s="1176" t="s">
        <v>1297</v>
      </c>
      <c r="C58" s="1182" t="s">
        <v>1709</v>
      </c>
      <c r="D58" s="1174" t="s">
        <v>1802</v>
      </c>
      <c r="E58" s="376" t="s">
        <v>1034</v>
      </c>
    </row>
    <row r="59" spans="1:5" ht="17.25" customHeight="1" x14ac:dyDescent="0.25">
      <c r="A59" s="1163"/>
      <c r="B59" s="1176"/>
      <c r="C59" s="1182"/>
      <c r="D59" s="1175"/>
      <c r="E59" s="376" t="s">
        <v>1298</v>
      </c>
    </row>
    <row r="60" spans="1:5" ht="18" customHeight="1" x14ac:dyDescent="0.25">
      <c r="A60" s="1163"/>
      <c r="B60" s="1176"/>
      <c r="C60" s="1182"/>
      <c r="D60" s="1175"/>
      <c r="E60" s="376" t="s">
        <v>1299</v>
      </c>
    </row>
    <row r="61" spans="1:5" ht="14.25" customHeight="1" x14ac:dyDescent="0.25">
      <c r="A61" s="1163"/>
      <c r="B61" s="1176"/>
      <c r="C61" s="1182"/>
      <c r="D61" s="1162"/>
      <c r="E61" s="376" t="s">
        <v>1300</v>
      </c>
    </row>
    <row r="62" spans="1:5" ht="160.5" customHeight="1" x14ac:dyDescent="0.25">
      <c r="A62" s="64" t="s">
        <v>1301</v>
      </c>
      <c r="B62" s="67" t="s">
        <v>1302</v>
      </c>
      <c r="C62" s="68" t="s">
        <v>1710</v>
      </c>
      <c r="D62" s="68"/>
      <c r="E62" s="372"/>
    </row>
    <row r="63" spans="1:5" ht="14.45" customHeight="1" x14ac:dyDescent="0.25">
      <c r="A63" s="1157" t="s">
        <v>1303</v>
      </c>
      <c r="B63" s="1157"/>
      <c r="C63" s="1157"/>
      <c r="D63" s="957"/>
      <c r="E63" s="373"/>
    </row>
    <row r="64" spans="1:5" ht="27" customHeight="1" x14ac:dyDescent="0.25">
      <c r="A64" s="64" t="s">
        <v>1304</v>
      </c>
      <c r="B64" s="67" t="s">
        <v>1305</v>
      </c>
      <c r="C64" s="68" t="s">
        <v>1037</v>
      </c>
      <c r="D64" s="960" t="s">
        <v>1862</v>
      </c>
      <c r="E64" s="372"/>
    </row>
    <row r="65" spans="1:5" ht="14.45" customHeight="1" x14ac:dyDescent="0.25">
      <c r="A65" s="1157" t="s">
        <v>1306</v>
      </c>
      <c r="B65" s="1157"/>
      <c r="C65" s="1157"/>
      <c r="D65" s="957"/>
      <c r="E65" s="373"/>
    </row>
    <row r="66" spans="1:5" ht="30" customHeight="1" x14ac:dyDescent="0.25">
      <c r="A66" s="64" t="s">
        <v>1307</v>
      </c>
      <c r="B66" s="67" t="s">
        <v>1308</v>
      </c>
      <c r="C66" s="68" t="s">
        <v>1309</v>
      </c>
      <c r="D66" s="68"/>
      <c r="E66" s="372"/>
    </row>
    <row r="67" spans="1:5" ht="18" customHeight="1" x14ac:dyDescent="0.25">
      <c r="A67" s="1163" t="s">
        <v>1310</v>
      </c>
      <c r="B67" s="1176" t="s">
        <v>1311</v>
      </c>
      <c r="C67" s="1182" t="s">
        <v>1312</v>
      </c>
      <c r="D67" s="1161" t="s">
        <v>1777</v>
      </c>
      <c r="E67" s="376" t="s">
        <v>1071</v>
      </c>
    </row>
    <row r="68" spans="1:5" x14ac:dyDescent="0.25">
      <c r="A68" s="1163"/>
      <c r="B68" s="1176"/>
      <c r="C68" s="1182"/>
      <c r="D68" s="1162"/>
      <c r="E68" s="376" t="s">
        <v>1313</v>
      </c>
    </row>
    <row r="69" spans="1:5" x14ac:dyDescent="0.25">
      <c r="A69" s="573" t="s">
        <v>1739</v>
      </c>
      <c r="B69" s="574"/>
      <c r="C69" s="574"/>
      <c r="D69" s="574"/>
      <c r="E69" s="575"/>
    </row>
    <row r="70" spans="1:5" ht="14.45" customHeight="1" x14ac:dyDescent="0.25">
      <c r="A70" s="1157" t="s">
        <v>1314</v>
      </c>
      <c r="B70" s="1157"/>
      <c r="C70" s="1157"/>
      <c r="D70" s="957"/>
      <c r="E70" s="373"/>
    </row>
    <row r="71" spans="1:5" ht="27.75" customHeight="1" x14ac:dyDescent="0.25">
      <c r="A71" s="64" t="s">
        <v>1315</v>
      </c>
      <c r="B71" s="67" t="s">
        <v>1316</v>
      </c>
      <c r="C71" s="68" t="s">
        <v>1317</v>
      </c>
      <c r="D71" s="960" t="s">
        <v>1818</v>
      </c>
      <c r="E71" s="685" t="s">
        <v>1318</v>
      </c>
    </row>
    <row r="72" spans="1:5" ht="18" customHeight="1" x14ac:dyDescent="0.25">
      <c r="A72" s="64" t="s">
        <v>1319</v>
      </c>
      <c r="B72" s="67" t="s">
        <v>1320</v>
      </c>
      <c r="C72" s="68" t="s">
        <v>1317</v>
      </c>
      <c r="D72" s="964" t="s">
        <v>1818</v>
      </c>
      <c r="E72" s="685" t="s">
        <v>1318</v>
      </c>
    </row>
    <row r="73" spans="1:5" ht="14.45" customHeight="1" x14ac:dyDescent="0.25">
      <c r="A73" s="1157" t="s">
        <v>1321</v>
      </c>
      <c r="B73" s="1157"/>
      <c r="C73" s="1157"/>
      <c r="D73" s="957"/>
      <c r="E73" s="373"/>
    </row>
    <row r="74" spans="1:5" ht="18" customHeight="1" x14ac:dyDescent="0.25">
      <c r="A74" s="64" t="s">
        <v>1738</v>
      </c>
      <c r="B74" s="67" t="s">
        <v>1323</v>
      </c>
      <c r="C74" s="68" t="s">
        <v>1861</v>
      </c>
      <c r="D74" s="681"/>
      <c r="E74" s="685" t="s">
        <v>1324</v>
      </c>
    </row>
    <row r="75" spans="1:5" ht="14.45" customHeight="1" x14ac:dyDescent="0.25">
      <c r="A75" s="1157" t="s">
        <v>1325</v>
      </c>
      <c r="B75" s="1157"/>
      <c r="C75" s="1157"/>
      <c r="D75" s="957"/>
      <c r="E75" s="373"/>
    </row>
    <row r="76" spans="1:5" ht="23.25" hidden="1" customHeight="1" x14ac:dyDescent="0.25">
      <c r="A76" s="1187"/>
      <c r="B76" s="1188"/>
      <c r="C76" s="1188"/>
      <c r="D76" s="1188"/>
      <c r="E76" s="1189"/>
    </row>
    <row r="77" spans="1:5" ht="15" customHeight="1" x14ac:dyDescent="0.25">
      <c r="A77" s="64" t="s">
        <v>1322</v>
      </c>
      <c r="B77" s="67" t="s">
        <v>1326</v>
      </c>
      <c r="C77" s="68" t="s">
        <v>1327</v>
      </c>
      <c r="D77" s="960" t="s">
        <v>1858</v>
      </c>
      <c r="E77" s="692" t="s">
        <v>1328</v>
      </c>
    </row>
    <row r="78" spans="1:5" ht="15" customHeight="1" x14ac:dyDescent="0.25">
      <c r="A78" s="64" t="s">
        <v>1329</v>
      </c>
      <c r="B78" s="67" t="s">
        <v>1330</v>
      </c>
      <c r="C78" s="68" t="s">
        <v>1327</v>
      </c>
      <c r="D78" s="960" t="s">
        <v>1858</v>
      </c>
      <c r="E78" s="692" t="s">
        <v>1328</v>
      </c>
    </row>
    <row r="79" spans="1:5" ht="17.25" customHeight="1" x14ac:dyDescent="0.25">
      <c r="A79" s="1163" t="s">
        <v>1331</v>
      </c>
      <c r="B79" s="1176" t="s">
        <v>1332</v>
      </c>
      <c r="C79" s="68" t="s">
        <v>1327</v>
      </c>
      <c r="D79" s="960" t="s">
        <v>1860</v>
      </c>
      <c r="E79" s="692" t="s">
        <v>1328</v>
      </c>
    </row>
    <row r="80" spans="1:5" ht="33" customHeight="1" x14ac:dyDescent="0.25">
      <c r="A80" s="1163"/>
      <c r="B80" s="1176"/>
      <c r="C80" s="68" t="s">
        <v>1333</v>
      </c>
      <c r="D80" s="686" t="s">
        <v>1145</v>
      </c>
      <c r="E80" s="376" t="s">
        <v>1334</v>
      </c>
    </row>
    <row r="81" spans="1:5" ht="16.5" customHeight="1" x14ac:dyDescent="0.25">
      <c r="A81" s="1163"/>
      <c r="B81" s="1176"/>
      <c r="C81" s="68" t="s">
        <v>1335</v>
      </c>
      <c r="D81" s="686" t="s">
        <v>1145</v>
      </c>
      <c r="E81" s="376" t="s">
        <v>1336</v>
      </c>
    </row>
    <row r="82" spans="1:5" ht="17.25" customHeight="1" x14ac:dyDescent="0.25">
      <c r="A82" s="1163"/>
      <c r="B82" s="1176"/>
      <c r="C82" s="68" t="s">
        <v>1337</v>
      </c>
      <c r="D82" s="686" t="s">
        <v>1145</v>
      </c>
      <c r="E82" s="376" t="s">
        <v>1338</v>
      </c>
    </row>
    <row r="83" spans="1:5" ht="17.25" customHeight="1" x14ac:dyDescent="0.25">
      <c r="A83" s="64" t="s">
        <v>1339</v>
      </c>
      <c r="B83" s="67" t="s">
        <v>1340</v>
      </c>
      <c r="C83" s="68" t="s">
        <v>1327</v>
      </c>
      <c r="D83" s="964" t="s">
        <v>1778</v>
      </c>
      <c r="E83" s="959" t="s">
        <v>1328</v>
      </c>
    </row>
    <row r="84" spans="1:5" ht="17.25" customHeight="1" x14ac:dyDescent="0.25">
      <c r="A84" s="64" t="s">
        <v>1341</v>
      </c>
      <c r="B84" s="67" t="s">
        <v>1342</v>
      </c>
      <c r="C84" s="68" t="s">
        <v>1327</v>
      </c>
      <c r="D84" s="964" t="s">
        <v>1859</v>
      </c>
      <c r="E84" s="959" t="s">
        <v>1328</v>
      </c>
    </row>
    <row r="85" spans="1:5" ht="14.45" customHeight="1" x14ac:dyDescent="0.25">
      <c r="A85" s="1157" t="s">
        <v>1343</v>
      </c>
      <c r="B85" s="1157"/>
      <c r="C85" s="1157"/>
      <c r="D85" s="957"/>
      <c r="E85" s="373"/>
    </row>
    <row r="86" spans="1:5" ht="26.25" customHeight="1" x14ac:dyDescent="0.25">
      <c r="A86" s="64" t="s">
        <v>1344</v>
      </c>
      <c r="B86" s="67" t="s">
        <v>1345</v>
      </c>
      <c r="C86" s="68" t="s">
        <v>1346</v>
      </c>
      <c r="D86" s="960" t="s">
        <v>1779</v>
      </c>
      <c r="E86" s="692" t="s">
        <v>1347</v>
      </c>
    </row>
    <row r="87" spans="1:5" ht="18.75" customHeight="1" x14ac:dyDescent="0.25">
      <c r="A87" s="64" t="s">
        <v>1348</v>
      </c>
      <c r="B87" s="67" t="s">
        <v>1349</v>
      </c>
      <c r="C87" s="68" t="s">
        <v>1350</v>
      </c>
      <c r="D87" s="964" t="s">
        <v>1779</v>
      </c>
      <c r="E87" s="692" t="s">
        <v>1347</v>
      </c>
    </row>
    <row r="88" spans="1:5" ht="18" customHeight="1" x14ac:dyDescent="0.25">
      <c r="A88" s="64" t="s">
        <v>1351</v>
      </c>
      <c r="B88" s="67" t="s">
        <v>1352</v>
      </c>
      <c r="C88" s="68" t="s">
        <v>1350</v>
      </c>
      <c r="D88" s="964" t="s">
        <v>1779</v>
      </c>
      <c r="E88" s="692" t="s">
        <v>1347</v>
      </c>
    </row>
    <row r="89" spans="1:5" ht="14.45" customHeight="1" x14ac:dyDescent="0.25">
      <c r="A89" s="1157" t="s">
        <v>1353</v>
      </c>
      <c r="B89" s="1157"/>
      <c r="C89" s="1157"/>
      <c r="D89" s="957"/>
      <c r="E89" s="373"/>
    </row>
    <row r="90" spans="1:5" ht="30.75" customHeight="1" x14ac:dyDescent="0.25">
      <c r="A90" s="64" t="s">
        <v>1354</v>
      </c>
      <c r="B90" s="67" t="s">
        <v>1355</v>
      </c>
      <c r="C90" s="68" t="s">
        <v>1577</v>
      </c>
      <c r="D90" s="960" t="s">
        <v>1780</v>
      </c>
      <c r="E90" s="372"/>
    </row>
    <row r="91" spans="1:5" x14ac:dyDescent="0.25">
      <c r="A91" s="573" t="s">
        <v>1740</v>
      </c>
      <c r="B91" s="574"/>
      <c r="C91" s="574"/>
      <c r="D91" s="574"/>
      <c r="E91" s="575"/>
    </row>
    <row r="92" spans="1:5" ht="14.45" customHeight="1" x14ac:dyDescent="0.25">
      <c r="A92" s="1157" t="s">
        <v>1356</v>
      </c>
      <c r="B92" s="1157"/>
      <c r="C92" s="1157"/>
      <c r="D92" s="957"/>
      <c r="E92" s="373"/>
    </row>
    <row r="93" spans="1:5" ht="18.75" customHeight="1" x14ac:dyDescent="0.25">
      <c r="A93" s="64" t="s">
        <v>1357</v>
      </c>
      <c r="B93" s="67" t="s">
        <v>1358</v>
      </c>
      <c r="C93" s="66" t="s">
        <v>1359</v>
      </c>
      <c r="D93" s="960" t="s">
        <v>1781</v>
      </c>
      <c r="E93" s="692" t="s">
        <v>1360</v>
      </c>
    </row>
    <row r="94" spans="1:5" ht="89.25" customHeight="1" x14ac:dyDescent="0.25">
      <c r="A94" s="1163" t="s">
        <v>1361</v>
      </c>
      <c r="B94" s="1176" t="s">
        <v>1362</v>
      </c>
      <c r="C94" s="68" t="s">
        <v>1363</v>
      </c>
      <c r="D94" s="68"/>
      <c r="E94" s="372"/>
    </row>
    <row r="95" spans="1:5" ht="30" customHeight="1" x14ac:dyDescent="0.25">
      <c r="A95" s="1163"/>
      <c r="B95" s="1176"/>
      <c r="C95" s="68" t="s">
        <v>1364</v>
      </c>
      <c r="D95" s="68"/>
      <c r="E95" s="372"/>
    </row>
    <row r="96" spans="1:5" ht="28.5" customHeight="1" x14ac:dyDescent="0.25">
      <c r="A96" s="1163"/>
      <c r="B96" s="1176"/>
      <c r="C96" s="68" t="s">
        <v>1625</v>
      </c>
      <c r="D96" s="68"/>
      <c r="E96" s="372"/>
    </row>
    <row r="97" spans="1:5" ht="40.5" customHeight="1" x14ac:dyDescent="0.25">
      <c r="A97" s="1163"/>
      <c r="B97" s="1176"/>
      <c r="C97" s="68" t="s">
        <v>1601</v>
      </c>
      <c r="D97" s="68"/>
      <c r="E97" s="372"/>
    </row>
    <row r="98" spans="1:5" ht="14.45" customHeight="1" x14ac:dyDescent="0.25">
      <c r="A98" s="1157" t="s">
        <v>1365</v>
      </c>
      <c r="B98" s="1157"/>
      <c r="C98" s="1157"/>
      <c r="D98" s="957"/>
      <c r="E98" s="373"/>
    </row>
    <row r="99" spans="1:5" ht="303" customHeight="1" x14ac:dyDescent="0.25">
      <c r="A99" s="64" t="s">
        <v>1366</v>
      </c>
      <c r="B99" s="67" t="s">
        <v>1367</v>
      </c>
      <c r="C99" s="68" t="s">
        <v>1613</v>
      </c>
      <c r="D99" s="68"/>
      <c r="E99" s="372"/>
    </row>
    <row r="100" spans="1:5" ht="14.45" customHeight="1" x14ac:dyDescent="0.25">
      <c r="A100" s="1157" t="s">
        <v>1368</v>
      </c>
      <c r="B100" s="1157"/>
      <c r="C100" s="1157"/>
      <c r="D100" s="957"/>
      <c r="E100" s="373"/>
    </row>
    <row r="101" spans="1:5" ht="172.5" customHeight="1" x14ac:dyDescent="0.25">
      <c r="A101" s="64" t="s">
        <v>1369</v>
      </c>
      <c r="B101" s="67" t="s">
        <v>1370</v>
      </c>
      <c r="C101" s="68" t="s">
        <v>1618</v>
      </c>
      <c r="D101" s="68"/>
      <c r="E101" s="685" t="s">
        <v>1619</v>
      </c>
    </row>
    <row r="102" spans="1:5" ht="198.6" customHeight="1" x14ac:dyDescent="0.25">
      <c r="A102" s="64" t="s">
        <v>1371</v>
      </c>
      <c r="B102" s="67" t="s">
        <v>1372</v>
      </c>
      <c r="C102" s="68" t="s">
        <v>1620</v>
      </c>
      <c r="D102" s="68"/>
      <c r="E102" s="685" t="s">
        <v>1619</v>
      </c>
    </row>
    <row r="103" spans="1:5" ht="50.25" customHeight="1" x14ac:dyDescent="0.25">
      <c r="A103" s="64" t="s">
        <v>1373</v>
      </c>
      <c r="B103" s="67" t="s">
        <v>1374</v>
      </c>
      <c r="C103" s="68" t="s">
        <v>1375</v>
      </c>
      <c r="D103" s="1158" t="s">
        <v>1819</v>
      </c>
      <c r="E103" s="727"/>
    </row>
    <row r="104" spans="1:5" ht="30" customHeight="1" x14ac:dyDescent="0.25">
      <c r="A104" s="1163" t="s">
        <v>1376</v>
      </c>
      <c r="B104" s="1176" t="s">
        <v>1377</v>
      </c>
      <c r="C104" s="378" t="s">
        <v>1378</v>
      </c>
      <c r="D104" s="1159"/>
      <c r="E104" s="372"/>
    </row>
    <row r="105" spans="1:5" ht="57.75" customHeight="1" x14ac:dyDescent="0.25">
      <c r="A105" s="1163"/>
      <c r="B105" s="1176"/>
      <c r="C105" s="68" t="s">
        <v>1379</v>
      </c>
      <c r="D105" s="1159"/>
      <c r="E105" s="372"/>
    </row>
    <row r="106" spans="1:5" ht="30.75" customHeight="1" x14ac:dyDescent="0.25">
      <c r="A106" s="1163"/>
      <c r="B106" s="1176"/>
      <c r="C106" s="68" t="s">
        <v>1380</v>
      </c>
      <c r="D106" s="1159"/>
      <c r="E106" s="372"/>
    </row>
    <row r="107" spans="1:5" ht="177" customHeight="1" x14ac:dyDescent="0.25">
      <c r="A107" s="1163"/>
      <c r="B107" s="1176"/>
      <c r="C107" s="68" t="s">
        <v>1626</v>
      </c>
      <c r="D107" s="1159"/>
      <c r="E107" s="372"/>
    </row>
    <row r="108" spans="1:5" ht="30.75" customHeight="1" x14ac:dyDescent="0.25">
      <c r="A108" s="1163"/>
      <c r="B108" s="1176"/>
      <c r="C108" s="68" t="s">
        <v>1381</v>
      </c>
      <c r="D108" s="1159"/>
      <c r="E108" s="372"/>
    </row>
    <row r="109" spans="1:5" ht="33" customHeight="1" x14ac:dyDescent="0.25">
      <c r="A109" s="1163"/>
      <c r="B109" s="1176"/>
      <c r="C109" s="68" t="s">
        <v>1382</v>
      </c>
      <c r="D109" s="1159"/>
      <c r="E109" s="372"/>
    </row>
    <row r="110" spans="1:5" ht="32.25" customHeight="1" x14ac:dyDescent="0.25">
      <c r="A110" s="1163"/>
      <c r="B110" s="1176"/>
      <c r="C110" s="68" t="s">
        <v>1383</v>
      </c>
      <c r="D110" s="1159"/>
      <c r="E110" s="372"/>
    </row>
    <row r="111" spans="1:5" ht="34.5" customHeight="1" x14ac:dyDescent="0.25">
      <c r="A111" s="1163"/>
      <c r="B111" s="1176"/>
      <c r="C111" s="68" t="s">
        <v>1384</v>
      </c>
      <c r="D111" s="1159"/>
      <c r="E111" s="372"/>
    </row>
    <row r="112" spans="1:5" ht="21" customHeight="1" x14ac:dyDescent="0.25">
      <c r="A112" s="1163"/>
      <c r="B112" s="1176"/>
      <c r="C112" s="68" t="s">
        <v>1385</v>
      </c>
      <c r="D112" s="1159"/>
      <c r="E112" s="372"/>
    </row>
    <row r="113" spans="1:6" ht="29.25" customHeight="1" x14ac:dyDescent="0.25">
      <c r="A113" s="1163"/>
      <c r="B113" s="1176"/>
      <c r="C113" s="68" t="s">
        <v>1386</v>
      </c>
      <c r="D113" s="1160"/>
      <c r="E113" s="372"/>
    </row>
    <row r="114" spans="1:6" ht="225" customHeight="1" x14ac:dyDescent="0.25">
      <c r="A114" s="64" t="s">
        <v>1387</v>
      </c>
      <c r="B114" s="67" t="s">
        <v>1388</v>
      </c>
      <c r="C114" s="68" t="s">
        <v>1627</v>
      </c>
      <c r="D114" s="68"/>
      <c r="E114" s="685" t="s">
        <v>1567</v>
      </c>
    </row>
    <row r="115" spans="1:6" ht="14.45" customHeight="1" x14ac:dyDescent="0.25">
      <c r="A115" s="1157" t="s">
        <v>1389</v>
      </c>
      <c r="B115" s="1157"/>
      <c r="C115" s="1157"/>
      <c r="D115" s="957"/>
      <c r="E115" s="373"/>
    </row>
    <row r="116" spans="1:6" ht="15.75" customHeight="1" x14ac:dyDescent="0.25">
      <c r="A116" s="64" t="s">
        <v>1390</v>
      </c>
      <c r="B116" s="67" t="s">
        <v>1391</v>
      </c>
      <c r="C116" s="66" t="s">
        <v>1392</v>
      </c>
      <c r="D116" s="960" t="s">
        <v>1820</v>
      </c>
      <c r="E116" s="685" t="s">
        <v>1393</v>
      </c>
    </row>
    <row r="117" spans="1:6" ht="31.5" customHeight="1" x14ac:dyDescent="0.25">
      <c r="A117" s="64" t="s">
        <v>1394</v>
      </c>
      <c r="B117" s="67" t="s">
        <v>1395</v>
      </c>
      <c r="C117" s="66" t="s">
        <v>1396</v>
      </c>
      <c r="D117" s="960" t="s">
        <v>1820</v>
      </c>
      <c r="E117" s="685" t="s">
        <v>1393</v>
      </c>
    </row>
    <row r="118" spans="1:6" ht="28.5" customHeight="1" x14ac:dyDescent="0.25">
      <c r="A118" s="64" t="s">
        <v>1397</v>
      </c>
      <c r="B118" s="67" t="s">
        <v>1398</v>
      </c>
      <c r="C118" s="66" t="s">
        <v>1396</v>
      </c>
      <c r="D118" s="960" t="s">
        <v>1820</v>
      </c>
      <c r="E118" s="685" t="s">
        <v>1393</v>
      </c>
    </row>
    <row r="119" spans="1:6" ht="14.45" customHeight="1" x14ac:dyDescent="0.25">
      <c r="A119" s="1157" t="s">
        <v>1399</v>
      </c>
      <c r="B119" s="1157"/>
      <c r="C119" s="1157"/>
      <c r="D119" s="957"/>
      <c r="E119" s="373"/>
    </row>
    <row r="120" spans="1:6" ht="17.25" customHeight="1" x14ac:dyDescent="0.25">
      <c r="A120" s="1163" t="s">
        <v>1400</v>
      </c>
      <c r="B120" s="1176" t="s">
        <v>1401</v>
      </c>
      <c r="C120" s="1182" t="s">
        <v>1761</v>
      </c>
      <c r="D120" s="1161" t="s">
        <v>1821</v>
      </c>
      <c r="E120" s="685" t="s">
        <v>1402</v>
      </c>
    </row>
    <row r="121" spans="1:6" ht="16.5" customHeight="1" x14ac:dyDescent="0.25">
      <c r="A121" s="1163"/>
      <c r="B121" s="1176"/>
      <c r="C121" s="1182"/>
      <c r="D121" s="1162"/>
      <c r="E121" s="376" t="s">
        <v>1066</v>
      </c>
    </row>
    <row r="122" spans="1:6" ht="29.1" customHeight="1" x14ac:dyDescent="0.25">
      <c r="A122" s="64" t="s">
        <v>1403</v>
      </c>
      <c r="B122" s="67" t="s">
        <v>1404</v>
      </c>
      <c r="C122" s="66" t="s">
        <v>1405</v>
      </c>
      <c r="D122" s="964" t="s">
        <v>1782</v>
      </c>
      <c r="E122" s="692" t="s">
        <v>1406</v>
      </c>
    </row>
    <row r="123" spans="1:6" ht="129.94999999999999" customHeight="1" x14ac:dyDescent="0.25">
      <c r="A123" s="64" t="s">
        <v>1877</v>
      </c>
      <c r="B123" s="67" t="s">
        <v>1878</v>
      </c>
      <c r="C123" s="68" t="s">
        <v>1879</v>
      </c>
      <c r="D123" s="68"/>
      <c r="E123" s="372"/>
      <c r="F123" s="1037"/>
    </row>
    <row r="124" spans="1:6" ht="17.25" customHeight="1" x14ac:dyDescent="0.25">
      <c r="A124" s="1154" t="s">
        <v>1764</v>
      </c>
      <c r="B124" s="1155"/>
      <c r="C124" s="1156"/>
      <c r="D124" s="966"/>
      <c r="E124" s="373"/>
    </row>
    <row r="125" spans="1:6" ht="72.75" customHeight="1" x14ac:dyDescent="0.25">
      <c r="A125" s="64" t="s">
        <v>1407</v>
      </c>
      <c r="B125" s="67" t="s">
        <v>1408</v>
      </c>
      <c r="C125" s="66" t="s">
        <v>1617</v>
      </c>
      <c r="D125" s="960" t="s">
        <v>1822</v>
      </c>
      <c r="E125" s="376" t="s">
        <v>1269</v>
      </c>
    </row>
    <row r="126" spans="1:6" ht="38.25" x14ac:dyDescent="0.25">
      <c r="A126" s="64" t="s">
        <v>1409</v>
      </c>
      <c r="B126" s="67" t="s">
        <v>1410</v>
      </c>
      <c r="C126" s="69" t="s">
        <v>1616</v>
      </c>
      <c r="D126" s="964" t="s">
        <v>1783</v>
      </c>
      <c r="E126" s="376" t="s">
        <v>1313</v>
      </c>
    </row>
    <row r="127" spans="1:6" ht="17.25" customHeight="1" x14ac:dyDescent="0.25">
      <c r="A127" s="1157" t="s">
        <v>1765</v>
      </c>
      <c r="B127" s="1157"/>
      <c r="C127" s="1157"/>
      <c r="D127" s="966"/>
      <c r="E127" s="373"/>
    </row>
    <row r="128" spans="1:6" ht="30" customHeight="1" x14ac:dyDescent="0.25">
      <c r="A128" s="64" t="s">
        <v>1411</v>
      </c>
      <c r="B128" s="67" t="s">
        <v>1412</v>
      </c>
      <c r="C128" s="66" t="s">
        <v>1037</v>
      </c>
      <c r="D128" s="964" t="s">
        <v>1823</v>
      </c>
      <c r="E128" s="376"/>
    </row>
    <row r="129" spans="1:5" x14ac:dyDescent="0.25">
      <c r="A129" s="1157" t="s">
        <v>1766</v>
      </c>
      <c r="B129" s="1157"/>
      <c r="C129" s="1157"/>
      <c r="D129" s="966"/>
      <c r="E129" s="373"/>
    </row>
    <row r="130" spans="1:5" ht="32.25" customHeight="1" x14ac:dyDescent="0.25">
      <c r="A130" s="64" t="s">
        <v>1413</v>
      </c>
      <c r="B130" s="67" t="s">
        <v>1414</v>
      </c>
      <c r="C130" s="66" t="s">
        <v>1037</v>
      </c>
      <c r="D130" s="964" t="s">
        <v>1780</v>
      </c>
      <c r="E130" s="376"/>
    </row>
    <row r="131" spans="1:5" x14ac:dyDescent="0.25">
      <c r="A131" s="1157" t="s">
        <v>1767</v>
      </c>
      <c r="B131" s="1157"/>
      <c r="C131" s="1157"/>
      <c r="D131" s="966"/>
      <c r="E131" s="373"/>
    </row>
    <row r="132" spans="1:5" ht="38.25" customHeight="1" x14ac:dyDescent="0.25">
      <c r="A132" s="64" t="s">
        <v>1415</v>
      </c>
      <c r="B132" s="67" t="s">
        <v>1614</v>
      </c>
      <c r="C132" s="68" t="s">
        <v>1599</v>
      </c>
      <c r="D132" s="964" t="s">
        <v>1784</v>
      </c>
      <c r="E132" s="376" t="s">
        <v>1416</v>
      </c>
    </row>
    <row r="133" spans="1:5" x14ac:dyDescent="0.25">
      <c r="A133" s="1157" t="s">
        <v>1768</v>
      </c>
      <c r="B133" s="1157"/>
      <c r="C133" s="1157"/>
      <c r="D133" s="966"/>
      <c r="E133" s="373"/>
    </row>
    <row r="134" spans="1:5" ht="29.25" customHeight="1" x14ac:dyDescent="0.25">
      <c r="A134" s="64" t="s">
        <v>1417</v>
      </c>
      <c r="B134" s="67" t="s">
        <v>1418</v>
      </c>
      <c r="C134" s="66" t="s">
        <v>1037</v>
      </c>
      <c r="D134" s="964" t="s">
        <v>1824</v>
      </c>
      <c r="E134" s="372"/>
    </row>
    <row r="135" spans="1:5" ht="14.45" customHeight="1" x14ac:dyDescent="0.25">
      <c r="A135" s="1157" t="s">
        <v>1076</v>
      </c>
      <c r="B135" s="1157"/>
      <c r="C135" s="1157"/>
      <c r="D135" s="957"/>
      <c r="E135" s="373"/>
    </row>
    <row r="136" spans="1:5" ht="36" customHeight="1" x14ac:dyDescent="0.25">
      <c r="A136" s="64" t="s">
        <v>1419</v>
      </c>
      <c r="B136" s="67" t="s">
        <v>1420</v>
      </c>
      <c r="C136" s="66" t="s">
        <v>1421</v>
      </c>
      <c r="D136" s="960" t="s">
        <v>1089</v>
      </c>
      <c r="E136" s="685" t="s">
        <v>1422</v>
      </c>
    </row>
    <row r="137" spans="1:5" x14ac:dyDescent="0.25">
      <c r="A137" s="570"/>
      <c r="B137" s="444"/>
      <c r="C137" s="571"/>
      <c r="D137" s="571"/>
      <c r="E137" s="572"/>
    </row>
    <row r="138" spans="1:5" x14ac:dyDescent="0.25">
      <c r="A138" s="570"/>
      <c r="B138" s="444"/>
      <c r="C138" s="571"/>
      <c r="D138" s="571"/>
      <c r="E138" s="572"/>
    </row>
    <row r="139" spans="1:5" x14ac:dyDescent="0.25">
      <c r="A139" s="570"/>
      <c r="B139" s="444"/>
      <c r="C139" s="571"/>
      <c r="D139" s="571"/>
      <c r="E139" s="572"/>
    </row>
    <row r="140" spans="1:5" x14ac:dyDescent="0.25">
      <c r="A140" s="570"/>
      <c r="B140" s="444"/>
      <c r="C140" s="571"/>
      <c r="D140" s="571"/>
      <c r="E140" s="572"/>
    </row>
    <row r="141" spans="1:5" x14ac:dyDescent="0.25">
      <c r="A141" s="570"/>
      <c r="B141" s="444"/>
      <c r="C141" s="571"/>
      <c r="D141" s="571"/>
      <c r="E141" s="572"/>
    </row>
    <row r="142" spans="1:5" x14ac:dyDescent="0.25">
      <c r="A142" s="570"/>
      <c r="B142" s="444"/>
      <c r="C142" s="571"/>
      <c r="D142" s="571"/>
      <c r="E142" s="572"/>
    </row>
    <row r="143" spans="1:5" x14ac:dyDescent="0.25">
      <c r="A143" s="570"/>
      <c r="B143" s="444"/>
      <c r="C143" s="571"/>
      <c r="D143" s="571"/>
      <c r="E143" s="572"/>
    </row>
    <row r="144" spans="1:5" x14ac:dyDescent="0.25">
      <c r="A144" s="570"/>
      <c r="B144" s="444"/>
      <c r="C144" s="571"/>
      <c r="D144" s="571"/>
      <c r="E144" s="572"/>
    </row>
    <row r="145" spans="1:5" x14ac:dyDescent="0.25">
      <c r="A145" s="570"/>
      <c r="B145" s="444"/>
      <c r="C145" s="571"/>
      <c r="D145" s="571"/>
      <c r="E145" s="572"/>
    </row>
    <row r="146" spans="1:5" x14ac:dyDescent="0.25">
      <c r="A146" s="570"/>
      <c r="B146" s="444"/>
      <c r="C146" s="571"/>
      <c r="D146" s="571"/>
      <c r="E146" s="572"/>
    </row>
    <row r="147" spans="1:5" x14ac:dyDescent="0.25">
      <c r="A147" s="570"/>
      <c r="B147" s="444"/>
      <c r="C147" s="571"/>
      <c r="D147" s="571"/>
      <c r="E147" s="572"/>
    </row>
    <row r="148" spans="1:5" x14ac:dyDescent="0.25">
      <c r="A148" s="570"/>
      <c r="B148" s="444"/>
      <c r="C148" s="571"/>
      <c r="D148" s="571"/>
      <c r="E148" s="572"/>
    </row>
    <row r="149" spans="1:5" x14ac:dyDescent="0.25">
      <c r="A149" s="570"/>
      <c r="B149" s="444"/>
      <c r="C149" s="571"/>
      <c r="D149" s="571"/>
      <c r="E149" s="572"/>
    </row>
    <row r="150" spans="1:5" x14ac:dyDescent="0.25">
      <c r="A150" s="570"/>
      <c r="B150" s="444"/>
      <c r="C150" s="571"/>
      <c r="D150" s="571"/>
      <c r="E150" s="572"/>
    </row>
    <row r="151" spans="1:5" x14ac:dyDescent="0.25">
      <c r="A151" s="570"/>
      <c r="B151" s="444"/>
      <c r="C151" s="571"/>
      <c r="D151" s="571"/>
      <c r="E151" s="572"/>
    </row>
    <row r="152" spans="1:5" x14ac:dyDescent="0.25">
      <c r="A152" s="570"/>
      <c r="B152" s="444"/>
      <c r="C152" s="571"/>
      <c r="D152" s="571"/>
      <c r="E152" s="572"/>
    </row>
    <row r="153" spans="1:5" x14ac:dyDescent="0.25">
      <c r="A153" s="570"/>
      <c r="B153" s="444"/>
      <c r="C153" s="571"/>
      <c r="D153" s="571"/>
      <c r="E153" s="572"/>
    </row>
    <row r="154" spans="1:5" x14ac:dyDescent="0.25">
      <c r="A154" s="570"/>
      <c r="B154" s="444"/>
      <c r="C154" s="571"/>
      <c r="D154" s="571"/>
      <c r="E154" s="572"/>
    </row>
    <row r="155" spans="1:5" x14ac:dyDescent="0.25">
      <c r="A155" s="570"/>
      <c r="B155" s="444"/>
      <c r="C155" s="571"/>
      <c r="D155" s="571"/>
      <c r="E155" s="572"/>
    </row>
    <row r="156" spans="1:5" x14ac:dyDescent="0.25">
      <c r="A156" s="570"/>
      <c r="B156" s="444"/>
      <c r="C156" s="571"/>
      <c r="D156" s="571"/>
      <c r="E156" s="572"/>
    </row>
    <row r="157" spans="1:5" x14ac:dyDescent="0.25">
      <c r="A157" s="570"/>
      <c r="B157" s="444"/>
      <c r="C157" s="571"/>
      <c r="D157" s="571"/>
      <c r="E157" s="572"/>
    </row>
    <row r="158" spans="1:5" x14ac:dyDescent="0.25">
      <c r="A158" s="570"/>
      <c r="B158" s="444"/>
      <c r="C158" s="571"/>
      <c r="D158" s="571"/>
      <c r="E158" s="572"/>
    </row>
    <row r="159" spans="1:5" x14ac:dyDescent="0.25">
      <c r="A159" s="570"/>
      <c r="B159" s="444"/>
      <c r="C159" s="571"/>
      <c r="D159" s="571"/>
      <c r="E159" s="572"/>
    </row>
    <row r="160" spans="1:5" x14ac:dyDescent="0.25">
      <c r="A160" s="570"/>
      <c r="B160" s="444"/>
      <c r="C160" s="571"/>
      <c r="D160" s="571"/>
      <c r="E160" s="572"/>
    </row>
    <row r="161" spans="1:5" x14ac:dyDescent="0.25">
      <c r="A161" s="570"/>
      <c r="B161" s="444"/>
      <c r="C161" s="571"/>
      <c r="D161" s="571"/>
      <c r="E161" s="572"/>
    </row>
    <row r="162" spans="1:5" x14ac:dyDescent="0.25">
      <c r="A162" s="570"/>
      <c r="B162" s="444"/>
      <c r="C162" s="571"/>
      <c r="D162" s="571"/>
      <c r="E162" s="572"/>
    </row>
    <row r="163" spans="1:5" x14ac:dyDescent="0.25">
      <c r="A163" s="570"/>
      <c r="B163" s="444"/>
      <c r="C163" s="571"/>
      <c r="D163" s="571"/>
      <c r="E163" s="572"/>
    </row>
    <row r="164" spans="1:5" x14ac:dyDescent="0.25">
      <c r="A164" s="570"/>
      <c r="B164" s="444"/>
      <c r="C164" s="571"/>
      <c r="D164" s="571"/>
      <c r="E164" s="572"/>
    </row>
    <row r="165" spans="1:5" x14ac:dyDescent="0.25">
      <c r="A165" s="570"/>
      <c r="B165" s="444"/>
      <c r="C165" s="571"/>
      <c r="D165" s="571"/>
      <c r="E165" s="572"/>
    </row>
    <row r="166" spans="1:5" x14ac:dyDescent="0.25">
      <c r="A166" s="570"/>
      <c r="B166" s="444"/>
      <c r="C166" s="571"/>
      <c r="D166" s="571"/>
      <c r="E166" s="572"/>
    </row>
    <row r="167" spans="1:5" x14ac:dyDescent="0.25">
      <c r="A167" s="570"/>
      <c r="B167" s="444"/>
      <c r="C167" s="571"/>
      <c r="D167" s="571"/>
      <c r="E167" s="572"/>
    </row>
    <row r="168" spans="1:5" x14ac:dyDescent="0.25">
      <c r="A168" s="570"/>
      <c r="B168" s="444"/>
      <c r="C168" s="571"/>
      <c r="D168" s="571"/>
      <c r="E168" s="572"/>
    </row>
    <row r="169" spans="1:5" x14ac:dyDescent="0.25">
      <c r="A169" s="570"/>
      <c r="B169" s="444"/>
      <c r="C169" s="571"/>
      <c r="D169" s="571"/>
      <c r="E169" s="572"/>
    </row>
    <row r="170" spans="1:5" x14ac:dyDescent="0.25">
      <c r="A170" s="570"/>
      <c r="B170" s="444"/>
      <c r="C170" s="571"/>
      <c r="D170" s="571"/>
      <c r="E170" s="572"/>
    </row>
    <row r="171" spans="1:5" x14ac:dyDescent="0.25">
      <c r="A171" s="570"/>
      <c r="B171" s="444"/>
      <c r="C171" s="571"/>
      <c r="D171" s="571"/>
      <c r="E171" s="572"/>
    </row>
    <row r="172" spans="1:5" x14ac:dyDescent="0.25">
      <c r="A172" s="570"/>
      <c r="B172" s="444"/>
      <c r="C172" s="571"/>
      <c r="D172" s="571"/>
      <c r="E172" s="572"/>
    </row>
    <row r="173" spans="1:5" x14ac:dyDescent="0.25">
      <c r="A173" s="570"/>
      <c r="B173" s="444"/>
      <c r="C173" s="571"/>
      <c r="D173" s="571"/>
      <c r="E173" s="572"/>
    </row>
    <row r="174" spans="1:5" x14ac:dyDescent="0.25">
      <c r="A174" s="570"/>
      <c r="B174" s="444"/>
      <c r="C174" s="571"/>
      <c r="D174" s="571"/>
      <c r="E174" s="572"/>
    </row>
    <row r="175" spans="1:5" x14ac:dyDescent="0.25">
      <c r="A175" s="570"/>
      <c r="B175" s="444"/>
      <c r="C175" s="571"/>
      <c r="D175" s="571"/>
      <c r="E175" s="572"/>
    </row>
    <row r="176" spans="1:5" x14ac:dyDescent="0.25">
      <c r="A176" s="570"/>
      <c r="B176" s="444"/>
      <c r="C176" s="571"/>
      <c r="D176" s="571"/>
      <c r="E176" s="572"/>
    </row>
    <row r="177" spans="1:5" x14ac:dyDescent="0.25">
      <c r="A177" s="570"/>
      <c r="B177" s="444"/>
      <c r="C177" s="571"/>
      <c r="D177" s="571"/>
      <c r="E177" s="572"/>
    </row>
    <row r="178" spans="1:5" x14ac:dyDescent="0.25">
      <c r="A178" s="570"/>
      <c r="B178" s="444"/>
      <c r="C178" s="571"/>
      <c r="D178" s="571"/>
      <c r="E178" s="572"/>
    </row>
    <row r="179" spans="1:5" x14ac:dyDescent="0.25">
      <c r="A179" s="570"/>
      <c r="B179" s="444"/>
      <c r="C179" s="571"/>
      <c r="D179" s="571"/>
      <c r="E179" s="572"/>
    </row>
    <row r="180" spans="1:5" x14ac:dyDescent="0.25">
      <c r="A180" s="570"/>
      <c r="B180" s="444"/>
      <c r="C180" s="571"/>
      <c r="D180" s="571"/>
      <c r="E180" s="572"/>
    </row>
    <row r="181" spans="1:5" x14ac:dyDescent="0.25">
      <c r="A181" s="570"/>
      <c r="B181" s="444"/>
      <c r="C181" s="571"/>
      <c r="D181" s="571"/>
      <c r="E181" s="572"/>
    </row>
    <row r="182" spans="1:5" x14ac:dyDescent="0.25">
      <c r="A182" s="570"/>
      <c r="B182" s="444"/>
      <c r="C182" s="571"/>
      <c r="D182" s="571"/>
      <c r="E182" s="572"/>
    </row>
    <row r="183" spans="1:5" x14ac:dyDescent="0.25">
      <c r="A183" s="570"/>
      <c r="B183" s="444"/>
      <c r="C183" s="571"/>
      <c r="D183" s="571"/>
      <c r="E183" s="572"/>
    </row>
    <row r="184" spans="1:5" x14ac:dyDescent="0.25">
      <c r="A184" s="570"/>
      <c r="B184" s="444"/>
      <c r="C184" s="571"/>
      <c r="D184" s="571"/>
      <c r="E184" s="572"/>
    </row>
    <row r="185" spans="1:5" x14ac:dyDescent="0.25">
      <c r="A185" s="570"/>
      <c r="B185" s="444"/>
      <c r="C185" s="571"/>
      <c r="D185" s="571"/>
      <c r="E185" s="572"/>
    </row>
    <row r="186" spans="1:5" x14ac:dyDescent="0.25">
      <c r="A186" s="570"/>
      <c r="B186" s="444"/>
      <c r="C186" s="571"/>
      <c r="D186" s="571"/>
      <c r="E186" s="572"/>
    </row>
    <row r="187" spans="1:5" x14ac:dyDescent="0.25">
      <c r="A187" s="570"/>
      <c r="B187" s="444"/>
      <c r="C187" s="571"/>
      <c r="D187" s="571"/>
      <c r="E187" s="572"/>
    </row>
    <row r="188" spans="1:5" x14ac:dyDescent="0.25">
      <c r="A188" s="570"/>
      <c r="B188" s="444"/>
      <c r="C188" s="571"/>
      <c r="D188" s="571"/>
      <c r="E188" s="572"/>
    </row>
    <row r="189" spans="1:5" x14ac:dyDescent="0.25">
      <c r="A189" s="570"/>
      <c r="B189" s="444"/>
      <c r="C189" s="571"/>
      <c r="D189" s="571"/>
      <c r="E189" s="572"/>
    </row>
    <row r="190" spans="1:5" x14ac:dyDescent="0.25">
      <c r="A190" s="570"/>
      <c r="B190" s="444"/>
      <c r="C190" s="571"/>
      <c r="D190" s="571"/>
      <c r="E190" s="572"/>
    </row>
    <row r="191" spans="1:5" x14ac:dyDescent="0.25">
      <c r="A191" s="570"/>
      <c r="B191" s="444"/>
      <c r="C191" s="571"/>
      <c r="D191" s="571"/>
      <c r="E191" s="572"/>
    </row>
    <row r="192" spans="1:5" x14ac:dyDescent="0.25">
      <c r="A192" s="570"/>
      <c r="B192" s="444"/>
      <c r="C192" s="571"/>
      <c r="D192" s="571"/>
      <c r="E192" s="572"/>
    </row>
    <row r="193" spans="1:5" x14ac:dyDescent="0.25">
      <c r="A193" s="570"/>
      <c r="B193" s="444"/>
      <c r="C193" s="571"/>
      <c r="D193" s="571"/>
      <c r="E193" s="572"/>
    </row>
    <row r="194" spans="1:5" x14ac:dyDescent="0.25">
      <c r="A194" s="570"/>
      <c r="B194" s="444"/>
      <c r="C194" s="571"/>
      <c r="D194" s="571"/>
      <c r="E194" s="572"/>
    </row>
    <row r="195" spans="1:5" x14ac:dyDescent="0.25">
      <c r="A195" s="570"/>
      <c r="B195" s="444"/>
      <c r="C195" s="571"/>
      <c r="D195" s="571"/>
      <c r="E195" s="572"/>
    </row>
    <row r="196" spans="1:5" x14ac:dyDescent="0.25">
      <c r="A196" s="570"/>
      <c r="B196" s="444"/>
      <c r="C196" s="571"/>
      <c r="D196" s="571"/>
      <c r="E196" s="572"/>
    </row>
    <row r="197" spans="1:5" x14ac:dyDescent="0.25">
      <c r="A197" s="570"/>
      <c r="B197" s="444"/>
      <c r="C197" s="571"/>
      <c r="D197" s="571"/>
      <c r="E197" s="572"/>
    </row>
    <row r="198" spans="1:5" x14ac:dyDescent="0.25">
      <c r="A198" s="570"/>
      <c r="B198" s="444"/>
      <c r="C198" s="571"/>
      <c r="D198" s="571"/>
      <c r="E198" s="572"/>
    </row>
    <row r="199" spans="1:5" x14ac:dyDescent="0.25">
      <c r="A199" s="570"/>
      <c r="B199" s="444"/>
      <c r="C199" s="571"/>
      <c r="D199" s="571"/>
      <c r="E199" s="572"/>
    </row>
    <row r="200" spans="1:5" x14ac:dyDescent="0.25">
      <c r="A200" s="570"/>
      <c r="B200" s="444"/>
      <c r="C200" s="571"/>
      <c r="D200" s="571"/>
      <c r="E200" s="572"/>
    </row>
    <row r="201" spans="1:5" x14ac:dyDescent="0.25">
      <c r="A201" s="570"/>
      <c r="B201" s="444"/>
      <c r="C201" s="571"/>
      <c r="D201" s="571"/>
      <c r="E201" s="572"/>
    </row>
    <row r="202" spans="1:5" x14ac:dyDescent="0.25">
      <c r="A202" s="570"/>
      <c r="B202" s="444"/>
      <c r="C202" s="571"/>
      <c r="D202" s="571"/>
      <c r="E202" s="572"/>
    </row>
    <row r="203" spans="1:5" x14ac:dyDescent="0.25">
      <c r="A203" s="570"/>
      <c r="B203" s="444"/>
      <c r="C203" s="571"/>
      <c r="D203" s="571"/>
      <c r="E203" s="572"/>
    </row>
    <row r="204" spans="1:5" x14ac:dyDescent="0.25">
      <c r="A204" s="570"/>
      <c r="B204" s="444"/>
      <c r="C204" s="571"/>
      <c r="D204" s="571"/>
      <c r="E204" s="572"/>
    </row>
    <row r="205" spans="1:5" x14ac:dyDescent="0.25">
      <c r="A205" s="570"/>
      <c r="B205" s="444"/>
      <c r="C205" s="571"/>
      <c r="D205" s="571"/>
      <c r="E205" s="572"/>
    </row>
    <row r="206" spans="1:5" x14ac:dyDescent="0.25">
      <c r="A206" s="570"/>
      <c r="B206" s="444"/>
      <c r="C206" s="571"/>
      <c r="D206" s="571"/>
      <c r="E206" s="572"/>
    </row>
    <row r="207" spans="1:5" x14ac:dyDescent="0.25">
      <c r="A207" s="570"/>
      <c r="B207" s="444"/>
      <c r="C207" s="571"/>
      <c r="D207" s="571"/>
      <c r="E207" s="572"/>
    </row>
    <row r="208" spans="1:5" x14ac:dyDescent="0.25">
      <c r="A208" s="570"/>
      <c r="B208" s="444"/>
      <c r="C208" s="571"/>
      <c r="D208" s="571"/>
      <c r="E208" s="572"/>
    </row>
    <row r="209" spans="1:5" x14ac:dyDescent="0.25">
      <c r="A209" s="570"/>
      <c r="B209" s="444"/>
      <c r="C209" s="571"/>
      <c r="D209" s="571"/>
      <c r="E209" s="572"/>
    </row>
    <row r="210" spans="1:5" x14ac:dyDescent="0.25">
      <c r="A210" s="570"/>
      <c r="B210" s="444"/>
      <c r="C210" s="571"/>
      <c r="D210" s="571"/>
      <c r="E210" s="572"/>
    </row>
    <row r="211" spans="1:5" x14ac:dyDescent="0.25">
      <c r="A211" s="570"/>
      <c r="B211" s="444"/>
      <c r="C211" s="571"/>
      <c r="D211" s="571"/>
      <c r="E211" s="572"/>
    </row>
    <row r="212" spans="1:5" x14ac:dyDescent="0.25">
      <c r="A212" s="570"/>
      <c r="B212" s="444"/>
      <c r="C212" s="571"/>
      <c r="D212" s="571"/>
      <c r="E212" s="572"/>
    </row>
    <row r="213" spans="1:5" x14ac:dyDescent="0.25">
      <c r="A213" s="570"/>
      <c r="B213" s="444"/>
      <c r="C213" s="571"/>
      <c r="D213" s="571"/>
      <c r="E213" s="572"/>
    </row>
    <row r="214" spans="1:5" x14ac:dyDescent="0.25">
      <c r="A214" s="570"/>
      <c r="B214" s="444"/>
      <c r="C214" s="571"/>
      <c r="D214" s="571"/>
      <c r="E214" s="572"/>
    </row>
    <row r="215" spans="1:5" x14ac:dyDescent="0.25">
      <c r="A215" s="570"/>
      <c r="B215" s="444"/>
      <c r="C215" s="571"/>
      <c r="D215" s="571"/>
      <c r="E215" s="572"/>
    </row>
    <row r="216" spans="1:5" x14ac:dyDescent="0.25">
      <c r="A216" s="570"/>
      <c r="B216" s="444"/>
      <c r="C216" s="571"/>
      <c r="D216" s="571"/>
      <c r="E216" s="572"/>
    </row>
    <row r="217" spans="1:5" x14ac:dyDescent="0.25">
      <c r="A217" s="570"/>
      <c r="B217" s="444"/>
      <c r="C217" s="571"/>
      <c r="D217" s="571"/>
      <c r="E217" s="572"/>
    </row>
    <row r="218" spans="1:5" x14ac:dyDescent="0.25">
      <c r="A218" s="570"/>
      <c r="B218" s="444"/>
      <c r="C218" s="571"/>
      <c r="D218" s="571"/>
      <c r="E218" s="572"/>
    </row>
    <row r="219" spans="1:5" x14ac:dyDescent="0.25">
      <c r="A219" s="570"/>
      <c r="B219" s="444"/>
      <c r="C219" s="571"/>
      <c r="D219" s="571"/>
      <c r="E219" s="572"/>
    </row>
    <row r="220" spans="1:5" x14ac:dyDescent="0.25">
      <c r="A220" s="570"/>
      <c r="B220" s="444"/>
      <c r="C220" s="571"/>
      <c r="D220" s="571"/>
      <c r="E220" s="572"/>
    </row>
    <row r="221" spans="1:5" x14ac:dyDescent="0.25">
      <c r="A221" s="570"/>
      <c r="B221" s="444"/>
      <c r="C221" s="571"/>
      <c r="D221" s="571"/>
      <c r="E221" s="572"/>
    </row>
    <row r="222" spans="1:5" x14ac:dyDescent="0.25">
      <c r="A222" s="570"/>
      <c r="B222" s="444"/>
      <c r="C222" s="571"/>
      <c r="D222" s="571"/>
      <c r="E222" s="572"/>
    </row>
    <row r="223" spans="1:5" x14ac:dyDescent="0.25">
      <c r="A223" s="570"/>
      <c r="B223" s="444"/>
      <c r="C223" s="571"/>
      <c r="D223" s="571"/>
      <c r="E223" s="572"/>
    </row>
    <row r="224" spans="1:5" x14ac:dyDescent="0.25">
      <c r="A224" s="570"/>
      <c r="B224" s="444"/>
      <c r="C224" s="571"/>
      <c r="D224" s="571"/>
      <c r="E224" s="572"/>
    </row>
    <row r="225" spans="1:5" x14ac:dyDescent="0.25">
      <c r="A225" s="570"/>
      <c r="B225" s="444"/>
      <c r="C225" s="571"/>
      <c r="D225" s="571"/>
      <c r="E225" s="572"/>
    </row>
    <row r="226" spans="1:5" x14ac:dyDescent="0.25">
      <c r="A226" s="570"/>
      <c r="B226" s="444"/>
      <c r="C226" s="571"/>
      <c r="D226" s="571"/>
      <c r="E226" s="572"/>
    </row>
    <row r="227" spans="1:5" x14ac:dyDescent="0.25">
      <c r="A227" s="570"/>
      <c r="B227" s="444"/>
      <c r="C227" s="571"/>
      <c r="D227" s="571"/>
      <c r="E227" s="572"/>
    </row>
    <row r="228" spans="1:5" x14ac:dyDescent="0.25">
      <c r="A228" s="570"/>
      <c r="B228" s="444"/>
      <c r="C228" s="571"/>
      <c r="D228" s="571"/>
      <c r="E228" s="572"/>
    </row>
    <row r="229" spans="1:5" x14ac:dyDescent="0.25">
      <c r="A229" s="570"/>
      <c r="B229" s="444"/>
      <c r="C229" s="571"/>
      <c r="D229" s="571"/>
      <c r="E229" s="572"/>
    </row>
    <row r="230" spans="1:5" x14ac:dyDescent="0.25">
      <c r="A230" s="570"/>
      <c r="B230" s="444"/>
      <c r="C230" s="571"/>
      <c r="D230" s="571"/>
      <c r="E230" s="572"/>
    </row>
    <row r="231" spans="1:5" x14ac:dyDescent="0.25">
      <c r="A231" s="570"/>
      <c r="B231" s="444"/>
      <c r="C231" s="571"/>
      <c r="D231" s="571"/>
      <c r="E231" s="572"/>
    </row>
    <row r="232" spans="1:5" x14ac:dyDescent="0.25">
      <c r="A232" s="570"/>
      <c r="B232" s="444"/>
      <c r="C232" s="571"/>
      <c r="D232" s="571"/>
      <c r="E232" s="572"/>
    </row>
    <row r="233" spans="1:5" x14ac:dyDescent="0.25">
      <c r="A233" s="570"/>
      <c r="B233" s="444"/>
      <c r="C233" s="571"/>
      <c r="D233" s="571"/>
      <c r="E233" s="572"/>
    </row>
    <row r="234" spans="1:5" x14ac:dyDescent="0.25">
      <c r="A234" s="570"/>
      <c r="B234" s="444"/>
      <c r="C234" s="571"/>
      <c r="D234" s="571"/>
      <c r="E234" s="572"/>
    </row>
    <row r="235" spans="1:5" x14ac:dyDescent="0.25">
      <c r="A235" s="570"/>
      <c r="B235" s="444"/>
      <c r="C235" s="571"/>
      <c r="D235" s="571"/>
      <c r="E235" s="572"/>
    </row>
    <row r="236" spans="1:5" x14ac:dyDescent="0.25">
      <c r="A236" s="570"/>
      <c r="B236" s="444"/>
      <c r="C236" s="571"/>
      <c r="D236" s="571"/>
      <c r="E236" s="572"/>
    </row>
    <row r="237" spans="1:5" x14ac:dyDescent="0.25">
      <c r="A237" s="570"/>
      <c r="B237" s="444"/>
      <c r="C237" s="571"/>
      <c r="D237" s="571"/>
      <c r="E237" s="572"/>
    </row>
    <row r="238" spans="1:5" x14ac:dyDescent="0.25">
      <c r="A238" s="570"/>
      <c r="B238" s="444"/>
      <c r="C238" s="571"/>
      <c r="D238" s="571"/>
      <c r="E238" s="572"/>
    </row>
    <row r="239" spans="1:5" x14ac:dyDescent="0.25">
      <c r="A239" s="570"/>
      <c r="B239" s="444"/>
      <c r="C239" s="571"/>
      <c r="D239" s="571"/>
      <c r="E239" s="572"/>
    </row>
    <row r="240" spans="1:5" x14ac:dyDescent="0.25">
      <c r="A240" s="570"/>
      <c r="B240" s="444"/>
      <c r="C240" s="571"/>
      <c r="D240" s="571"/>
      <c r="E240" s="572"/>
    </row>
    <row r="241" spans="1:5" x14ac:dyDescent="0.25">
      <c r="A241" s="570"/>
      <c r="B241" s="444"/>
      <c r="C241" s="571"/>
      <c r="D241" s="571"/>
      <c r="E241" s="572"/>
    </row>
    <row r="242" spans="1:5" x14ac:dyDescent="0.25">
      <c r="A242" s="570"/>
      <c r="B242" s="444"/>
      <c r="C242" s="571"/>
      <c r="D242" s="571"/>
      <c r="E242" s="572"/>
    </row>
    <row r="243" spans="1:5" x14ac:dyDescent="0.25">
      <c r="A243" s="570"/>
      <c r="B243" s="444"/>
      <c r="C243" s="571"/>
      <c r="D243" s="571"/>
      <c r="E243" s="572"/>
    </row>
    <row r="244" spans="1:5" x14ac:dyDescent="0.25">
      <c r="A244" s="570"/>
      <c r="B244" s="444"/>
      <c r="C244" s="571"/>
      <c r="D244" s="571"/>
      <c r="E244" s="572"/>
    </row>
    <row r="245" spans="1:5" x14ac:dyDescent="0.25">
      <c r="A245" s="570"/>
      <c r="B245" s="444"/>
      <c r="C245" s="571"/>
      <c r="D245" s="571"/>
      <c r="E245" s="572"/>
    </row>
    <row r="246" spans="1:5" x14ac:dyDescent="0.25">
      <c r="A246" s="570"/>
      <c r="B246" s="444"/>
      <c r="C246" s="571"/>
      <c r="D246" s="571"/>
      <c r="E246" s="572"/>
    </row>
    <row r="247" spans="1:5" x14ac:dyDescent="0.25">
      <c r="A247" s="570"/>
      <c r="B247" s="444"/>
      <c r="C247" s="571"/>
      <c r="D247" s="571"/>
      <c r="E247" s="572"/>
    </row>
    <row r="248" spans="1:5" x14ac:dyDescent="0.25">
      <c r="A248" s="570"/>
      <c r="B248" s="444"/>
      <c r="C248" s="571"/>
      <c r="D248" s="571"/>
      <c r="E248" s="572"/>
    </row>
    <row r="249" spans="1:5" x14ac:dyDescent="0.25">
      <c r="A249" s="570"/>
      <c r="B249" s="444"/>
      <c r="C249" s="571"/>
      <c r="D249" s="571"/>
      <c r="E249" s="572"/>
    </row>
    <row r="250" spans="1:5" x14ac:dyDescent="0.25">
      <c r="A250" s="570"/>
      <c r="B250" s="444"/>
      <c r="C250" s="571"/>
      <c r="D250" s="571"/>
      <c r="E250" s="572"/>
    </row>
    <row r="251" spans="1:5" x14ac:dyDescent="0.25">
      <c r="A251" s="570"/>
      <c r="B251" s="444"/>
      <c r="C251" s="571"/>
      <c r="D251" s="571"/>
      <c r="E251" s="572"/>
    </row>
    <row r="252" spans="1:5" x14ac:dyDescent="0.25">
      <c r="A252" s="570"/>
      <c r="B252" s="444"/>
      <c r="C252" s="571"/>
      <c r="D252" s="571"/>
      <c r="E252" s="572"/>
    </row>
    <row r="253" spans="1:5" x14ac:dyDescent="0.25">
      <c r="A253" s="570"/>
      <c r="B253" s="444"/>
      <c r="C253" s="571"/>
      <c r="D253" s="571"/>
      <c r="E253" s="572"/>
    </row>
    <row r="254" spans="1:5" x14ac:dyDescent="0.25">
      <c r="A254" s="570"/>
      <c r="B254" s="444"/>
      <c r="C254" s="571"/>
      <c r="D254" s="571"/>
      <c r="E254" s="572"/>
    </row>
    <row r="255" spans="1:5" x14ac:dyDescent="0.25">
      <c r="A255" s="570"/>
      <c r="B255" s="444"/>
      <c r="C255" s="571"/>
      <c r="D255" s="571"/>
      <c r="E255" s="572"/>
    </row>
    <row r="256" spans="1:5" x14ac:dyDescent="0.25">
      <c r="A256" s="570"/>
      <c r="B256" s="444"/>
      <c r="C256" s="571"/>
      <c r="D256" s="571"/>
      <c r="E256" s="572"/>
    </row>
    <row r="257" spans="1:5" x14ac:dyDescent="0.25">
      <c r="A257" s="570"/>
      <c r="B257" s="444"/>
      <c r="C257" s="571"/>
      <c r="D257" s="571"/>
      <c r="E257" s="572"/>
    </row>
    <row r="258" spans="1:5" x14ac:dyDescent="0.25">
      <c r="A258" s="570"/>
      <c r="B258" s="444"/>
      <c r="C258" s="571"/>
      <c r="D258" s="571"/>
      <c r="E258" s="572"/>
    </row>
    <row r="259" spans="1:5" x14ac:dyDescent="0.25">
      <c r="A259" s="570"/>
      <c r="B259" s="444"/>
      <c r="C259" s="571"/>
      <c r="D259" s="571"/>
      <c r="E259" s="572"/>
    </row>
    <row r="260" spans="1:5" x14ac:dyDescent="0.25">
      <c r="A260" s="570"/>
      <c r="B260" s="444"/>
      <c r="C260" s="571"/>
      <c r="D260" s="571"/>
      <c r="E260" s="572"/>
    </row>
    <row r="261" spans="1:5" x14ac:dyDescent="0.25">
      <c r="A261" s="570"/>
      <c r="B261" s="444"/>
      <c r="C261" s="571"/>
      <c r="D261" s="571"/>
      <c r="E261" s="572"/>
    </row>
    <row r="262" spans="1:5" x14ac:dyDescent="0.25">
      <c r="A262" s="570"/>
      <c r="B262" s="444"/>
      <c r="C262" s="571"/>
      <c r="D262" s="571"/>
      <c r="E262" s="572"/>
    </row>
    <row r="263" spans="1:5" x14ac:dyDescent="0.25">
      <c r="A263" s="570"/>
      <c r="B263" s="444"/>
      <c r="C263" s="571"/>
      <c r="D263" s="571"/>
      <c r="E263" s="572"/>
    </row>
    <row r="264" spans="1:5" x14ac:dyDescent="0.25">
      <c r="A264" s="570"/>
      <c r="B264" s="444"/>
      <c r="C264" s="571"/>
      <c r="D264" s="571"/>
      <c r="E264" s="572"/>
    </row>
    <row r="265" spans="1:5" x14ac:dyDescent="0.25">
      <c r="A265" s="570"/>
      <c r="B265" s="444"/>
      <c r="C265" s="571"/>
      <c r="D265" s="571"/>
      <c r="E265" s="572"/>
    </row>
    <row r="266" spans="1:5" x14ac:dyDescent="0.25">
      <c r="A266" s="570"/>
      <c r="B266" s="444"/>
      <c r="C266" s="571"/>
      <c r="D266" s="571"/>
      <c r="E266" s="572"/>
    </row>
    <row r="267" spans="1:5" x14ac:dyDescent="0.25">
      <c r="A267" s="570"/>
      <c r="B267" s="444"/>
      <c r="C267" s="571"/>
      <c r="D267" s="571"/>
      <c r="E267" s="572"/>
    </row>
    <row r="268" spans="1:5" x14ac:dyDescent="0.25">
      <c r="A268" s="570"/>
      <c r="B268" s="444"/>
      <c r="C268" s="571"/>
      <c r="D268" s="571"/>
      <c r="E268" s="572"/>
    </row>
    <row r="269" spans="1:5" x14ac:dyDescent="0.25">
      <c r="A269" s="570"/>
      <c r="B269" s="444"/>
      <c r="C269" s="571"/>
      <c r="D269" s="571"/>
      <c r="E269" s="572"/>
    </row>
    <row r="270" spans="1:5" x14ac:dyDescent="0.25">
      <c r="A270" s="570"/>
      <c r="B270" s="444"/>
      <c r="C270" s="571"/>
      <c r="D270" s="571"/>
      <c r="E270" s="572"/>
    </row>
    <row r="271" spans="1:5" x14ac:dyDescent="0.25">
      <c r="A271" s="570"/>
      <c r="B271" s="444"/>
      <c r="C271" s="571"/>
      <c r="D271" s="571"/>
      <c r="E271" s="572"/>
    </row>
    <row r="272" spans="1:5" x14ac:dyDescent="0.25">
      <c r="A272" s="570"/>
      <c r="B272" s="444"/>
      <c r="C272" s="571"/>
      <c r="D272" s="571"/>
      <c r="E272" s="572"/>
    </row>
    <row r="273" spans="1:5" x14ac:dyDescent="0.25">
      <c r="A273" s="570"/>
      <c r="B273" s="444"/>
      <c r="C273" s="571"/>
      <c r="D273" s="571"/>
      <c r="E273" s="572"/>
    </row>
    <row r="274" spans="1:5" x14ac:dyDescent="0.25">
      <c r="A274" s="570"/>
      <c r="B274" s="444"/>
      <c r="C274" s="571"/>
      <c r="D274" s="571"/>
      <c r="E274" s="572"/>
    </row>
    <row r="275" spans="1:5" x14ac:dyDescent="0.25">
      <c r="A275" s="570"/>
      <c r="B275" s="444"/>
      <c r="C275" s="571"/>
      <c r="D275" s="571"/>
      <c r="E275" s="572"/>
    </row>
    <row r="276" spans="1:5" x14ac:dyDescent="0.25">
      <c r="A276" s="570"/>
      <c r="B276" s="444"/>
      <c r="C276" s="571"/>
      <c r="D276" s="571"/>
      <c r="E276" s="572"/>
    </row>
    <row r="277" spans="1:5" x14ac:dyDescent="0.25">
      <c r="A277" s="570"/>
      <c r="B277" s="444"/>
      <c r="C277" s="571"/>
      <c r="D277" s="571"/>
      <c r="E277" s="572"/>
    </row>
    <row r="278" spans="1:5" x14ac:dyDescent="0.25">
      <c r="A278" s="570"/>
      <c r="B278" s="444"/>
      <c r="C278" s="571"/>
      <c r="D278" s="571"/>
      <c r="E278" s="572"/>
    </row>
    <row r="279" spans="1:5" x14ac:dyDescent="0.25">
      <c r="A279" s="570"/>
      <c r="B279" s="444"/>
      <c r="C279" s="571"/>
      <c r="D279" s="571"/>
      <c r="E279" s="572"/>
    </row>
    <row r="280" spans="1:5" x14ac:dyDescent="0.25">
      <c r="A280" s="570"/>
      <c r="B280" s="444"/>
      <c r="C280" s="571"/>
      <c r="D280" s="571"/>
      <c r="E280" s="572"/>
    </row>
    <row r="281" spans="1:5" x14ac:dyDescent="0.25">
      <c r="A281" s="570"/>
      <c r="B281" s="444"/>
      <c r="C281" s="571"/>
      <c r="D281" s="571"/>
      <c r="E281" s="572"/>
    </row>
    <row r="282" spans="1:5" x14ac:dyDescent="0.25">
      <c r="A282" s="570"/>
      <c r="B282" s="444"/>
      <c r="C282" s="571"/>
      <c r="D282" s="571"/>
      <c r="E282" s="572"/>
    </row>
    <row r="283" spans="1:5" x14ac:dyDescent="0.25">
      <c r="A283" s="570"/>
      <c r="B283" s="444"/>
      <c r="C283" s="571"/>
      <c r="D283" s="571"/>
      <c r="E283" s="572"/>
    </row>
    <row r="284" spans="1:5" x14ac:dyDescent="0.25">
      <c r="A284" s="570"/>
      <c r="B284" s="444"/>
      <c r="C284" s="571"/>
      <c r="D284" s="571"/>
      <c r="E284" s="572"/>
    </row>
    <row r="285" spans="1:5" x14ac:dyDescent="0.25">
      <c r="A285" s="570"/>
      <c r="B285" s="444"/>
      <c r="C285" s="571"/>
      <c r="D285" s="571"/>
      <c r="E285" s="572"/>
    </row>
    <row r="286" spans="1:5" x14ac:dyDescent="0.25">
      <c r="A286" s="570"/>
      <c r="B286" s="444"/>
      <c r="C286" s="571"/>
      <c r="D286" s="571"/>
      <c r="E286" s="572"/>
    </row>
    <row r="287" spans="1:5" x14ac:dyDescent="0.25">
      <c r="A287" s="570"/>
      <c r="B287" s="444"/>
      <c r="C287" s="571"/>
      <c r="D287" s="571"/>
      <c r="E287" s="572"/>
    </row>
    <row r="288" spans="1:5" x14ac:dyDescent="0.25">
      <c r="A288" s="570"/>
      <c r="B288" s="444"/>
      <c r="C288" s="571"/>
      <c r="D288" s="571"/>
      <c r="E288" s="572"/>
    </row>
    <row r="289" spans="1:5" x14ac:dyDescent="0.25">
      <c r="A289" s="570"/>
      <c r="B289" s="444"/>
      <c r="C289" s="571"/>
      <c r="D289" s="571"/>
      <c r="E289" s="572"/>
    </row>
    <row r="290" spans="1:5" x14ac:dyDescent="0.25">
      <c r="A290" s="570"/>
      <c r="B290" s="444"/>
      <c r="C290" s="571"/>
      <c r="D290" s="571"/>
      <c r="E290" s="572"/>
    </row>
    <row r="291" spans="1:5" x14ac:dyDescent="0.25">
      <c r="A291" s="570"/>
      <c r="B291" s="444"/>
      <c r="C291" s="571"/>
      <c r="D291" s="571"/>
      <c r="E291" s="572"/>
    </row>
    <row r="292" spans="1:5" x14ac:dyDescent="0.25">
      <c r="A292" s="570"/>
      <c r="B292" s="444"/>
      <c r="C292" s="571"/>
      <c r="D292" s="571"/>
      <c r="E292" s="572"/>
    </row>
    <row r="293" spans="1:5" x14ac:dyDescent="0.25">
      <c r="A293" s="570"/>
      <c r="B293" s="444"/>
      <c r="C293" s="571"/>
      <c r="D293" s="571"/>
      <c r="E293" s="572"/>
    </row>
    <row r="294" spans="1:5" x14ac:dyDescent="0.25">
      <c r="A294" s="570"/>
      <c r="B294" s="444"/>
      <c r="C294" s="571"/>
      <c r="D294" s="571"/>
      <c r="E294" s="572"/>
    </row>
    <row r="295" spans="1:5" x14ac:dyDescent="0.25">
      <c r="A295" s="570"/>
      <c r="B295" s="444"/>
      <c r="C295" s="571"/>
      <c r="D295" s="571"/>
      <c r="E295" s="572"/>
    </row>
    <row r="296" spans="1:5" x14ac:dyDescent="0.25">
      <c r="A296" s="570"/>
      <c r="B296" s="444"/>
      <c r="C296" s="571"/>
      <c r="D296" s="571"/>
      <c r="E296" s="572"/>
    </row>
    <row r="297" spans="1:5" x14ac:dyDescent="0.25">
      <c r="A297" s="570"/>
      <c r="B297" s="444"/>
      <c r="C297" s="571"/>
      <c r="D297" s="571"/>
      <c r="E297" s="572"/>
    </row>
    <row r="298" spans="1:5" x14ac:dyDescent="0.25">
      <c r="A298" s="570"/>
      <c r="B298" s="444"/>
      <c r="C298" s="571"/>
      <c r="D298" s="571"/>
      <c r="E298" s="572"/>
    </row>
    <row r="299" spans="1:5" x14ac:dyDescent="0.25">
      <c r="A299" s="570"/>
      <c r="B299" s="444"/>
      <c r="C299" s="571"/>
      <c r="D299" s="571"/>
      <c r="E299" s="572"/>
    </row>
    <row r="300" spans="1:5" x14ac:dyDescent="0.25">
      <c r="A300" s="570"/>
      <c r="B300" s="444"/>
      <c r="C300" s="571"/>
      <c r="D300" s="571"/>
      <c r="E300" s="572"/>
    </row>
    <row r="301" spans="1:5" x14ac:dyDescent="0.25">
      <c r="A301" s="570"/>
      <c r="B301" s="444"/>
      <c r="C301" s="571"/>
      <c r="D301" s="571"/>
      <c r="E301" s="572"/>
    </row>
    <row r="302" spans="1:5" x14ac:dyDescent="0.25">
      <c r="A302" s="570"/>
      <c r="B302" s="444"/>
      <c r="C302" s="571"/>
      <c r="D302" s="571"/>
      <c r="E302" s="572"/>
    </row>
    <row r="303" spans="1:5" x14ac:dyDescent="0.25">
      <c r="A303" s="570"/>
      <c r="B303" s="444"/>
      <c r="C303" s="571"/>
      <c r="D303" s="571"/>
      <c r="E303" s="572"/>
    </row>
    <row r="304" spans="1:5" x14ac:dyDescent="0.25">
      <c r="A304" s="570"/>
      <c r="B304" s="444"/>
      <c r="C304" s="571"/>
      <c r="D304" s="571"/>
      <c r="E304" s="572"/>
    </row>
    <row r="305" spans="1:5" x14ac:dyDescent="0.25">
      <c r="A305" s="570"/>
      <c r="B305" s="444"/>
      <c r="C305" s="571"/>
      <c r="D305" s="571"/>
      <c r="E305" s="572"/>
    </row>
    <row r="306" spans="1:5" x14ac:dyDescent="0.25">
      <c r="A306" s="570"/>
      <c r="B306" s="444"/>
      <c r="C306" s="571"/>
      <c r="D306" s="571"/>
      <c r="E306" s="572"/>
    </row>
    <row r="307" spans="1:5" x14ac:dyDescent="0.25">
      <c r="A307" s="570"/>
      <c r="B307" s="444"/>
      <c r="C307" s="571"/>
      <c r="D307" s="571"/>
      <c r="E307" s="572"/>
    </row>
    <row r="308" spans="1:5" x14ac:dyDescent="0.25">
      <c r="A308" s="570"/>
      <c r="B308" s="444"/>
      <c r="C308" s="571"/>
      <c r="D308" s="571"/>
      <c r="E308" s="572"/>
    </row>
    <row r="309" spans="1:5" x14ac:dyDescent="0.25">
      <c r="A309" s="570"/>
      <c r="B309" s="444"/>
      <c r="C309" s="571"/>
      <c r="D309" s="571"/>
      <c r="E309" s="572"/>
    </row>
    <row r="310" spans="1:5" x14ac:dyDescent="0.25">
      <c r="A310" s="570"/>
      <c r="B310" s="444"/>
      <c r="C310" s="571"/>
      <c r="D310" s="571"/>
      <c r="E310" s="572"/>
    </row>
    <row r="311" spans="1:5" x14ac:dyDescent="0.25">
      <c r="A311" s="570"/>
      <c r="B311" s="444"/>
      <c r="C311" s="571"/>
      <c r="D311" s="571"/>
      <c r="E311" s="572"/>
    </row>
    <row r="312" spans="1:5" x14ac:dyDescent="0.25">
      <c r="A312" s="570"/>
      <c r="B312" s="444"/>
      <c r="C312" s="571"/>
      <c r="D312" s="571"/>
      <c r="E312" s="572"/>
    </row>
    <row r="313" spans="1:5" x14ac:dyDescent="0.25">
      <c r="A313" s="570"/>
      <c r="B313" s="444"/>
      <c r="C313" s="571"/>
      <c r="D313" s="571"/>
      <c r="E313" s="572"/>
    </row>
    <row r="314" spans="1:5" x14ac:dyDescent="0.25">
      <c r="A314" s="570"/>
      <c r="B314" s="444"/>
      <c r="C314" s="571"/>
      <c r="D314" s="571"/>
      <c r="E314" s="572"/>
    </row>
    <row r="315" spans="1:5" x14ac:dyDescent="0.25">
      <c r="A315" s="570"/>
      <c r="B315" s="444"/>
      <c r="C315" s="571"/>
      <c r="D315" s="571"/>
      <c r="E315" s="572"/>
    </row>
    <row r="316" spans="1:5" x14ac:dyDescent="0.25">
      <c r="A316" s="570"/>
      <c r="B316" s="444"/>
      <c r="C316" s="571"/>
      <c r="D316" s="571"/>
      <c r="E316" s="572"/>
    </row>
    <row r="317" spans="1:5" x14ac:dyDescent="0.25">
      <c r="A317" s="570"/>
      <c r="B317" s="444"/>
      <c r="C317" s="571"/>
      <c r="D317" s="571"/>
      <c r="E317" s="572"/>
    </row>
    <row r="318" spans="1:5" x14ac:dyDescent="0.25">
      <c r="A318" s="570"/>
      <c r="B318" s="444"/>
      <c r="C318" s="571"/>
      <c r="D318" s="571"/>
      <c r="E318" s="572"/>
    </row>
    <row r="319" spans="1:5" x14ac:dyDescent="0.25">
      <c r="A319" s="570"/>
      <c r="B319" s="444"/>
      <c r="C319" s="571"/>
      <c r="D319" s="571"/>
      <c r="E319" s="572"/>
    </row>
    <row r="320" spans="1:5" x14ac:dyDescent="0.25">
      <c r="A320" s="570"/>
      <c r="B320" s="444"/>
      <c r="C320" s="571"/>
      <c r="D320" s="571"/>
      <c r="E320" s="572"/>
    </row>
    <row r="321" spans="1:5" x14ac:dyDescent="0.25">
      <c r="A321" s="570"/>
      <c r="B321" s="444"/>
      <c r="C321" s="571"/>
      <c r="D321" s="571"/>
      <c r="E321" s="572"/>
    </row>
    <row r="322" spans="1:5" x14ac:dyDescent="0.25">
      <c r="A322" s="570"/>
      <c r="B322" s="444"/>
      <c r="C322" s="571"/>
      <c r="D322" s="571"/>
      <c r="E322" s="572"/>
    </row>
    <row r="323" spans="1:5" x14ac:dyDescent="0.25">
      <c r="A323" s="570"/>
      <c r="B323" s="444"/>
      <c r="C323" s="571"/>
      <c r="D323" s="571"/>
      <c r="E323" s="572"/>
    </row>
    <row r="324" spans="1:5" x14ac:dyDescent="0.25">
      <c r="A324" s="570"/>
      <c r="B324" s="444"/>
      <c r="C324" s="571"/>
      <c r="D324" s="571"/>
      <c r="E324" s="572"/>
    </row>
    <row r="325" spans="1:5" x14ac:dyDescent="0.25">
      <c r="A325" s="570"/>
      <c r="B325" s="444"/>
      <c r="C325" s="571"/>
      <c r="D325" s="571"/>
      <c r="E325" s="572"/>
    </row>
    <row r="326" spans="1:5" x14ac:dyDescent="0.25">
      <c r="A326" s="570"/>
      <c r="B326" s="444"/>
      <c r="C326" s="571"/>
      <c r="D326" s="571"/>
      <c r="E326" s="572"/>
    </row>
    <row r="327" spans="1:5" x14ac:dyDescent="0.25">
      <c r="A327" s="570"/>
      <c r="B327" s="444"/>
      <c r="C327" s="571"/>
      <c r="D327" s="571"/>
      <c r="E327" s="572"/>
    </row>
    <row r="328" spans="1:5" x14ac:dyDescent="0.25">
      <c r="A328" s="570"/>
      <c r="B328" s="444"/>
      <c r="C328" s="571"/>
      <c r="D328" s="571"/>
      <c r="E328" s="572"/>
    </row>
    <row r="329" spans="1:5" x14ac:dyDescent="0.25">
      <c r="A329" s="570"/>
      <c r="B329" s="444"/>
      <c r="C329" s="571"/>
      <c r="D329" s="571"/>
      <c r="E329" s="572"/>
    </row>
    <row r="330" spans="1:5" x14ac:dyDescent="0.25">
      <c r="A330" s="570"/>
      <c r="B330" s="444"/>
      <c r="C330" s="571"/>
      <c r="D330" s="571"/>
      <c r="E330" s="572"/>
    </row>
    <row r="331" spans="1:5" x14ac:dyDescent="0.25">
      <c r="A331" s="570"/>
      <c r="B331" s="444"/>
      <c r="C331" s="571"/>
      <c r="D331" s="571"/>
      <c r="E331" s="572"/>
    </row>
    <row r="332" spans="1:5" x14ac:dyDescent="0.25">
      <c r="A332" s="570"/>
      <c r="B332" s="444"/>
      <c r="C332" s="571"/>
      <c r="D332" s="571"/>
      <c r="E332" s="572"/>
    </row>
    <row r="333" spans="1:5" x14ac:dyDescent="0.25">
      <c r="A333" s="570"/>
      <c r="B333" s="444"/>
      <c r="C333" s="571"/>
      <c r="D333" s="571"/>
      <c r="E333" s="572"/>
    </row>
    <row r="334" spans="1:5" x14ac:dyDescent="0.25">
      <c r="A334" s="570"/>
      <c r="B334" s="444"/>
      <c r="C334" s="571"/>
      <c r="D334" s="571"/>
      <c r="E334" s="572"/>
    </row>
    <row r="335" spans="1:5" x14ac:dyDescent="0.25">
      <c r="A335" s="570"/>
      <c r="B335" s="444"/>
      <c r="C335" s="571"/>
      <c r="D335" s="571"/>
      <c r="E335" s="572"/>
    </row>
    <row r="336" spans="1:5" x14ac:dyDescent="0.25">
      <c r="A336" s="570"/>
      <c r="B336" s="444"/>
      <c r="C336" s="571"/>
      <c r="D336" s="571"/>
      <c r="E336" s="572"/>
    </row>
    <row r="337" spans="1:5" x14ac:dyDescent="0.25">
      <c r="A337" s="570"/>
      <c r="B337" s="444"/>
      <c r="C337" s="571"/>
      <c r="D337" s="571"/>
      <c r="E337" s="572"/>
    </row>
    <row r="338" spans="1:5" x14ac:dyDescent="0.25">
      <c r="A338" s="570"/>
      <c r="B338" s="444"/>
      <c r="C338" s="571"/>
      <c r="D338" s="571"/>
      <c r="E338" s="572"/>
    </row>
    <row r="339" spans="1:5" x14ac:dyDescent="0.25">
      <c r="A339" s="570"/>
      <c r="B339" s="444"/>
      <c r="C339" s="571"/>
      <c r="D339" s="571"/>
      <c r="E339" s="572"/>
    </row>
    <row r="340" spans="1:5" x14ac:dyDescent="0.25">
      <c r="A340" s="570"/>
      <c r="B340" s="444"/>
      <c r="C340" s="571"/>
      <c r="D340" s="571"/>
      <c r="E340" s="572"/>
    </row>
    <row r="341" spans="1:5" x14ac:dyDescent="0.25">
      <c r="A341" s="570"/>
      <c r="B341" s="444"/>
      <c r="C341" s="571"/>
      <c r="D341" s="571"/>
      <c r="E341" s="572"/>
    </row>
    <row r="342" spans="1:5" x14ac:dyDescent="0.25">
      <c r="A342" s="570"/>
      <c r="B342" s="444"/>
      <c r="C342" s="571"/>
      <c r="D342" s="571"/>
      <c r="E342" s="572"/>
    </row>
    <row r="343" spans="1:5" x14ac:dyDescent="0.25">
      <c r="A343" s="570"/>
      <c r="B343" s="444"/>
      <c r="C343" s="571"/>
      <c r="D343" s="571"/>
      <c r="E343" s="572"/>
    </row>
    <row r="344" spans="1:5" x14ac:dyDescent="0.25">
      <c r="A344" s="570"/>
      <c r="B344" s="444"/>
      <c r="C344" s="571"/>
      <c r="D344" s="571"/>
      <c r="E344" s="572"/>
    </row>
    <row r="345" spans="1:5" x14ac:dyDescent="0.25">
      <c r="A345" s="570"/>
      <c r="B345" s="444"/>
      <c r="C345" s="571"/>
      <c r="D345" s="571"/>
      <c r="E345" s="572"/>
    </row>
    <row r="346" spans="1:5" x14ac:dyDescent="0.25">
      <c r="A346" s="570"/>
      <c r="B346" s="444"/>
      <c r="C346" s="571"/>
      <c r="D346" s="571"/>
      <c r="E346" s="572"/>
    </row>
    <row r="347" spans="1:5" x14ac:dyDescent="0.25">
      <c r="A347" s="570"/>
      <c r="B347" s="444"/>
      <c r="C347" s="571"/>
      <c r="D347" s="571"/>
      <c r="E347" s="572"/>
    </row>
    <row r="348" spans="1:5" x14ac:dyDescent="0.25">
      <c r="A348" s="570"/>
      <c r="B348" s="444"/>
      <c r="C348" s="571"/>
      <c r="D348" s="571"/>
      <c r="E348" s="572"/>
    </row>
    <row r="349" spans="1:5" x14ac:dyDescent="0.25">
      <c r="A349" s="570"/>
      <c r="B349" s="444"/>
      <c r="C349" s="571"/>
      <c r="D349" s="571"/>
      <c r="E349" s="572"/>
    </row>
    <row r="350" spans="1:5" x14ac:dyDescent="0.25">
      <c r="A350" s="570"/>
      <c r="B350" s="444"/>
      <c r="C350" s="571"/>
      <c r="D350" s="571"/>
      <c r="E350" s="572"/>
    </row>
    <row r="351" spans="1:5" x14ac:dyDescent="0.25">
      <c r="A351" s="570"/>
      <c r="B351" s="444"/>
      <c r="C351" s="571"/>
      <c r="D351" s="571"/>
      <c r="E351" s="572"/>
    </row>
    <row r="352" spans="1:5" x14ac:dyDescent="0.25">
      <c r="A352" s="570"/>
      <c r="B352" s="444"/>
      <c r="C352" s="571"/>
      <c r="D352" s="571"/>
      <c r="E352" s="572"/>
    </row>
    <row r="353" spans="1:5" x14ac:dyDescent="0.25">
      <c r="A353" s="570"/>
      <c r="B353" s="444"/>
      <c r="C353" s="571"/>
      <c r="D353" s="571"/>
      <c r="E353" s="572"/>
    </row>
    <row r="354" spans="1:5" x14ac:dyDescent="0.25">
      <c r="A354" s="570"/>
      <c r="B354" s="444"/>
      <c r="C354" s="571"/>
      <c r="D354" s="571"/>
      <c r="E354" s="572"/>
    </row>
    <row r="355" spans="1:5" x14ac:dyDescent="0.25">
      <c r="A355" s="570"/>
      <c r="B355" s="444"/>
      <c r="C355" s="571"/>
      <c r="D355" s="571"/>
      <c r="E355" s="572"/>
    </row>
    <row r="356" spans="1:5" x14ac:dyDescent="0.25">
      <c r="A356" s="570"/>
      <c r="B356" s="444"/>
      <c r="C356" s="571"/>
      <c r="D356" s="571"/>
      <c r="E356" s="572"/>
    </row>
    <row r="357" spans="1:5" x14ac:dyDescent="0.25">
      <c r="A357" s="570"/>
      <c r="B357" s="444"/>
      <c r="C357" s="571"/>
      <c r="D357" s="571"/>
      <c r="E357" s="572"/>
    </row>
    <row r="358" spans="1:5" x14ac:dyDescent="0.25">
      <c r="A358" s="570"/>
      <c r="B358" s="444"/>
      <c r="C358" s="571"/>
      <c r="D358" s="571"/>
      <c r="E358" s="572"/>
    </row>
    <row r="359" spans="1:5" x14ac:dyDescent="0.25">
      <c r="A359" s="570"/>
      <c r="B359" s="444"/>
      <c r="C359" s="571"/>
      <c r="D359" s="571"/>
      <c r="E359" s="572"/>
    </row>
    <row r="360" spans="1:5" x14ac:dyDescent="0.25">
      <c r="A360" s="570"/>
      <c r="B360" s="444"/>
      <c r="C360" s="571"/>
      <c r="D360" s="571"/>
      <c r="E360" s="572"/>
    </row>
    <row r="361" spans="1:5" x14ac:dyDescent="0.25">
      <c r="A361" s="570"/>
      <c r="B361" s="444"/>
      <c r="C361" s="571"/>
      <c r="D361" s="571"/>
      <c r="E361" s="572"/>
    </row>
    <row r="362" spans="1:5" x14ac:dyDescent="0.25">
      <c r="A362" s="570"/>
      <c r="B362" s="444"/>
      <c r="C362" s="571"/>
      <c r="D362" s="571"/>
      <c r="E362" s="572"/>
    </row>
    <row r="363" spans="1:5" x14ac:dyDescent="0.25">
      <c r="A363" s="570"/>
      <c r="B363" s="444"/>
      <c r="C363" s="571"/>
      <c r="D363" s="571"/>
      <c r="E363" s="572"/>
    </row>
    <row r="364" spans="1:5" x14ac:dyDescent="0.25">
      <c r="A364" s="570"/>
      <c r="B364" s="444"/>
      <c r="C364" s="571"/>
      <c r="D364" s="571"/>
      <c r="E364" s="572"/>
    </row>
    <row r="365" spans="1:5" x14ac:dyDescent="0.25">
      <c r="A365" s="570"/>
      <c r="B365" s="444"/>
      <c r="C365" s="571"/>
      <c r="D365" s="571"/>
      <c r="E365" s="572"/>
    </row>
    <row r="366" spans="1:5" x14ac:dyDescent="0.25">
      <c r="A366" s="570"/>
      <c r="B366" s="444"/>
      <c r="C366" s="571"/>
      <c r="D366" s="571"/>
      <c r="E366" s="572"/>
    </row>
    <row r="367" spans="1:5" x14ac:dyDescent="0.25">
      <c r="A367" s="570"/>
      <c r="B367" s="444"/>
      <c r="C367" s="571"/>
      <c r="D367" s="571"/>
      <c r="E367" s="572"/>
    </row>
    <row r="368" spans="1:5" x14ac:dyDescent="0.25">
      <c r="A368" s="570"/>
      <c r="B368" s="444"/>
      <c r="C368" s="571"/>
      <c r="D368" s="571"/>
      <c r="E368" s="572"/>
    </row>
    <row r="369" spans="1:5" x14ac:dyDescent="0.25">
      <c r="A369" s="570"/>
      <c r="B369" s="444"/>
      <c r="C369" s="571"/>
      <c r="D369" s="571"/>
      <c r="E369" s="572"/>
    </row>
    <row r="370" spans="1:5" x14ac:dyDescent="0.25">
      <c r="A370" s="570"/>
      <c r="B370" s="444"/>
      <c r="C370" s="571"/>
      <c r="D370" s="571"/>
      <c r="E370" s="572"/>
    </row>
    <row r="371" spans="1:5" x14ac:dyDescent="0.25">
      <c r="A371" s="570"/>
      <c r="B371" s="444"/>
      <c r="C371" s="571"/>
      <c r="D371" s="571"/>
      <c r="E371" s="572"/>
    </row>
    <row r="372" spans="1:5" x14ac:dyDescent="0.25">
      <c r="A372" s="570"/>
      <c r="B372" s="444"/>
      <c r="C372" s="571"/>
      <c r="D372" s="571"/>
      <c r="E372" s="572"/>
    </row>
    <row r="373" spans="1:5" x14ac:dyDescent="0.25">
      <c r="A373" s="570"/>
      <c r="B373" s="444"/>
      <c r="C373" s="571"/>
      <c r="D373" s="571"/>
      <c r="E373" s="572"/>
    </row>
    <row r="374" spans="1:5" x14ac:dyDescent="0.25">
      <c r="A374" s="570"/>
      <c r="B374" s="444"/>
      <c r="C374" s="571"/>
      <c r="D374" s="571"/>
      <c r="E374" s="572"/>
    </row>
    <row r="375" spans="1:5" x14ac:dyDescent="0.25">
      <c r="A375" s="570"/>
      <c r="B375" s="444"/>
      <c r="C375" s="571"/>
      <c r="D375" s="571"/>
      <c r="E375" s="572"/>
    </row>
    <row r="376" spans="1:5" x14ac:dyDescent="0.25">
      <c r="A376" s="570"/>
      <c r="B376" s="444"/>
      <c r="C376" s="571"/>
      <c r="D376" s="571"/>
      <c r="E376" s="572"/>
    </row>
    <row r="377" spans="1:5" x14ac:dyDescent="0.25">
      <c r="A377" s="570"/>
      <c r="B377" s="444"/>
      <c r="C377" s="571"/>
      <c r="D377" s="571"/>
      <c r="E377" s="572"/>
    </row>
    <row r="378" spans="1:5" x14ac:dyDescent="0.25">
      <c r="A378" s="570"/>
      <c r="B378" s="444"/>
      <c r="C378" s="571"/>
      <c r="D378" s="571"/>
      <c r="E378" s="572"/>
    </row>
    <row r="379" spans="1:5" x14ac:dyDescent="0.25">
      <c r="A379" s="570"/>
      <c r="B379" s="444"/>
      <c r="C379" s="571"/>
      <c r="D379" s="571"/>
      <c r="E379" s="572"/>
    </row>
    <row r="380" spans="1:5" x14ac:dyDescent="0.25">
      <c r="A380" s="570"/>
      <c r="B380" s="444"/>
      <c r="C380" s="571"/>
      <c r="D380" s="571"/>
      <c r="E380" s="572"/>
    </row>
    <row r="381" spans="1:5" x14ac:dyDescent="0.25">
      <c r="A381" s="570"/>
      <c r="B381" s="444"/>
      <c r="C381" s="571"/>
      <c r="D381" s="571"/>
      <c r="E381" s="572"/>
    </row>
    <row r="382" spans="1:5" x14ac:dyDescent="0.25">
      <c r="A382" s="570"/>
      <c r="B382" s="444"/>
      <c r="C382" s="571"/>
      <c r="D382" s="571"/>
      <c r="E382" s="572"/>
    </row>
    <row r="383" spans="1:5" x14ac:dyDescent="0.25">
      <c r="A383" s="570"/>
      <c r="B383" s="444"/>
      <c r="C383" s="571"/>
      <c r="D383" s="571"/>
      <c r="E383" s="572"/>
    </row>
    <row r="384" spans="1:5" x14ac:dyDescent="0.25">
      <c r="A384" s="570"/>
      <c r="B384" s="444"/>
      <c r="C384" s="571"/>
      <c r="D384" s="571"/>
      <c r="E384" s="572"/>
    </row>
    <row r="385" spans="1:5" x14ac:dyDescent="0.25">
      <c r="A385" s="570"/>
      <c r="B385" s="444"/>
      <c r="C385" s="571"/>
      <c r="D385" s="571"/>
      <c r="E385" s="572"/>
    </row>
    <row r="386" spans="1:5" x14ac:dyDescent="0.25">
      <c r="A386" s="570"/>
      <c r="B386" s="444"/>
      <c r="C386" s="571"/>
      <c r="D386" s="571"/>
      <c r="E386" s="572"/>
    </row>
    <row r="387" spans="1:5" x14ac:dyDescent="0.25">
      <c r="A387" s="570"/>
      <c r="B387" s="444"/>
      <c r="C387" s="571"/>
      <c r="D387" s="571"/>
      <c r="E387" s="572"/>
    </row>
    <row r="388" spans="1:5" x14ac:dyDescent="0.25">
      <c r="A388" s="570"/>
      <c r="B388" s="444"/>
      <c r="C388" s="571"/>
      <c r="D388" s="571"/>
      <c r="E388" s="572"/>
    </row>
    <row r="389" spans="1:5" x14ac:dyDescent="0.25">
      <c r="A389" s="570"/>
      <c r="B389" s="444"/>
      <c r="C389" s="571"/>
      <c r="D389" s="571"/>
      <c r="E389" s="572"/>
    </row>
    <row r="390" spans="1:5" x14ac:dyDescent="0.25">
      <c r="A390" s="570"/>
      <c r="B390" s="444"/>
      <c r="C390" s="571"/>
      <c r="D390" s="571"/>
      <c r="E390" s="572"/>
    </row>
    <row r="391" spans="1:5" x14ac:dyDescent="0.25">
      <c r="A391" s="570"/>
      <c r="B391" s="444"/>
      <c r="C391" s="571"/>
      <c r="D391" s="571"/>
      <c r="E391" s="572"/>
    </row>
    <row r="392" spans="1:5" x14ac:dyDescent="0.25">
      <c r="A392" s="570"/>
      <c r="B392" s="444"/>
      <c r="C392" s="571"/>
      <c r="D392" s="571"/>
      <c r="E392" s="572"/>
    </row>
    <row r="393" spans="1:5" x14ac:dyDescent="0.25">
      <c r="A393" s="570"/>
      <c r="B393" s="444"/>
      <c r="C393" s="571"/>
      <c r="D393" s="571"/>
      <c r="E393" s="572"/>
    </row>
    <row r="394" spans="1:5" x14ac:dyDescent="0.25">
      <c r="A394" s="570"/>
      <c r="B394" s="444"/>
      <c r="C394" s="571"/>
      <c r="D394" s="571"/>
      <c r="E394" s="572"/>
    </row>
    <row r="395" spans="1:5" x14ac:dyDescent="0.25">
      <c r="A395" s="570"/>
      <c r="B395" s="444"/>
      <c r="C395" s="571"/>
      <c r="D395" s="571"/>
      <c r="E395" s="572"/>
    </row>
    <row r="396" spans="1:5" x14ac:dyDescent="0.25">
      <c r="A396" s="570"/>
      <c r="B396" s="444"/>
      <c r="C396" s="571"/>
      <c r="D396" s="571"/>
      <c r="E396" s="572"/>
    </row>
    <row r="397" spans="1:5" x14ac:dyDescent="0.25">
      <c r="A397" s="570"/>
      <c r="B397" s="444"/>
      <c r="C397" s="571"/>
      <c r="D397" s="571"/>
      <c r="E397" s="572"/>
    </row>
    <row r="398" spans="1:5" x14ac:dyDescent="0.25">
      <c r="A398" s="570"/>
      <c r="B398" s="444"/>
      <c r="C398" s="571"/>
      <c r="D398" s="571"/>
      <c r="E398" s="572"/>
    </row>
    <row r="399" spans="1:5" x14ac:dyDescent="0.25">
      <c r="A399" s="570"/>
      <c r="B399" s="444"/>
      <c r="C399" s="571"/>
      <c r="D399" s="571"/>
      <c r="E399" s="572"/>
    </row>
    <row r="400" spans="1:5" x14ac:dyDescent="0.25">
      <c r="A400" s="570"/>
      <c r="B400" s="444"/>
      <c r="C400" s="571"/>
      <c r="D400" s="571"/>
      <c r="E400" s="572"/>
    </row>
    <row r="401" spans="1:5" x14ac:dyDescent="0.25">
      <c r="A401" s="570"/>
      <c r="B401" s="444"/>
      <c r="C401" s="571"/>
      <c r="D401" s="571"/>
      <c r="E401" s="572"/>
    </row>
    <row r="402" spans="1:5" x14ac:dyDescent="0.25">
      <c r="A402" s="570"/>
      <c r="B402" s="444"/>
      <c r="C402" s="571"/>
      <c r="D402" s="571"/>
      <c r="E402" s="572"/>
    </row>
    <row r="403" spans="1:5" x14ac:dyDescent="0.25">
      <c r="A403" s="570"/>
      <c r="B403" s="444"/>
      <c r="C403" s="571"/>
      <c r="D403" s="571"/>
      <c r="E403" s="572"/>
    </row>
    <row r="404" spans="1:5" x14ac:dyDescent="0.25">
      <c r="A404" s="570"/>
      <c r="B404" s="444"/>
      <c r="C404" s="571"/>
      <c r="D404" s="571"/>
      <c r="E404" s="572"/>
    </row>
    <row r="405" spans="1:5" x14ac:dyDescent="0.25">
      <c r="A405" s="570"/>
      <c r="B405" s="444"/>
      <c r="C405" s="571"/>
      <c r="D405" s="571"/>
      <c r="E405" s="572"/>
    </row>
    <row r="406" spans="1:5" x14ac:dyDescent="0.25">
      <c r="A406" s="570"/>
      <c r="B406" s="444"/>
      <c r="C406" s="571"/>
      <c r="D406" s="571"/>
      <c r="E406" s="572"/>
    </row>
    <row r="407" spans="1:5" x14ac:dyDescent="0.25">
      <c r="A407" s="570"/>
      <c r="B407" s="444"/>
      <c r="C407" s="571"/>
      <c r="D407" s="571"/>
      <c r="E407" s="572"/>
    </row>
    <row r="408" spans="1:5" x14ac:dyDescent="0.25">
      <c r="A408" s="570"/>
      <c r="B408" s="444"/>
      <c r="C408" s="571"/>
      <c r="D408" s="571"/>
      <c r="E408" s="572"/>
    </row>
    <row r="409" spans="1:5" x14ac:dyDescent="0.25">
      <c r="A409" s="570"/>
      <c r="B409" s="444"/>
      <c r="C409" s="571"/>
      <c r="D409" s="571"/>
      <c r="E409" s="572"/>
    </row>
    <row r="410" spans="1:5" x14ac:dyDescent="0.25">
      <c r="A410" s="570"/>
      <c r="B410" s="444"/>
      <c r="C410" s="571"/>
      <c r="D410" s="571"/>
      <c r="E410" s="572"/>
    </row>
    <row r="411" spans="1:5" x14ac:dyDescent="0.25">
      <c r="A411" s="570"/>
      <c r="B411" s="444"/>
      <c r="C411" s="571"/>
      <c r="D411" s="571"/>
      <c r="E411" s="572"/>
    </row>
    <row r="412" spans="1:5" x14ac:dyDescent="0.25">
      <c r="A412" s="570"/>
      <c r="B412" s="444"/>
      <c r="C412" s="571"/>
      <c r="D412" s="571"/>
      <c r="E412" s="572"/>
    </row>
    <row r="413" spans="1:5" x14ac:dyDescent="0.25">
      <c r="A413" s="570"/>
      <c r="B413" s="444"/>
      <c r="C413" s="571"/>
      <c r="D413" s="571"/>
      <c r="E413" s="572"/>
    </row>
    <row r="414" spans="1:5" x14ac:dyDescent="0.25">
      <c r="A414" s="570"/>
      <c r="B414" s="444"/>
      <c r="C414" s="571"/>
      <c r="D414" s="571"/>
      <c r="E414" s="572"/>
    </row>
    <row r="415" spans="1:5" x14ac:dyDescent="0.25">
      <c r="A415" s="570"/>
      <c r="B415" s="444"/>
      <c r="C415" s="571"/>
      <c r="D415" s="571"/>
      <c r="E415" s="572"/>
    </row>
    <row r="416" spans="1:5" x14ac:dyDescent="0.25">
      <c r="A416" s="570"/>
      <c r="B416" s="444"/>
      <c r="C416" s="571"/>
      <c r="D416" s="571"/>
      <c r="E416" s="572"/>
    </row>
    <row r="417" spans="1:5" x14ac:dyDescent="0.25">
      <c r="A417" s="570"/>
      <c r="B417" s="444"/>
      <c r="C417" s="571"/>
      <c r="D417" s="571"/>
      <c r="E417" s="572"/>
    </row>
    <row r="418" spans="1:5" x14ac:dyDescent="0.25">
      <c r="A418" s="570"/>
      <c r="B418" s="444"/>
      <c r="C418" s="571"/>
      <c r="D418" s="571"/>
      <c r="E418" s="572"/>
    </row>
    <row r="419" spans="1:5" x14ac:dyDescent="0.25">
      <c r="A419" s="570"/>
      <c r="B419" s="444"/>
      <c r="C419" s="571"/>
      <c r="D419" s="571"/>
      <c r="E419" s="572"/>
    </row>
    <row r="420" spans="1:5" x14ac:dyDescent="0.25">
      <c r="A420" s="570"/>
      <c r="B420" s="444"/>
      <c r="C420" s="571"/>
      <c r="D420" s="571"/>
      <c r="E420" s="572"/>
    </row>
    <row r="421" spans="1:5" x14ac:dyDescent="0.25">
      <c r="A421" s="570"/>
      <c r="B421" s="444"/>
      <c r="C421" s="571"/>
      <c r="D421" s="571"/>
      <c r="E421" s="572"/>
    </row>
    <row r="422" spans="1:5" x14ac:dyDescent="0.25">
      <c r="A422" s="570"/>
      <c r="B422" s="444"/>
      <c r="C422" s="571"/>
      <c r="D422" s="571"/>
      <c r="E422" s="572"/>
    </row>
    <row r="423" spans="1:5" x14ac:dyDescent="0.25">
      <c r="A423" s="570"/>
      <c r="B423" s="444"/>
      <c r="C423" s="571"/>
      <c r="D423" s="571"/>
      <c r="E423" s="572"/>
    </row>
    <row r="424" spans="1:5" x14ac:dyDescent="0.25">
      <c r="A424" s="570"/>
      <c r="B424" s="444"/>
      <c r="C424" s="571"/>
      <c r="D424" s="571"/>
      <c r="E424" s="572"/>
    </row>
    <row r="425" spans="1:5" x14ac:dyDescent="0.25">
      <c r="A425" s="570"/>
      <c r="B425" s="444"/>
      <c r="C425" s="571"/>
      <c r="D425" s="571"/>
      <c r="E425" s="572"/>
    </row>
    <row r="426" spans="1:5" x14ac:dyDescent="0.25">
      <c r="A426" s="570"/>
      <c r="B426" s="444"/>
      <c r="C426" s="571"/>
      <c r="D426" s="571"/>
      <c r="E426" s="572"/>
    </row>
    <row r="427" spans="1:5" x14ac:dyDescent="0.25">
      <c r="A427" s="570"/>
      <c r="B427" s="444"/>
      <c r="C427" s="571"/>
      <c r="D427" s="571"/>
      <c r="E427" s="572"/>
    </row>
    <row r="428" spans="1:5" x14ac:dyDescent="0.25">
      <c r="A428" s="570"/>
      <c r="B428" s="444"/>
      <c r="C428" s="571"/>
      <c r="D428" s="571"/>
      <c r="E428" s="572"/>
    </row>
    <row r="429" spans="1:5" x14ac:dyDescent="0.25">
      <c r="A429" s="570"/>
      <c r="B429" s="444"/>
      <c r="C429" s="571"/>
      <c r="D429" s="571"/>
      <c r="E429" s="572"/>
    </row>
    <row r="430" spans="1:5" x14ac:dyDescent="0.25">
      <c r="A430" s="570"/>
      <c r="B430" s="444"/>
      <c r="C430" s="571"/>
      <c r="D430" s="571"/>
      <c r="E430" s="572"/>
    </row>
    <row r="431" spans="1:5" x14ac:dyDescent="0.25">
      <c r="A431" s="570"/>
      <c r="B431" s="444"/>
      <c r="C431" s="571"/>
      <c r="D431" s="571"/>
      <c r="E431" s="572"/>
    </row>
    <row r="432" spans="1:5" x14ac:dyDescent="0.25">
      <c r="A432" s="570"/>
      <c r="B432" s="444"/>
      <c r="C432" s="571"/>
      <c r="D432" s="571"/>
      <c r="E432" s="572"/>
    </row>
    <row r="433" spans="1:5" x14ac:dyDescent="0.25">
      <c r="A433" s="570"/>
      <c r="B433" s="444"/>
      <c r="C433" s="571"/>
      <c r="D433" s="571"/>
      <c r="E433" s="572"/>
    </row>
    <row r="434" spans="1:5" x14ac:dyDescent="0.25">
      <c r="A434" s="570"/>
      <c r="B434" s="444"/>
      <c r="C434" s="571"/>
      <c r="D434" s="571"/>
      <c r="E434" s="572"/>
    </row>
    <row r="435" spans="1:5" x14ac:dyDescent="0.25">
      <c r="A435" s="570"/>
      <c r="B435" s="444"/>
      <c r="C435" s="571"/>
      <c r="D435" s="571"/>
      <c r="E435" s="572"/>
    </row>
    <row r="436" spans="1:5" x14ac:dyDescent="0.25">
      <c r="A436" s="570"/>
      <c r="B436" s="444"/>
      <c r="C436" s="571"/>
      <c r="D436" s="571"/>
      <c r="E436" s="572"/>
    </row>
    <row r="437" spans="1:5" x14ac:dyDescent="0.25">
      <c r="A437" s="570"/>
      <c r="B437" s="444"/>
      <c r="C437" s="571"/>
      <c r="D437" s="571"/>
      <c r="E437" s="572"/>
    </row>
    <row r="438" spans="1:5" x14ac:dyDescent="0.25">
      <c r="A438" s="570"/>
      <c r="B438" s="444"/>
      <c r="C438" s="571"/>
      <c r="D438" s="571"/>
      <c r="E438" s="572"/>
    </row>
    <row r="439" spans="1:5" x14ac:dyDescent="0.25">
      <c r="A439" s="570"/>
      <c r="B439" s="444"/>
      <c r="C439" s="571"/>
      <c r="D439" s="571"/>
      <c r="E439" s="572"/>
    </row>
    <row r="440" spans="1:5" x14ac:dyDescent="0.25">
      <c r="A440" s="570"/>
      <c r="B440" s="444"/>
      <c r="C440" s="571"/>
      <c r="D440" s="571"/>
      <c r="E440" s="572"/>
    </row>
    <row r="441" spans="1:5" x14ac:dyDescent="0.25">
      <c r="A441" s="570"/>
      <c r="B441" s="444"/>
      <c r="C441" s="571"/>
      <c r="D441" s="571"/>
      <c r="E441" s="572"/>
    </row>
    <row r="442" spans="1:5" x14ac:dyDescent="0.25">
      <c r="A442" s="570"/>
      <c r="B442" s="444"/>
      <c r="C442" s="571"/>
      <c r="D442" s="571"/>
      <c r="E442" s="572"/>
    </row>
    <row r="443" spans="1:5" x14ac:dyDescent="0.25">
      <c r="A443" s="570"/>
      <c r="B443" s="444"/>
      <c r="C443" s="571"/>
      <c r="D443" s="571"/>
      <c r="E443" s="572"/>
    </row>
    <row r="444" spans="1:5" x14ac:dyDescent="0.25">
      <c r="A444" s="570"/>
      <c r="B444" s="444"/>
      <c r="C444" s="571"/>
      <c r="D444" s="571"/>
      <c r="E444" s="572"/>
    </row>
    <row r="445" spans="1:5" x14ac:dyDescent="0.25">
      <c r="A445" s="570"/>
      <c r="B445" s="444"/>
      <c r="C445" s="571"/>
      <c r="D445" s="571"/>
      <c r="E445" s="572"/>
    </row>
    <row r="446" spans="1:5" x14ac:dyDescent="0.25">
      <c r="A446" s="570"/>
      <c r="B446" s="444"/>
      <c r="C446" s="571"/>
      <c r="D446" s="571"/>
      <c r="E446" s="572"/>
    </row>
    <row r="447" spans="1:5" x14ac:dyDescent="0.25">
      <c r="A447" s="570"/>
      <c r="B447" s="444"/>
      <c r="C447" s="571"/>
      <c r="D447" s="571"/>
      <c r="E447" s="572"/>
    </row>
    <row r="448" spans="1:5" x14ac:dyDescent="0.25">
      <c r="A448" s="570"/>
      <c r="B448" s="444"/>
      <c r="C448" s="571"/>
      <c r="D448" s="571"/>
      <c r="E448" s="572"/>
    </row>
    <row r="449" spans="1:5" x14ac:dyDescent="0.25">
      <c r="A449" s="570"/>
      <c r="B449" s="444"/>
      <c r="C449" s="571"/>
      <c r="D449" s="571"/>
      <c r="E449" s="572"/>
    </row>
    <row r="450" spans="1:5" x14ac:dyDescent="0.25">
      <c r="A450" s="570"/>
      <c r="B450" s="444"/>
      <c r="C450" s="571"/>
      <c r="D450" s="571"/>
      <c r="E450" s="572"/>
    </row>
    <row r="451" spans="1:5" x14ac:dyDescent="0.25">
      <c r="A451" s="570"/>
      <c r="B451" s="444"/>
      <c r="C451" s="571"/>
      <c r="D451" s="571"/>
      <c r="E451" s="572"/>
    </row>
    <row r="452" spans="1:5" x14ac:dyDescent="0.25">
      <c r="A452" s="570"/>
      <c r="B452" s="444"/>
      <c r="C452" s="571"/>
      <c r="D452" s="571"/>
      <c r="E452" s="572"/>
    </row>
    <row r="453" spans="1:5" x14ac:dyDescent="0.25">
      <c r="A453" s="570"/>
      <c r="B453" s="444"/>
      <c r="C453" s="571"/>
      <c r="D453" s="571"/>
      <c r="E453" s="572"/>
    </row>
    <row r="454" spans="1:5" x14ac:dyDescent="0.25">
      <c r="A454" s="570"/>
      <c r="B454" s="444"/>
      <c r="C454" s="571"/>
      <c r="D454" s="571"/>
      <c r="E454" s="572"/>
    </row>
    <row r="455" spans="1:5" x14ac:dyDescent="0.25">
      <c r="A455" s="570"/>
      <c r="B455" s="444"/>
      <c r="C455" s="571"/>
      <c r="D455" s="571"/>
      <c r="E455" s="572"/>
    </row>
    <row r="456" spans="1:5" x14ac:dyDescent="0.25">
      <c r="A456" s="570"/>
      <c r="B456" s="444"/>
      <c r="C456" s="571"/>
      <c r="D456" s="571"/>
      <c r="E456" s="572"/>
    </row>
    <row r="457" spans="1:5" x14ac:dyDescent="0.25">
      <c r="A457" s="570"/>
      <c r="B457" s="444"/>
      <c r="C457" s="571"/>
      <c r="D457" s="571"/>
      <c r="E457" s="572"/>
    </row>
    <row r="458" spans="1:5" x14ac:dyDescent="0.25">
      <c r="A458" s="570"/>
      <c r="B458" s="444"/>
      <c r="C458" s="571"/>
      <c r="D458" s="571"/>
      <c r="E458" s="572"/>
    </row>
    <row r="459" spans="1:5" x14ac:dyDescent="0.25">
      <c r="A459" s="570"/>
      <c r="B459" s="444"/>
      <c r="C459" s="571"/>
      <c r="D459" s="571"/>
      <c r="E459" s="572"/>
    </row>
    <row r="460" spans="1:5" x14ac:dyDescent="0.25">
      <c r="A460" s="570"/>
      <c r="B460" s="444"/>
      <c r="C460" s="571"/>
      <c r="D460" s="571"/>
      <c r="E460" s="572"/>
    </row>
    <row r="461" spans="1:5" x14ac:dyDescent="0.25">
      <c r="A461" s="570"/>
      <c r="B461" s="444"/>
      <c r="C461" s="571"/>
      <c r="D461" s="571"/>
      <c r="E461" s="572"/>
    </row>
    <row r="462" spans="1:5" x14ac:dyDescent="0.25">
      <c r="A462" s="570"/>
      <c r="B462" s="444"/>
      <c r="C462" s="571"/>
      <c r="D462" s="571"/>
      <c r="E462" s="572"/>
    </row>
    <row r="463" spans="1:5" x14ac:dyDescent="0.25">
      <c r="A463" s="570"/>
      <c r="B463" s="444"/>
      <c r="C463" s="571"/>
      <c r="D463" s="571"/>
      <c r="E463" s="572"/>
    </row>
    <row r="464" spans="1:5" x14ac:dyDescent="0.25">
      <c r="A464" s="570"/>
      <c r="B464" s="444"/>
      <c r="C464" s="571"/>
      <c r="D464" s="571"/>
      <c r="E464" s="572"/>
    </row>
    <row r="465" spans="1:5" x14ac:dyDescent="0.25">
      <c r="A465" s="570"/>
      <c r="B465" s="444"/>
      <c r="C465" s="571"/>
      <c r="D465" s="571"/>
      <c r="E465" s="572"/>
    </row>
    <row r="466" spans="1:5" x14ac:dyDescent="0.25">
      <c r="A466" s="570"/>
      <c r="B466" s="444"/>
      <c r="C466" s="571"/>
      <c r="D466" s="571"/>
      <c r="E466" s="572"/>
    </row>
    <row r="467" spans="1:5" x14ac:dyDescent="0.25">
      <c r="A467" s="570"/>
      <c r="B467" s="444"/>
      <c r="C467" s="571"/>
      <c r="D467" s="571"/>
      <c r="E467" s="572"/>
    </row>
    <row r="468" spans="1:5" x14ac:dyDescent="0.25">
      <c r="A468" s="570"/>
      <c r="B468" s="444"/>
      <c r="C468" s="571"/>
      <c r="D468" s="571"/>
      <c r="E468" s="572"/>
    </row>
    <row r="469" spans="1:5" x14ac:dyDescent="0.25">
      <c r="A469" s="570"/>
      <c r="B469" s="444"/>
      <c r="C469" s="571"/>
      <c r="D469" s="571"/>
      <c r="E469" s="572"/>
    </row>
    <row r="470" spans="1:5" x14ac:dyDescent="0.25">
      <c r="A470" s="570"/>
      <c r="B470" s="444"/>
      <c r="C470" s="571"/>
      <c r="D470" s="571"/>
      <c r="E470" s="572"/>
    </row>
    <row r="471" spans="1:5" x14ac:dyDescent="0.25">
      <c r="A471" s="570"/>
      <c r="B471" s="444"/>
      <c r="C471" s="571"/>
      <c r="D471" s="571"/>
      <c r="E471" s="572"/>
    </row>
    <row r="472" spans="1:5" x14ac:dyDescent="0.25">
      <c r="A472" s="570"/>
      <c r="B472" s="444"/>
      <c r="C472" s="571"/>
      <c r="D472" s="571"/>
      <c r="E472" s="572"/>
    </row>
    <row r="473" spans="1:5" x14ac:dyDescent="0.25">
      <c r="A473" s="570"/>
      <c r="B473" s="444"/>
      <c r="C473" s="571"/>
      <c r="D473" s="571"/>
      <c r="E473" s="572"/>
    </row>
    <row r="474" spans="1:5" x14ac:dyDescent="0.25">
      <c r="A474" s="570"/>
      <c r="B474" s="444"/>
      <c r="C474" s="571"/>
      <c r="D474" s="571"/>
      <c r="E474" s="572"/>
    </row>
    <row r="475" spans="1:5" x14ac:dyDescent="0.25">
      <c r="A475" s="570"/>
      <c r="B475" s="444"/>
      <c r="C475" s="571"/>
      <c r="D475" s="571"/>
      <c r="E475" s="572"/>
    </row>
    <row r="476" spans="1:5" x14ac:dyDescent="0.25">
      <c r="A476" s="570"/>
      <c r="B476" s="444"/>
      <c r="C476" s="571"/>
      <c r="D476" s="571"/>
      <c r="E476" s="572"/>
    </row>
    <row r="477" spans="1:5" x14ac:dyDescent="0.25">
      <c r="A477" s="570"/>
      <c r="B477" s="444"/>
      <c r="C477" s="571"/>
      <c r="D477" s="571"/>
      <c r="E477" s="572"/>
    </row>
    <row r="478" spans="1:5" x14ac:dyDescent="0.25">
      <c r="A478" s="570"/>
      <c r="B478" s="444"/>
      <c r="C478" s="571"/>
      <c r="D478" s="571"/>
      <c r="E478" s="572"/>
    </row>
    <row r="479" spans="1:5" x14ac:dyDescent="0.25">
      <c r="A479" s="570"/>
      <c r="B479" s="444"/>
      <c r="C479" s="571"/>
      <c r="D479" s="571"/>
      <c r="E479" s="572"/>
    </row>
    <row r="480" spans="1:5" x14ac:dyDescent="0.25">
      <c r="A480" s="570"/>
      <c r="B480" s="444"/>
      <c r="C480" s="571"/>
      <c r="D480" s="571"/>
      <c r="E480" s="572"/>
    </row>
    <row r="481" spans="1:5" x14ac:dyDescent="0.25">
      <c r="A481" s="570"/>
      <c r="B481" s="444"/>
      <c r="C481" s="571"/>
      <c r="D481" s="571"/>
      <c r="E481" s="572"/>
    </row>
    <row r="482" spans="1:5" x14ac:dyDescent="0.25">
      <c r="A482" s="570"/>
      <c r="B482" s="444"/>
      <c r="C482" s="571"/>
      <c r="D482" s="571"/>
      <c r="E482" s="572"/>
    </row>
    <row r="483" spans="1:5" x14ac:dyDescent="0.25">
      <c r="A483" s="570"/>
      <c r="B483" s="444"/>
      <c r="C483" s="571"/>
      <c r="D483" s="571"/>
      <c r="E483" s="572"/>
    </row>
    <row r="484" spans="1:5" x14ac:dyDescent="0.25">
      <c r="A484" s="570"/>
      <c r="B484" s="444"/>
      <c r="C484" s="571"/>
      <c r="D484" s="571"/>
      <c r="E484" s="572"/>
    </row>
    <row r="485" spans="1:5" x14ac:dyDescent="0.25">
      <c r="A485" s="570"/>
      <c r="B485" s="444"/>
      <c r="C485" s="571"/>
      <c r="D485" s="571"/>
      <c r="E485" s="572"/>
    </row>
    <row r="486" spans="1:5" x14ac:dyDescent="0.25">
      <c r="A486" s="570"/>
      <c r="B486" s="444"/>
      <c r="C486" s="571"/>
      <c r="D486" s="571"/>
      <c r="E486" s="572"/>
    </row>
    <row r="487" spans="1:5" x14ac:dyDescent="0.25">
      <c r="A487" s="570"/>
      <c r="B487" s="444"/>
      <c r="C487" s="571"/>
      <c r="D487" s="571"/>
      <c r="E487" s="572"/>
    </row>
    <row r="488" spans="1:5" x14ac:dyDescent="0.25">
      <c r="A488" s="570"/>
      <c r="B488" s="444"/>
      <c r="C488" s="571"/>
      <c r="D488" s="571"/>
      <c r="E488" s="572"/>
    </row>
    <row r="489" spans="1:5" x14ac:dyDescent="0.25">
      <c r="A489" s="570"/>
      <c r="B489" s="444"/>
      <c r="C489" s="571"/>
      <c r="D489" s="571"/>
      <c r="E489" s="572"/>
    </row>
    <row r="490" spans="1:5" x14ac:dyDescent="0.25">
      <c r="A490" s="570"/>
      <c r="B490" s="444"/>
      <c r="C490" s="571"/>
      <c r="D490" s="571"/>
      <c r="E490" s="572"/>
    </row>
    <row r="491" spans="1:5" x14ac:dyDescent="0.25">
      <c r="A491" s="570"/>
      <c r="B491" s="444"/>
      <c r="C491" s="571"/>
      <c r="D491" s="571"/>
      <c r="E491" s="572"/>
    </row>
    <row r="492" spans="1:5" x14ac:dyDescent="0.25">
      <c r="A492" s="570"/>
      <c r="B492" s="444"/>
      <c r="C492" s="571"/>
      <c r="D492" s="571"/>
      <c r="E492" s="572"/>
    </row>
    <row r="493" spans="1:5" x14ac:dyDescent="0.25">
      <c r="A493" s="570"/>
      <c r="B493" s="444"/>
      <c r="C493" s="571"/>
      <c r="D493" s="571"/>
      <c r="E493" s="572"/>
    </row>
    <row r="494" spans="1:5" x14ac:dyDescent="0.25">
      <c r="A494" s="570"/>
      <c r="B494" s="444"/>
      <c r="C494" s="571"/>
      <c r="D494" s="571"/>
      <c r="E494" s="572"/>
    </row>
    <row r="495" spans="1:5" x14ac:dyDescent="0.25">
      <c r="A495" s="570"/>
      <c r="B495" s="444"/>
      <c r="C495" s="571"/>
      <c r="D495" s="571"/>
      <c r="E495" s="572"/>
    </row>
    <row r="496" spans="1:5" x14ac:dyDescent="0.25">
      <c r="A496" s="570"/>
      <c r="B496" s="444"/>
      <c r="C496" s="571"/>
      <c r="D496" s="571"/>
      <c r="E496" s="572"/>
    </row>
    <row r="497" spans="1:5" x14ac:dyDescent="0.25">
      <c r="A497" s="570"/>
      <c r="B497" s="444"/>
      <c r="C497" s="571"/>
      <c r="D497" s="571"/>
      <c r="E497" s="572"/>
    </row>
    <row r="498" spans="1:5" x14ac:dyDescent="0.25">
      <c r="A498" s="570"/>
      <c r="B498" s="444"/>
      <c r="C498" s="571"/>
      <c r="D498" s="571"/>
      <c r="E498" s="572"/>
    </row>
    <row r="499" spans="1:5" x14ac:dyDescent="0.25">
      <c r="A499" s="570"/>
      <c r="B499" s="444"/>
      <c r="C499" s="571"/>
      <c r="D499" s="571"/>
      <c r="E499" s="572"/>
    </row>
    <row r="500" spans="1:5" x14ac:dyDescent="0.25">
      <c r="A500" s="570"/>
      <c r="B500" s="444"/>
      <c r="C500" s="571"/>
      <c r="D500" s="571"/>
      <c r="E500" s="572"/>
    </row>
    <row r="501" spans="1:5" x14ac:dyDescent="0.25">
      <c r="A501" s="570"/>
      <c r="B501" s="444"/>
      <c r="C501" s="571"/>
      <c r="D501" s="571"/>
      <c r="E501" s="572"/>
    </row>
    <row r="502" spans="1:5" x14ac:dyDescent="0.25">
      <c r="A502" s="570"/>
      <c r="B502" s="444"/>
      <c r="C502" s="571"/>
      <c r="D502" s="571"/>
      <c r="E502" s="572"/>
    </row>
    <row r="503" spans="1:5" x14ac:dyDescent="0.25">
      <c r="A503" s="570"/>
      <c r="B503" s="444"/>
      <c r="C503" s="571"/>
      <c r="D503" s="571"/>
      <c r="E503" s="572"/>
    </row>
    <row r="504" spans="1:5" x14ac:dyDescent="0.25">
      <c r="A504" s="570"/>
      <c r="B504" s="444"/>
      <c r="C504" s="571"/>
      <c r="D504" s="571"/>
      <c r="E504" s="572"/>
    </row>
    <row r="505" spans="1:5" x14ac:dyDescent="0.25">
      <c r="A505" s="570"/>
      <c r="B505" s="444"/>
      <c r="C505" s="571"/>
      <c r="D505" s="571"/>
      <c r="E505" s="572"/>
    </row>
    <row r="506" spans="1:5" x14ac:dyDescent="0.25">
      <c r="A506" s="570"/>
      <c r="B506" s="444"/>
      <c r="C506" s="571"/>
      <c r="D506" s="571"/>
      <c r="E506" s="572"/>
    </row>
    <row r="507" spans="1:5" x14ac:dyDescent="0.25">
      <c r="A507" s="570"/>
      <c r="B507" s="444"/>
      <c r="C507" s="571"/>
      <c r="D507" s="571"/>
      <c r="E507" s="572"/>
    </row>
    <row r="508" spans="1:5" x14ac:dyDescent="0.25">
      <c r="A508" s="570"/>
      <c r="B508" s="444"/>
      <c r="C508" s="571"/>
      <c r="D508" s="571"/>
      <c r="E508" s="572"/>
    </row>
    <row r="509" spans="1:5" x14ac:dyDescent="0.25">
      <c r="A509" s="570"/>
      <c r="B509" s="444"/>
      <c r="C509" s="571"/>
      <c r="D509" s="571"/>
      <c r="E509" s="572"/>
    </row>
    <row r="510" spans="1:5" x14ac:dyDescent="0.25">
      <c r="A510" s="570"/>
      <c r="B510" s="444"/>
      <c r="C510" s="571"/>
      <c r="D510" s="571"/>
      <c r="E510" s="572"/>
    </row>
    <row r="511" spans="1:5" x14ac:dyDescent="0.25">
      <c r="A511" s="570"/>
      <c r="B511" s="444"/>
      <c r="C511" s="571"/>
      <c r="D511" s="571"/>
      <c r="E511" s="572"/>
    </row>
    <row r="512" spans="1:5" x14ac:dyDescent="0.25">
      <c r="A512" s="570"/>
      <c r="B512" s="444"/>
      <c r="C512" s="571"/>
      <c r="D512" s="571"/>
      <c r="E512" s="572"/>
    </row>
    <row r="513" spans="1:5" x14ac:dyDescent="0.25">
      <c r="A513" s="570"/>
      <c r="B513" s="444"/>
      <c r="C513" s="571"/>
      <c r="D513" s="571"/>
      <c r="E513" s="572"/>
    </row>
    <row r="514" spans="1:5" x14ac:dyDescent="0.25">
      <c r="A514" s="570"/>
      <c r="B514" s="444"/>
      <c r="C514" s="571"/>
      <c r="D514" s="571"/>
      <c r="E514" s="572"/>
    </row>
    <row r="515" spans="1:5" x14ac:dyDescent="0.25">
      <c r="A515" s="570"/>
      <c r="B515" s="444"/>
      <c r="C515" s="571"/>
      <c r="D515" s="571"/>
      <c r="E515" s="572"/>
    </row>
    <row r="516" spans="1:5" x14ac:dyDescent="0.25">
      <c r="A516" s="570"/>
      <c r="B516" s="444"/>
      <c r="C516" s="571"/>
      <c r="D516" s="571"/>
      <c r="E516" s="572"/>
    </row>
    <row r="517" spans="1:5" x14ac:dyDescent="0.25">
      <c r="A517" s="570"/>
      <c r="B517" s="444"/>
      <c r="C517" s="571"/>
      <c r="D517" s="571"/>
      <c r="E517" s="572"/>
    </row>
    <row r="518" spans="1:5" x14ac:dyDescent="0.25">
      <c r="A518" s="570"/>
      <c r="B518" s="444"/>
      <c r="C518" s="571"/>
      <c r="D518" s="571"/>
      <c r="E518" s="572"/>
    </row>
    <row r="519" spans="1:5" x14ac:dyDescent="0.25">
      <c r="A519" s="570"/>
      <c r="B519" s="444"/>
      <c r="C519" s="571"/>
      <c r="D519" s="571"/>
      <c r="E519" s="572"/>
    </row>
    <row r="520" spans="1:5" x14ac:dyDescent="0.25">
      <c r="A520" s="570"/>
      <c r="B520" s="444"/>
      <c r="C520" s="571"/>
      <c r="D520" s="571"/>
      <c r="E520" s="572"/>
    </row>
    <row r="521" spans="1:5" x14ac:dyDescent="0.25">
      <c r="A521" s="570"/>
      <c r="B521" s="444"/>
      <c r="C521" s="571"/>
      <c r="D521" s="571"/>
      <c r="E521" s="572"/>
    </row>
    <row r="522" spans="1:5" x14ac:dyDescent="0.25">
      <c r="A522" s="570"/>
      <c r="B522" s="444"/>
      <c r="C522" s="571"/>
      <c r="D522" s="571"/>
      <c r="E522" s="572"/>
    </row>
    <row r="523" spans="1:5" x14ac:dyDescent="0.25">
      <c r="A523" s="570"/>
      <c r="B523" s="444"/>
      <c r="C523" s="571"/>
      <c r="D523" s="571"/>
      <c r="E523" s="572"/>
    </row>
    <row r="524" spans="1:5" x14ac:dyDescent="0.25">
      <c r="A524" s="570"/>
      <c r="B524" s="444"/>
      <c r="C524" s="571"/>
      <c r="D524" s="571"/>
      <c r="E524" s="572"/>
    </row>
    <row r="525" spans="1:5" x14ac:dyDescent="0.25">
      <c r="A525" s="570"/>
      <c r="B525" s="444"/>
      <c r="C525" s="571"/>
      <c r="D525" s="571"/>
      <c r="E525" s="572"/>
    </row>
    <row r="526" spans="1:5" x14ac:dyDescent="0.25">
      <c r="A526" s="570"/>
      <c r="B526" s="444"/>
      <c r="C526" s="571"/>
      <c r="D526" s="571"/>
      <c r="E526" s="572"/>
    </row>
    <row r="527" spans="1:5" x14ac:dyDescent="0.25">
      <c r="A527" s="570"/>
      <c r="B527" s="444"/>
      <c r="C527" s="571"/>
      <c r="D527" s="571"/>
      <c r="E527" s="572"/>
    </row>
    <row r="528" spans="1:5" x14ac:dyDescent="0.25">
      <c r="A528" s="570"/>
      <c r="B528" s="444"/>
      <c r="C528" s="571"/>
      <c r="D528" s="571"/>
      <c r="E528" s="572"/>
    </row>
    <row r="529" spans="1:5" x14ac:dyDescent="0.25">
      <c r="A529" s="570"/>
      <c r="B529" s="444"/>
      <c r="C529" s="571"/>
      <c r="D529" s="571"/>
      <c r="E529" s="572"/>
    </row>
    <row r="530" spans="1:5" x14ac:dyDescent="0.25">
      <c r="A530" s="570"/>
      <c r="B530" s="444"/>
      <c r="C530" s="571"/>
      <c r="D530" s="571"/>
      <c r="E530" s="572"/>
    </row>
    <row r="531" spans="1:5" x14ac:dyDescent="0.25">
      <c r="A531" s="570"/>
      <c r="B531" s="444"/>
      <c r="C531" s="571"/>
      <c r="D531" s="571"/>
      <c r="E531" s="572"/>
    </row>
    <row r="532" spans="1:5" x14ac:dyDescent="0.25">
      <c r="A532" s="570"/>
      <c r="B532" s="444"/>
      <c r="C532" s="571"/>
      <c r="D532" s="571"/>
      <c r="E532" s="572"/>
    </row>
    <row r="533" spans="1:5" x14ac:dyDescent="0.25">
      <c r="A533" s="570"/>
      <c r="B533" s="444"/>
      <c r="C533" s="571"/>
      <c r="D533" s="571"/>
      <c r="E533" s="572"/>
    </row>
    <row r="534" spans="1:5" x14ac:dyDescent="0.25">
      <c r="A534" s="570"/>
      <c r="B534" s="444"/>
      <c r="C534" s="571"/>
      <c r="D534" s="571"/>
      <c r="E534" s="572"/>
    </row>
    <row r="535" spans="1:5" x14ac:dyDescent="0.25">
      <c r="A535" s="570"/>
      <c r="B535" s="444"/>
      <c r="C535" s="571"/>
      <c r="D535" s="571"/>
      <c r="E535" s="572"/>
    </row>
    <row r="536" spans="1:5" x14ac:dyDescent="0.25">
      <c r="A536" s="570"/>
      <c r="B536" s="444"/>
      <c r="C536" s="571"/>
      <c r="D536" s="571"/>
      <c r="E536" s="572"/>
    </row>
    <row r="537" spans="1:5" x14ac:dyDescent="0.25">
      <c r="A537" s="570"/>
      <c r="B537" s="444"/>
      <c r="C537" s="571"/>
      <c r="D537" s="571"/>
      <c r="E537" s="572"/>
    </row>
    <row r="538" spans="1:5" x14ac:dyDescent="0.25">
      <c r="A538" s="570"/>
      <c r="B538" s="444"/>
      <c r="C538" s="571"/>
      <c r="D538" s="571"/>
      <c r="E538" s="572"/>
    </row>
    <row r="539" spans="1:5" x14ac:dyDescent="0.25">
      <c r="A539" s="570"/>
      <c r="B539" s="444"/>
      <c r="C539" s="571"/>
      <c r="D539" s="571"/>
      <c r="E539" s="572"/>
    </row>
    <row r="540" spans="1:5" x14ac:dyDescent="0.25">
      <c r="A540" s="570"/>
      <c r="B540" s="444"/>
      <c r="C540" s="571"/>
      <c r="D540" s="571"/>
      <c r="E540" s="572"/>
    </row>
    <row r="541" spans="1:5" x14ac:dyDescent="0.25">
      <c r="A541" s="570"/>
      <c r="B541" s="444"/>
      <c r="C541" s="571"/>
      <c r="D541" s="571"/>
      <c r="E541" s="572"/>
    </row>
    <row r="542" spans="1:5" x14ac:dyDescent="0.25">
      <c r="A542" s="570"/>
      <c r="B542" s="444"/>
      <c r="C542" s="571"/>
      <c r="D542" s="571"/>
      <c r="E542" s="572"/>
    </row>
    <row r="543" spans="1:5" x14ac:dyDescent="0.25">
      <c r="A543" s="570"/>
      <c r="B543" s="444"/>
      <c r="C543" s="571"/>
      <c r="D543" s="571"/>
      <c r="E543" s="572"/>
    </row>
    <row r="544" spans="1:5" x14ac:dyDescent="0.25">
      <c r="A544" s="570"/>
      <c r="B544" s="444"/>
      <c r="C544" s="571"/>
      <c r="D544" s="571"/>
      <c r="E544" s="572"/>
    </row>
    <row r="545" spans="1:5" x14ac:dyDescent="0.25">
      <c r="A545" s="570"/>
      <c r="B545" s="444"/>
      <c r="C545" s="571"/>
      <c r="D545" s="571"/>
      <c r="E545" s="572"/>
    </row>
    <row r="546" spans="1:5" x14ac:dyDescent="0.25">
      <c r="A546" s="570"/>
      <c r="B546" s="444"/>
      <c r="C546" s="571"/>
      <c r="D546" s="571"/>
      <c r="E546" s="572"/>
    </row>
    <row r="547" spans="1:5" x14ac:dyDescent="0.25">
      <c r="A547" s="570"/>
      <c r="B547" s="444"/>
      <c r="C547" s="571"/>
      <c r="D547" s="571"/>
      <c r="E547" s="572"/>
    </row>
    <row r="548" spans="1:5" x14ac:dyDescent="0.25">
      <c r="A548" s="570"/>
      <c r="B548" s="444"/>
      <c r="C548" s="571"/>
      <c r="D548" s="571"/>
      <c r="E548" s="572"/>
    </row>
    <row r="549" spans="1:5" x14ac:dyDescent="0.25">
      <c r="A549" s="570"/>
      <c r="B549" s="444"/>
      <c r="C549" s="571"/>
      <c r="D549" s="571"/>
      <c r="E549" s="572"/>
    </row>
    <row r="550" spans="1:5" x14ac:dyDescent="0.25">
      <c r="A550" s="570"/>
      <c r="B550" s="444"/>
      <c r="C550" s="571"/>
      <c r="D550" s="571"/>
      <c r="E550" s="572"/>
    </row>
    <row r="551" spans="1:5" x14ac:dyDescent="0.25">
      <c r="A551" s="570"/>
      <c r="B551" s="444"/>
      <c r="C551" s="571"/>
      <c r="D551" s="571"/>
      <c r="E551" s="572"/>
    </row>
    <row r="552" spans="1:5" x14ac:dyDescent="0.25">
      <c r="A552" s="570"/>
      <c r="B552" s="444"/>
      <c r="C552" s="571"/>
      <c r="D552" s="571"/>
      <c r="E552" s="572"/>
    </row>
    <row r="553" spans="1:5" x14ac:dyDescent="0.25">
      <c r="A553" s="570"/>
      <c r="B553" s="444"/>
      <c r="C553" s="571"/>
      <c r="D553" s="571"/>
      <c r="E553" s="572"/>
    </row>
    <row r="554" spans="1:5" x14ac:dyDescent="0.25">
      <c r="A554" s="570"/>
      <c r="B554" s="444"/>
      <c r="C554" s="571"/>
      <c r="D554" s="571"/>
      <c r="E554" s="572"/>
    </row>
    <row r="555" spans="1:5" x14ac:dyDescent="0.25">
      <c r="A555" s="570"/>
      <c r="B555" s="444"/>
      <c r="C555" s="571"/>
      <c r="D555" s="571"/>
      <c r="E555" s="572"/>
    </row>
    <row r="556" spans="1:5" x14ac:dyDescent="0.25">
      <c r="A556" s="570"/>
      <c r="B556" s="444"/>
      <c r="C556" s="571"/>
      <c r="D556" s="571"/>
      <c r="E556" s="572"/>
    </row>
    <row r="557" spans="1:5" x14ac:dyDescent="0.25">
      <c r="A557" s="570"/>
      <c r="B557" s="444"/>
      <c r="C557" s="571"/>
      <c r="D557" s="571"/>
      <c r="E557" s="572"/>
    </row>
    <row r="558" spans="1:5" x14ac:dyDescent="0.25">
      <c r="A558" s="570"/>
      <c r="B558" s="444"/>
      <c r="C558" s="571"/>
      <c r="D558" s="571"/>
      <c r="E558" s="572"/>
    </row>
    <row r="559" spans="1:5" x14ac:dyDescent="0.25">
      <c r="A559" s="570"/>
      <c r="B559" s="444"/>
      <c r="C559" s="571"/>
      <c r="D559" s="571"/>
      <c r="E559" s="572"/>
    </row>
    <row r="560" spans="1:5" x14ac:dyDescent="0.25">
      <c r="A560" s="570"/>
      <c r="B560" s="444"/>
      <c r="C560" s="571"/>
      <c r="D560" s="571"/>
      <c r="E560" s="572"/>
    </row>
    <row r="561" spans="1:5" x14ac:dyDescent="0.25">
      <c r="A561" s="570"/>
      <c r="B561" s="444"/>
      <c r="C561" s="571"/>
      <c r="D561" s="571"/>
      <c r="E561" s="572"/>
    </row>
    <row r="562" spans="1:5" x14ac:dyDescent="0.25">
      <c r="A562" s="570"/>
      <c r="B562" s="444"/>
      <c r="C562" s="571"/>
      <c r="D562" s="571"/>
      <c r="E562" s="572"/>
    </row>
    <row r="563" spans="1:5" x14ac:dyDescent="0.25">
      <c r="A563" s="570"/>
      <c r="B563" s="444"/>
      <c r="C563" s="571"/>
      <c r="D563" s="571"/>
      <c r="E563" s="572"/>
    </row>
    <row r="564" spans="1:5" x14ac:dyDescent="0.25">
      <c r="A564" s="570"/>
      <c r="B564" s="444"/>
      <c r="C564" s="571"/>
      <c r="D564" s="571"/>
      <c r="E564" s="572"/>
    </row>
    <row r="565" spans="1:5" x14ac:dyDescent="0.25">
      <c r="A565" s="570"/>
      <c r="B565" s="444"/>
      <c r="C565" s="571"/>
      <c r="D565" s="571"/>
      <c r="E565" s="572"/>
    </row>
    <row r="566" spans="1:5" x14ac:dyDescent="0.25">
      <c r="A566" s="570"/>
      <c r="B566" s="444"/>
      <c r="C566" s="571"/>
      <c r="D566" s="571"/>
      <c r="E566" s="572"/>
    </row>
    <row r="567" spans="1:5" x14ac:dyDescent="0.25">
      <c r="A567" s="570"/>
      <c r="B567" s="444"/>
      <c r="C567" s="571"/>
      <c r="D567" s="571"/>
      <c r="E567" s="572"/>
    </row>
    <row r="568" spans="1:5" x14ac:dyDescent="0.25">
      <c r="A568" s="570"/>
      <c r="B568" s="444"/>
      <c r="C568" s="571"/>
      <c r="D568" s="571"/>
      <c r="E568" s="572"/>
    </row>
    <row r="569" spans="1:5" x14ac:dyDescent="0.25">
      <c r="A569" s="570"/>
      <c r="B569" s="444"/>
      <c r="C569" s="571"/>
      <c r="D569" s="571"/>
      <c r="E569" s="572"/>
    </row>
    <row r="570" spans="1:5" x14ac:dyDescent="0.25">
      <c r="A570" s="570"/>
      <c r="B570" s="444"/>
      <c r="C570" s="571"/>
      <c r="D570" s="571"/>
      <c r="E570" s="572"/>
    </row>
    <row r="571" spans="1:5" x14ac:dyDescent="0.25">
      <c r="A571" s="570"/>
      <c r="B571" s="444"/>
      <c r="C571" s="571"/>
      <c r="D571" s="571"/>
      <c r="E571" s="572"/>
    </row>
    <row r="572" spans="1:5" x14ac:dyDescent="0.25">
      <c r="A572" s="570"/>
      <c r="B572" s="444"/>
      <c r="C572" s="571"/>
      <c r="D572" s="571"/>
      <c r="E572" s="572"/>
    </row>
    <row r="573" spans="1:5" x14ac:dyDescent="0.25">
      <c r="A573" s="570"/>
      <c r="B573" s="444"/>
      <c r="C573" s="571"/>
      <c r="D573" s="571"/>
      <c r="E573" s="572"/>
    </row>
    <row r="574" spans="1:5" x14ac:dyDescent="0.25">
      <c r="A574" s="570"/>
      <c r="B574" s="444"/>
      <c r="C574" s="571"/>
      <c r="D574" s="571"/>
      <c r="E574" s="572"/>
    </row>
    <row r="575" spans="1:5" x14ac:dyDescent="0.25">
      <c r="A575" s="570"/>
      <c r="B575" s="444"/>
      <c r="C575" s="571"/>
      <c r="D575" s="571"/>
      <c r="E575" s="572"/>
    </row>
    <row r="576" spans="1:5" x14ac:dyDescent="0.25">
      <c r="A576" s="570"/>
      <c r="B576" s="444"/>
      <c r="C576" s="571"/>
      <c r="D576" s="571"/>
      <c r="E576" s="572"/>
    </row>
    <row r="577" spans="1:5" x14ac:dyDescent="0.25">
      <c r="A577" s="570"/>
      <c r="B577" s="444"/>
      <c r="C577" s="571"/>
      <c r="D577" s="571"/>
      <c r="E577" s="572"/>
    </row>
    <row r="578" spans="1:5" x14ac:dyDescent="0.25">
      <c r="A578" s="570"/>
      <c r="B578" s="444"/>
      <c r="C578" s="571"/>
      <c r="D578" s="571"/>
      <c r="E578" s="572"/>
    </row>
    <row r="579" spans="1:5" x14ac:dyDescent="0.25">
      <c r="A579" s="570"/>
      <c r="B579" s="444"/>
      <c r="C579" s="571"/>
      <c r="D579" s="571"/>
      <c r="E579" s="572"/>
    </row>
    <row r="580" spans="1:5" x14ac:dyDescent="0.25">
      <c r="A580" s="570"/>
      <c r="B580" s="444"/>
      <c r="C580" s="571"/>
      <c r="D580" s="571"/>
      <c r="E580" s="572"/>
    </row>
    <row r="581" spans="1:5" x14ac:dyDescent="0.25">
      <c r="A581" s="570"/>
      <c r="B581" s="444"/>
      <c r="C581" s="571"/>
      <c r="D581" s="571"/>
      <c r="E581" s="572"/>
    </row>
    <row r="582" spans="1:5" x14ac:dyDescent="0.25">
      <c r="A582" s="570"/>
      <c r="B582" s="444"/>
      <c r="C582" s="571"/>
      <c r="D582" s="571"/>
      <c r="E582" s="572"/>
    </row>
    <row r="583" spans="1:5" x14ac:dyDescent="0.25">
      <c r="A583" s="570"/>
      <c r="B583" s="444"/>
      <c r="C583" s="571"/>
      <c r="D583" s="571"/>
      <c r="E583" s="572"/>
    </row>
    <row r="584" spans="1:5" x14ac:dyDescent="0.25">
      <c r="A584" s="570"/>
      <c r="B584" s="444"/>
      <c r="C584" s="571"/>
      <c r="D584" s="571"/>
      <c r="E584" s="572"/>
    </row>
    <row r="585" spans="1:5" x14ac:dyDescent="0.25">
      <c r="A585" s="570"/>
      <c r="B585" s="444"/>
      <c r="C585" s="571"/>
      <c r="D585" s="571"/>
      <c r="E585" s="572"/>
    </row>
    <row r="586" spans="1:5" x14ac:dyDescent="0.25">
      <c r="A586" s="570"/>
      <c r="B586" s="444"/>
      <c r="C586" s="571"/>
      <c r="D586" s="571"/>
      <c r="E586" s="572"/>
    </row>
    <row r="587" spans="1:5" x14ac:dyDescent="0.25">
      <c r="A587" s="570"/>
      <c r="B587" s="444"/>
      <c r="C587" s="571"/>
      <c r="D587" s="571"/>
      <c r="E587" s="572"/>
    </row>
    <row r="588" spans="1:5" x14ac:dyDescent="0.25">
      <c r="A588" s="570"/>
      <c r="B588" s="444"/>
      <c r="C588" s="571"/>
      <c r="D588" s="571"/>
      <c r="E588" s="572"/>
    </row>
    <row r="589" spans="1:5" x14ac:dyDescent="0.25">
      <c r="A589" s="570"/>
      <c r="B589" s="444"/>
      <c r="C589" s="571"/>
      <c r="D589" s="571"/>
      <c r="E589" s="572"/>
    </row>
    <row r="590" spans="1:5" x14ac:dyDescent="0.25">
      <c r="A590" s="570"/>
      <c r="B590" s="444"/>
      <c r="C590" s="571"/>
      <c r="D590" s="571"/>
      <c r="E590" s="572"/>
    </row>
    <row r="591" spans="1:5" x14ac:dyDescent="0.25">
      <c r="A591" s="570"/>
      <c r="B591" s="444"/>
      <c r="C591" s="571"/>
      <c r="D591" s="571"/>
      <c r="E591" s="572"/>
    </row>
    <row r="592" spans="1:5" x14ac:dyDescent="0.25">
      <c r="A592" s="570"/>
      <c r="B592" s="444"/>
      <c r="C592" s="571"/>
      <c r="D592" s="571"/>
      <c r="E592" s="572"/>
    </row>
    <row r="593" spans="1:5" x14ac:dyDescent="0.25">
      <c r="A593" s="570"/>
      <c r="B593" s="444"/>
      <c r="C593" s="571"/>
      <c r="D593" s="571"/>
      <c r="E593" s="572"/>
    </row>
    <row r="594" spans="1:5" x14ac:dyDescent="0.25">
      <c r="A594" s="570"/>
      <c r="B594" s="444"/>
      <c r="C594" s="571"/>
      <c r="D594" s="571"/>
      <c r="E594" s="572"/>
    </row>
    <row r="595" spans="1:5" x14ac:dyDescent="0.25">
      <c r="A595" s="570"/>
      <c r="B595" s="444"/>
      <c r="C595" s="571"/>
      <c r="D595" s="571"/>
      <c r="E595" s="572"/>
    </row>
    <row r="596" spans="1:5" x14ac:dyDescent="0.25">
      <c r="A596" s="570"/>
      <c r="B596" s="444"/>
      <c r="C596" s="571"/>
      <c r="D596" s="571"/>
      <c r="E596" s="572"/>
    </row>
    <row r="597" spans="1:5" x14ac:dyDescent="0.25">
      <c r="A597" s="570"/>
      <c r="B597" s="444"/>
      <c r="C597" s="571"/>
      <c r="D597" s="571"/>
      <c r="E597" s="572"/>
    </row>
    <row r="598" spans="1:5" x14ac:dyDescent="0.25">
      <c r="A598" s="570"/>
      <c r="B598" s="444"/>
      <c r="C598" s="571"/>
      <c r="D598" s="571"/>
      <c r="E598" s="572"/>
    </row>
    <row r="599" spans="1:5" x14ac:dyDescent="0.25">
      <c r="A599" s="570"/>
      <c r="B599" s="444"/>
      <c r="C599" s="571"/>
      <c r="D599" s="571"/>
      <c r="E599" s="572"/>
    </row>
    <row r="600" spans="1:5" x14ac:dyDescent="0.25">
      <c r="A600" s="570"/>
      <c r="B600" s="444"/>
      <c r="C600" s="571"/>
      <c r="D600" s="571"/>
      <c r="E600" s="572"/>
    </row>
    <row r="601" spans="1:5" x14ac:dyDescent="0.25">
      <c r="A601" s="570"/>
      <c r="B601" s="444"/>
      <c r="C601" s="571"/>
      <c r="D601" s="571"/>
      <c r="E601" s="572"/>
    </row>
    <row r="602" spans="1:5" x14ac:dyDescent="0.25">
      <c r="A602" s="570"/>
      <c r="B602" s="444"/>
      <c r="C602" s="571"/>
      <c r="D602" s="571"/>
      <c r="E602" s="572"/>
    </row>
    <row r="603" spans="1:5" x14ac:dyDescent="0.25">
      <c r="A603" s="570"/>
      <c r="B603" s="444"/>
      <c r="C603" s="571"/>
      <c r="D603" s="571"/>
      <c r="E603" s="572"/>
    </row>
    <row r="604" spans="1:5" x14ac:dyDescent="0.25">
      <c r="A604" s="570"/>
      <c r="B604" s="444"/>
      <c r="C604" s="571"/>
      <c r="D604" s="571"/>
      <c r="E604" s="572"/>
    </row>
    <row r="605" spans="1:5" x14ac:dyDescent="0.25">
      <c r="A605" s="570"/>
      <c r="B605" s="444"/>
      <c r="C605" s="571"/>
      <c r="D605" s="571"/>
      <c r="E605" s="572"/>
    </row>
    <row r="606" spans="1:5" x14ac:dyDescent="0.25">
      <c r="A606" s="570"/>
      <c r="B606" s="444"/>
      <c r="C606" s="571"/>
      <c r="D606" s="571"/>
      <c r="E606" s="572"/>
    </row>
    <row r="607" spans="1:5" x14ac:dyDescent="0.25">
      <c r="A607" s="570"/>
      <c r="B607" s="444"/>
      <c r="C607" s="571"/>
      <c r="D607" s="571"/>
      <c r="E607" s="572"/>
    </row>
    <row r="608" spans="1:5" x14ac:dyDescent="0.25">
      <c r="A608" s="570"/>
      <c r="B608" s="444"/>
      <c r="C608" s="571"/>
      <c r="D608" s="571"/>
      <c r="E608" s="572"/>
    </row>
    <row r="609" spans="1:5" x14ac:dyDescent="0.25">
      <c r="A609" s="570"/>
      <c r="B609" s="444"/>
      <c r="C609" s="571"/>
      <c r="D609" s="571"/>
      <c r="E609" s="572"/>
    </row>
    <row r="610" spans="1:5" x14ac:dyDescent="0.25">
      <c r="A610" s="570"/>
      <c r="B610" s="444"/>
      <c r="C610" s="571"/>
      <c r="D610" s="571"/>
      <c r="E610" s="572"/>
    </row>
    <row r="611" spans="1:5" x14ac:dyDescent="0.25">
      <c r="A611" s="570"/>
      <c r="B611" s="444"/>
      <c r="C611" s="571"/>
      <c r="D611" s="571"/>
      <c r="E611" s="572"/>
    </row>
    <row r="612" spans="1:5" x14ac:dyDescent="0.25">
      <c r="A612" s="570"/>
      <c r="B612" s="444"/>
      <c r="C612" s="571"/>
      <c r="D612" s="571"/>
      <c r="E612" s="572"/>
    </row>
    <row r="613" spans="1:5" x14ac:dyDescent="0.25">
      <c r="A613" s="570"/>
      <c r="B613" s="444"/>
      <c r="C613" s="571"/>
      <c r="D613" s="571"/>
      <c r="E613" s="572"/>
    </row>
    <row r="614" spans="1:5" x14ac:dyDescent="0.25">
      <c r="A614" s="570"/>
      <c r="B614" s="444"/>
      <c r="C614" s="571"/>
      <c r="D614" s="571"/>
      <c r="E614" s="572"/>
    </row>
    <row r="615" spans="1:5" x14ac:dyDescent="0.25">
      <c r="A615" s="570"/>
      <c r="B615" s="444"/>
      <c r="C615" s="571"/>
      <c r="D615" s="571"/>
      <c r="E615" s="572"/>
    </row>
    <row r="616" spans="1:5" x14ac:dyDescent="0.25">
      <c r="A616" s="570"/>
      <c r="B616" s="444"/>
      <c r="C616" s="571"/>
      <c r="D616" s="571"/>
      <c r="E616" s="572"/>
    </row>
    <row r="617" spans="1:5" x14ac:dyDescent="0.25">
      <c r="A617" s="570"/>
      <c r="B617" s="444"/>
      <c r="C617" s="571"/>
      <c r="D617" s="571"/>
      <c r="E617" s="572"/>
    </row>
    <row r="618" spans="1:5" x14ac:dyDescent="0.25">
      <c r="A618" s="570"/>
      <c r="B618" s="444"/>
      <c r="C618" s="571"/>
      <c r="D618" s="571"/>
      <c r="E618" s="572"/>
    </row>
    <row r="619" spans="1:5" x14ac:dyDescent="0.25">
      <c r="A619" s="570"/>
      <c r="B619" s="444"/>
      <c r="C619" s="571"/>
      <c r="D619" s="571"/>
      <c r="E619" s="572"/>
    </row>
    <row r="620" spans="1:5" x14ac:dyDescent="0.25">
      <c r="A620" s="570"/>
      <c r="B620" s="444"/>
      <c r="C620" s="571"/>
      <c r="D620" s="571"/>
      <c r="E620" s="572"/>
    </row>
    <row r="621" spans="1:5" x14ac:dyDescent="0.25">
      <c r="A621" s="570"/>
      <c r="B621" s="444"/>
      <c r="C621" s="571"/>
      <c r="D621" s="571"/>
      <c r="E621" s="572"/>
    </row>
    <row r="622" spans="1:5" x14ac:dyDescent="0.25">
      <c r="A622" s="570"/>
      <c r="B622" s="444"/>
      <c r="C622" s="571"/>
      <c r="D622" s="571"/>
      <c r="E622" s="572"/>
    </row>
    <row r="623" spans="1:5" x14ac:dyDescent="0.25">
      <c r="A623" s="570"/>
      <c r="B623" s="444"/>
      <c r="C623" s="571"/>
      <c r="D623" s="571"/>
      <c r="E623" s="572"/>
    </row>
    <row r="624" spans="1:5" x14ac:dyDescent="0.25">
      <c r="A624" s="570"/>
      <c r="B624" s="444"/>
      <c r="C624" s="571"/>
      <c r="D624" s="571"/>
      <c r="E624" s="572"/>
    </row>
    <row r="625" spans="1:5" x14ac:dyDescent="0.25">
      <c r="A625" s="570"/>
      <c r="B625" s="444"/>
      <c r="C625" s="571"/>
      <c r="D625" s="571"/>
      <c r="E625" s="572"/>
    </row>
    <row r="626" spans="1:5" x14ac:dyDescent="0.25">
      <c r="A626" s="570"/>
      <c r="B626" s="444"/>
      <c r="C626" s="571"/>
      <c r="D626" s="571"/>
      <c r="E626" s="572"/>
    </row>
    <row r="627" spans="1:5" x14ac:dyDescent="0.25">
      <c r="A627" s="570"/>
      <c r="B627" s="444"/>
      <c r="C627" s="571"/>
      <c r="D627" s="571"/>
      <c r="E627" s="572"/>
    </row>
    <row r="628" spans="1:5" x14ac:dyDescent="0.25">
      <c r="A628" s="570"/>
      <c r="B628" s="444"/>
      <c r="C628" s="571"/>
      <c r="D628" s="571"/>
      <c r="E628" s="572"/>
    </row>
    <row r="629" spans="1:5" x14ac:dyDescent="0.25">
      <c r="A629" s="570"/>
      <c r="B629" s="444"/>
      <c r="C629" s="571"/>
      <c r="D629" s="571"/>
      <c r="E629" s="572"/>
    </row>
    <row r="630" spans="1:5" x14ac:dyDescent="0.25">
      <c r="A630" s="570"/>
      <c r="B630" s="444"/>
      <c r="C630" s="571"/>
      <c r="D630" s="571"/>
      <c r="E630" s="572"/>
    </row>
    <row r="631" spans="1:5" x14ac:dyDescent="0.25">
      <c r="A631" s="570"/>
      <c r="B631" s="444"/>
      <c r="C631" s="571"/>
      <c r="D631" s="571"/>
      <c r="E631" s="572"/>
    </row>
    <row r="632" spans="1:5" x14ac:dyDescent="0.25">
      <c r="A632" s="570"/>
      <c r="B632" s="444"/>
      <c r="C632" s="571"/>
      <c r="D632" s="571"/>
      <c r="E632" s="572"/>
    </row>
    <row r="633" spans="1:5" x14ac:dyDescent="0.25">
      <c r="A633" s="570"/>
      <c r="B633" s="444"/>
      <c r="C633" s="571"/>
      <c r="D633" s="571"/>
      <c r="E633" s="572"/>
    </row>
    <row r="634" spans="1:5" x14ac:dyDescent="0.25">
      <c r="A634" s="570"/>
      <c r="B634" s="444"/>
      <c r="C634" s="571"/>
      <c r="D634" s="571"/>
      <c r="E634" s="572"/>
    </row>
    <row r="635" spans="1:5" x14ac:dyDescent="0.25">
      <c r="A635" s="570"/>
      <c r="B635" s="444"/>
      <c r="C635" s="571"/>
      <c r="D635" s="571"/>
      <c r="E635" s="572"/>
    </row>
    <row r="636" spans="1:5" x14ac:dyDescent="0.25">
      <c r="A636" s="570"/>
      <c r="B636" s="444"/>
      <c r="C636" s="571"/>
      <c r="D636" s="571"/>
      <c r="E636" s="572"/>
    </row>
    <row r="637" spans="1:5" x14ac:dyDescent="0.25">
      <c r="A637" s="570"/>
      <c r="B637" s="444"/>
      <c r="C637" s="571"/>
      <c r="D637" s="571"/>
      <c r="E637" s="572"/>
    </row>
    <row r="638" spans="1:5" x14ac:dyDescent="0.25">
      <c r="A638" s="570"/>
      <c r="B638" s="444"/>
      <c r="C638" s="571"/>
      <c r="D638" s="571"/>
      <c r="E638" s="572"/>
    </row>
    <row r="639" spans="1:5" x14ac:dyDescent="0.25">
      <c r="A639" s="570"/>
      <c r="B639" s="444"/>
      <c r="C639" s="571"/>
      <c r="D639" s="571"/>
      <c r="E639" s="572"/>
    </row>
    <row r="640" spans="1:5" x14ac:dyDescent="0.25">
      <c r="A640" s="570"/>
      <c r="B640" s="444"/>
      <c r="C640" s="571"/>
      <c r="D640" s="571"/>
      <c r="E640" s="572"/>
    </row>
    <row r="641" spans="1:5" x14ac:dyDescent="0.25">
      <c r="A641" s="570"/>
      <c r="B641" s="444"/>
      <c r="C641" s="571"/>
      <c r="D641" s="571"/>
      <c r="E641" s="572"/>
    </row>
    <row r="642" spans="1:5" x14ac:dyDescent="0.25">
      <c r="A642" s="570"/>
      <c r="B642" s="444"/>
      <c r="C642" s="571"/>
      <c r="D642" s="571"/>
      <c r="E642" s="572"/>
    </row>
    <row r="643" spans="1:5" x14ac:dyDescent="0.25">
      <c r="A643" s="570"/>
      <c r="B643" s="444"/>
      <c r="C643" s="571"/>
      <c r="D643" s="571"/>
      <c r="E643" s="572"/>
    </row>
    <row r="644" spans="1:5" x14ac:dyDescent="0.25">
      <c r="A644" s="570"/>
      <c r="B644" s="444"/>
      <c r="C644" s="571"/>
      <c r="D644" s="571"/>
      <c r="E644" s="572"/>
    </row>
    <row r="645" spans="1:5" x14ac:dyDescent="0.25">
      <c r="A645" s="570"/>
      <c r="B645" s="444"/>
      <c r="C645" s="571"/>
      <c r="D645" s="571"/>
      <c r="E645" s="572"/>
    </row>
    <row r="646" spans="1:5" x14ac:dyDescent="0.25">
      <c r="A646" s="570"/>
      <c r="B646" s="444"/>
      <c r="C646" s="571"/>
      <c r="D646" s="571"/>
      <c r="E646" s="572"/>
    </row>
    <row r="647" spans="1:5" x14ac:dyDescent="0.25">
      <c r="A647" s="570"/>
      <c r="B647" s="444"/>
      <c r="C647" s="571"/>
      <c r="D647" s="571"/>
      <c r="E647" s="572"/>
    </row>
    <row r="648" spans="1:5" x14ac:dyDescent="0.25">
      <c r="A648" s="570"/>
      <c r="B648" s="444"/>
      <c r="C648" s="571"/>
      <c r="D648" s="571"/>
      <c r="E648" s="572"/>
    </row>
    <row r="649" spans="1:5" x14ac:dyDescent="0.25">
      <c r="A649" s="570"/>
      <c r="B649" s="444"/>
      <c r="C649" s="571"/>
      <c r="D649" s="571"/>
      <c r="E649" s="572"/>
    </row>
    <row r="650" spans="1:5" x14ac:dyDescent="0.25">
      <c r="A650" s="570"/>
      <c r="B650" s="444"/>
      <c r="C650" s="571"/>
      <c r="D650" s="571"/>
      <c r="E650" s="572"/>
    </row>
    <row r="651" spans="1:5" x14ac:dyDescent="0.25">
      <c r="A651" s="570"/>
      <c r="B651" s="444"/>
      <c r="C651" s="571"/>
      <c r="D651" s="571"/>
      <c r="E651" s="572"/>
    </row>
    <row r="652" spans="1:5" x14ac:dyDescent="0.25">
      <c r="A652" s="570"/>
      <c r="B652" s="444"/>
      <c r="C652" s="571"/>
      <c r="D652" s="571"/>
      <c r="E652" s="572"/>
    </row>
    <row r="653" spans="1:5" x14ac:dyDescent="0.25">
      <c r="A653" s="570"/>
      <c r="B653" s="444"/>
      <c r="C653" s="571"/>
      <c r="D653" s="571"/>
      <c r="E653" s="572"/>
    </row>
    <row r="654" spans="1:5" x14ac:dyDescent="0.25">
      <c r="A654" s="570"/>
      <c r="B654" s="444"/>
      <c r="C654" s="571"/>
      <c r="D654" s="571"/>
      <c r="E654" s="572"/>
    </row>
    <row r="655" spans="1:5" x14ac:dyDescent="0.25">
      <c r="A655" s="570"/>
      <c r="B655" s="444"/>
      <c r="C655" s="571"/>
      <c r="D655" s="571"/>
      <c r="E655" s="572"/>
    </row>
    <row r="656" spans="1:5" x14ac:dyDescent="0.25">
      <c r="A656" s="570"/>
      <c r="B656" s="444"/>
      <c r="C656" s="571"/>
      <c r="D656" s="571"/>
      <c r="E656" s="572"/>
    </row>
    <row r="657" spans="1:5" x14ac:dyDescent="0.25">
      <c r="A657" s="570"/>
      <c r="B657" s="444"/>
      <c r="C657" s="571"/>
      <c r="D657" s="571"/>
      <c r="E657" s="572"/>
    </row>
    <row r="658" spans="1:5" x14ac:dyDescent="0.25">
      <c r="A658" s="570"/>
      <c r="B658" s="444"/>
      <c r="C658" s="571"/>
      <c r="D658" s="571"/>
      <c r="E658" s="572"/>
    </row>
    <row r="659" spans="1:5" x14ac:dyDescent="0.25">
      <c r="A659" s="570"/>
      <c r="B659" s="444"/>
      <c r="C659" s="571"/>
      <c r="D659" s="571"/>
      <c r="E659" s="572"/>
    </row>
    <row r="660" spans="1:5" x14ac:dyDescent="0.25">
      <c r="A660" s="570"/>
      <c r="B660" s="444"/>
      <c r="C660" s="571"/>
      <c r="D660" s="571"/>
      <c r="E660" s="572"/>
    </row>
    <row r="661" spans="1:5" x14ac:dyDescent="0.25">
      <c r="A661" s="570"/>
      <c r="B661" s="444"/>
      <c r="C661" s="571"/>
      <c r="D661" s="571"/>
      <c r="E661" s="572"/>
    </row>
    <row r="662" spans="1:5" x14ac:dyDescent="0.25">
      <c r="A662" s="570"/>
      <c r="B662" s="444"/>
      <c r="C662" s="571"/>
      <c r="D662" s="571"/>
      <c r="E662" s="572"/>
    </row>
    <row r="663" spans="1:5" x14ac:dyDescent="0.25">
      <c r="A663" s="570"/>
      <c r="B663" s="444"/>
      <c r="C663" s="571"/>
      <c r="D663" s="571"/>
      <c r="E663" s="572"/>
    </row>
    <row r="664" spans="1:5" x14ac:dyDescent="0.25">
      <c r="A664" s="570"/>
      <c r="B664" s="444"/>
      <c r="C664" s="571"/>
      <c r="D664" s="571"/>
      <c r="E664" s="572"/>
    </row>
    <row r="665" spans="1:5" x14ac:dyDescent="0.25">
      <c r="A665" s="570"/>
      <c r="B665" s="444"/>
      <c r="C665" s="571"/>
      <c r="D665" s="571"/>
      <c r="E665" s="572"/>
    </row>
    <row r="666" spans="1:5" x14ac:dyDescent="0.25">
      <c r="A666" s="570"/>
      <c r="B666" s="444"/>
      <c r="C666" s="571"/>
      <c r="D666" s="571"/>
      <c r="E666" s="572"/>
    </row>
    <row r="667" spans="1:5" x14ac:dyDescent="0.25">
      <c r="A667" s="570"/>
      <c r="B667" s="444"/>
      <c r="C667" s="571"/>
      <c r="D667" s="571"/>
      <c r="E667" s="572"/>
    </row>
    <row r="668" spans="1:5" x14ac:dyDescent="0.25">
      <c r="A668" s="570"/>
      <c r="B668" s="444"/>
      <c r="C668" s="571"/>
      <c r="D668" s="571"/>
      <c r="E668" s="572"/>
    </row>
    <row r="669" spans="1:5" x14ac:dyDescent="0.25">
      <c r="A669" s="570"/>
      <c r="B669" s="444"/>
      <c r="C669" s="571"/>
      <c r="D669" s="571"/>
      <c r="E669" s="572"/>
    </row>
    <row r="670" spans="1:5" x14ac:dyDescent="0.25">
      <c r="A670" s="570"/>
      <c r="B670" s="444"/>
      <c r="C670" s="571"/>
      <c r="D670" s="571"/>
      <c r="E670" s="572"/>
    </row>
    <row r="671" spans="1:5" x14ac:dyDescent="0.25">
      <c r="A671" s="570"/>
      <c r="B671" s="444"/>
      <c r="C671" s="571"/>
      <c r="D671" s="571"/>
      <c r="E671" s="572"/>
    </row>
    <row r="672" spans="1:5" x14ac:dyDescent="0.25">
      <c r="A672" s="570"/>
      <c r="B672" s="444"/>
      <c r="C672" s="571"/>
      <c r="D672" s="571"/>
      <c r="E672" s="572"/>
    </row>
    <row r="673" spans="1:5" x14ac:dyDescent="0.25">
      <c r="A673" s="570"/>
      <c r="B673" s="444"/>
      <c r="C673" s="571"/>
      <c r="D673" s="571"/>
      <c r="E673" s="572"/>
    </row>
    <row r="674" spans="1:5" x14ac:dyDescent="0.25">
      <c r="A674" s="570"/>
      <c r="B674" s="444"/>
      <c r="C674" s="571"/>
      <c r="D674" s="571"/>
      <c r="E674" s="572"/>
    </row>
    <row r="675" spans="1:5" x14ac:dyDescent="0.25">
      <c r="A675" s="570"/>
      <c r="B675" s="444"/>
      <c r="C675" s="571"/>
      <c r="D675" s="571"/>
      <c r="E675" s="572"/>
    </row>
    <row r="676" spans="1:5" x14ac:dyDescent="0.25">
      <c r="A676" s="570"/>
      <c r="B676" s="444"/>
      <c r="C676" s="571"/>
      <c r="D676" s="571"/>
      <c r="E676" s="572"/>
    </row>
    <row r="677" spans="1:5" x14ac:dyDescent="0.25">
      <c r="A677" s="570"/>
      <c r="B677" s="444"/>
      <c r="C677" s="571"/>
      <c r="D677" s="571"/>
      <c r="E677" s="572"/>
    </row>
    <row r="678" spans="1:5" x14ac:dyDescent="0.25">
      <c r="A678" s="570"/>
      <c r="B678" s="444"/>
      <c r="C678" s="571"/>
      <c r="D678" s="571"/>
      <c r="E678" s="572"/>
    </row>
    <row r="679" spans="1:5" x14ac:dyDescent="0.25">
      <c r="A679" s="570"/>
      <c r="B679" s="444"/>
      <c r="C679" s="571"/>
      <c r="D679" s="571"/>
      <c r="E679" s="572"/>
    </row>
    <row r="680" spans="1:5" x14ac:dyDescent="0.25">
      <c r="A680" s="570"/>
      <c r="B680" s="444"/>
      <c r="C680" s="571"/>
      <c r="D680" s="571"/>
      <c r="E680" s="572"/>
    </row>
    <row r="681" spans="1:5" x14ac:dyDescent="0.25">
      <c r="A681" s="570"/>
      <c r="B681" s="444"/>
      <c r="C681" s="571"/>
      <c r="D681" s="571"/>
      <c r="E681" s="572"/>
    </row>
    <row r="682" spans="1:5" x14ac:dyDescent="0.25">
      <c r="A682" s="570"/>
      <c r="B682" s="444"/>
      <c r="C682" s="571"/>
      <c r="D682" s="571"/>
      <c r="E682" s="572"/>
    </row>
    <row r="683" spans="1:5" x14ac:dyDescent="0.25">
      <c r="A683" s="570"/>
      <c r="B683" s="444"/>
      <c r="C683" s="571"/>
      <c r="D683" s="571"/>
      <c r="E683" s="572"/>
    </row>
    <row r="684" spans="1:5" x14ac:dyDescent="0.25">
      <c r="A684" s="570"/>
      <c r="B684" s="444"/>
      <c r="C684" s="571"/>
      <c r="D684" s="571"/>
      <c r="E684" s="572"/>
    </row>
    <row r="685" spans="1:5" x14ac:dyDescent="0.25">
      <c r="A685" s="570"/>
      <c r="B685" s="444"/>
      <c r="C685" s="571"/>
      <c r="D685" s="571"/>
      <c r="E685" s="572"/>
    </row>
    <row r="686" spans="1:5" x14ac:dyDescent="0.25">
      <c r="A686" s="570"/>
      <c r="B686" s="444"/>
      <c r="C686" s="571"/>
      <c r="D686" s="571"/>
      <c r="E686" s="572"/>
    </row>
    <row r="687" spans="1:5" x14ac:dyDescent="0.25">
      <c r="A687" s="570"/>
      <c r="B687" s="444"/>
      <c r="C687" s="571"/>
      <c r="D687" s="571"/>
      <c r="E687" s="572"/>
    </row>
    <row r="688" spans="1:5" x14ac:dyDescent="0.25">
      <c r="A688" s="570"/>
      <c r="B688" s="444"/>
      <c r="C688" s="571"/>
      <c r="D688" s="571"/>
      <c r="E688" s="572"/>
    </row>
    <row r="689" spans="1:5" x14ac:dyDescent="0.25">
      <c r="A689" s="570"/>
      <c r="B689" s="444"/>
      <c r="C689" s="571"/>
      <c r="D689" s="571"/>
      <c r="E689" s="572"/>
    </row>
    <row r="690" spans="1:5" x14ac:dyDescent="0.25">
      <c r="A690" s="570"/>
      <c r="B690" s="444"/>
      <c r="C690" s="571"/>
      <c r="D690" s="571"/>
      <c r="E690" s="572"/>
    </row>
    <row r="691" spans="1:5" x14ac:dyDescent="0.25">
      <c r="A691" s="570"/>
      <c r="B691" s="444"/>
      <c r="C691" s="571"/>
      <c r="D691" s="571"/>
      <c r="E691" s="572"/>
    </row>
    <row r="692" spans="1:5" x14ac:dyDescent="0.25">
      <c r="A692" s="570"/>
      <c r="B692" s="444"/>
      <c r="C692" s="571"/>
      <c r="D692" s="571"/>
      <c r="E692" s="572"/>
    </row>
    <row r="693" spans="1:5" x14ac:dyDescent="0.25">
      <c r="A693" s="570"/>
      <c r="B693" s="444"/>
      <c r="C693" s="571"/>
      <c r="D693" s="571"/>
      <c r="E693" s="572"/>
    </row>
    <row r="694" spans="1:5" x14ac:dyDescent="0.25">
      <c r="A694" s="570"/>
      <c r="B694" s="444"/>
      <c r="C694" s="571"/>
      <c r="D694" s="571"/>
      <c r="E694" s="572"/>
    </row>
    <row r="695" spans="1:5" x14ac:dyDescent="0.25">
      <c r="A695" s="570"/>
      <c r="B695" s="444"/>
      <c r="C695" s="571"/>
      <c r="D695" s="571"/>
      <c r="E695" s="572"/>
    </row>
    <row r="696" spans="1:5" x14ac:dyDescent="0.25">
      <c r="A696" s="570"/>
      <c r="B696" s="444"/>
      <c r="C696" s="571"/>
      <c r="D696" s="571"/>
      <c r="E696" s="572"/>
    </row>
    <row r="697" spans="1:5" x14ac:dyDescent="0.25">
      <c r="A697" s="570"/>
      <c r="B697" s="444"/>
      <c r="C697" s="571"/>
      <c r="D697" s="571"/>
      <c r="E697" s="572"/>
    </row>
    <row r="698" spans="1:5" x14ac:dyDescent="0.25">
      <c r="A698" s="570"/>
      <c r="B698" s="444"/>
      <c r="C698" s="571"/>
      <c r="D698" s="571"/>
      <c r="E698" s="572"/>
    </row>
    <row r="699" spans="1:5" x14ac:dyDescent="0.25">
      <c r="A699" s="570"/>
      <c r="B699" s="444"/>
      <c r="C699" s="571"/>
      <c r="D699" s="571"/>
      <c r="E699" s="572"/>
    </row>
    <row r="700" spans="1:5" x14ac:dyDescent="0.25">
      <c r="A700" s="570"/>
      <c r="B700" s="444"/>
      <c r="C700" s="571"/>
      <c r="D700" s="571"/>
      <c r="E700" s="572"/>
    </row>
    <row r="701" spans="1:5" x14ac:dyDescent="0.25">
      <c r="A701" s="570"/>
      <c r="B701" s="444"/>
      <c r="C701" s="571"/>
      <c r="D701" s="571"/>
      <c r="E701" s="572"/>
    </row>
    <row r="702" spans="1:5" x14ac:dyDescent="0.25">
      <c r="A702" s="570"/>
      <c r="B702" s="444"/>
      <c r="C702" s="571"/>
      <c r="D702" s="571"/>
      <c r="E702" s="572"/>
    </row>
    <row r="703" spans="1:5" x14ac:dyDescent="0.25">
      <c r="A703" s="570"/>
      <c r="B703" s="444"/>
      <c r="C703" s="571"/>
      <c r="D703" s="571"/>
      <c r="E703" s="572"/>
    </row>
    <row r="704" spans="1:5" x14ac:dyDescent="0.25">
      <c r="A704" s="570"/>
      <c r="B704" s="444"/>
      <c r="C704" s="571"/>
      <c r="D704" s="571"/>
      <c r="E704" s="572"/>
    </row>
    <row r="705" spans="1:5" x14ac:dyDescent="0.25">
      <c r="A705" s="570"/>
      <c r="B705" s="444"/>
      <c r="C705" s="571"/>
      <c r="D705" s="571"/>
      <c r="E705" s="572"/>
    </row>
    <row r="706" spans="1:5" x14ac:dyDescent="0.25">
      <c r="A706" s="570"/>
      <c r="B706" s="444"/>
      <c r="C706" s="571"/>
      <c r="D706" s="571"/>
      <c r="E706" s="572"/>
    </row>
    <row r="707" spans="1:5" x14ac:dyDescent="0.25">
      <c r="A707" s="570"/>
      <c r="B707" s="444"/>
      <c r="C707" s="571"/>
      <c r="D707" s="571"/>
      <c r="E707" s="572"/>
    </row>
    <row r="708" spans="1:5" x14ac:dyDescent="0.25">
      <c r="A708" s="570"/>
      <c r="B708" s="444"/>
      <c r="C708" s="571"/>
      <c r="D708" s="571"/>
      <c r="E708" s="572"/>
    </row>
    <row r="709" spans="1:5" x14ac:dyDescent="0.25">
      <c r="A709" s="570"/>
      <c r="B709" s="444"/>
      <c r="C709" s="571"/>
      <c r="D709" s="571"/>
      <c r="E709" s="572"/>
    </row>
    <row r="710" spans="1:5" x14ac:dyDescent="0.25">
      <c r="A710" s="570"/>
      <c r="B710" s="444"/>
      <c r="C710" s="571"/>
      <c r="D710" s="571"/>
      <c r="E710" s="572"/>
    </row>
    <row r="711" spans="1:5" x14ac:dyDescent="0.25">
      <c r="A711" s="570"/>
      <c r="B711" s="444"/>
      <c r="C711" s="571"/>
      <c r="D711" s="571"/>
      <c r="E711" s="572"/>
    </row>
    <row r="712" spans="1:5" x14ac:dyDescent="0.25">
      <c r="A712" s="570"/>
      <c r="B712" s="444"/>
      <c r="C712" s="571"/>
      <c r="D712" s="571"/>
      <c r="E712" s="572"/>
    </row>
    <row r="713" spans="1:5" x14ac:dyDescent="0.25">
      <c r="A713" s="570"/>
      <c r="B713" s="444"/>
      <c r="C713" s="571"/>
      <c r="D713" s="571"/>
      <c r="E713" s="572"/>
    </row>
    <row r="714" spans="1:5" x14ac:dyDescent="0.25">
      <c r="A714" s="570"/>
      <c r="B714" s="444"/>
      <c r="C714" s="571"/>
      <c r="D714" s="571"/>
      <c r="E714" s="572"/>
    </row>
    <row r="715" spans="1:5" x14ac:dyDescent="0.25">
      <c r="A715" s="570"/>
      <c r="B715" s="444"/>
      <c r="C715" s="571"/>
      <c r="D715" s="571"/>
      <c r="E715" s="572"/>
    </row>
    <row r="716" spans="1:5" x14ac:dyDescent="0.25">
      <c r="A716" s="570"/>
      <c r="B716" s="444"/>
      <c r="C716" s="571"/>
      <c r="D716" s="571"/>
      <c r="E716" s="572"/>
    </row>
    <row r="717" spans="1:5" x14ac:dyDescent="0.25">
      <c r="A717" s="570"/>
      <c r="B717" s="444"/>
      <c r="C717" s="571"/>
      <c r="D717" s="571"/>
      <c r="E717" s="572"/>
    </row>
    <row r="718" spans="1:5" x14ac:dyDescent="0.25">
      <c r="A718" s="570"/>
      <c r="B718" s="444"/>
      <c r="C718" s="571"/>
      <c r="D718" s="571"/>
      <c r="E718" s="572"/>
    </row>
    <row r="719" spans="1:5" x14ac:dyDescent="0.25">
      <c r="A719" s="570"/>
      <c r="B719" s="444"/>
      <c r="C719" s="571"/>
      <c r="D719" s="571"/>
      <c r="E719" s="572"/>
    </row>
    <row r="720" spans="1:5" x14ac:dyDescent="0.25">
      <c r="A720" s="570"/>
      <c r="B720" s="444"/>
      <c r="C720" s="571"/>
      <c r="D720" s="571"/>
      <c r="E720" s="572"/>
    </row>
    <row r="721" spans="1:5" x14ac:dyDescent="0.25">
      <c r="A721" s="570"/>
      <c r="B721" s="444"/>
      <c r="C721" s="571"/>
      <c r="D721" s="571"/>
      <c r="E721" s="572"/>
    </row>
    <row r="722" spans="1:5" x14ac:dyDescent="0.25">
      <c r="A722" s="570"/>
      <c r="B722" s="444"/>
      <c r="C722" s="571"/>
      <c r="D722" s="571"/>
      <c r="E722" s="572"/>
    </row>
    <row r="723" spans="1:5" x14ac:dyDescent="0.25">
      <c r="A723" s="570"/>
      <c r="B723" s="444"/>
      <c r="C723" s="571"/>
      <c r="D723" s="571"/>
      <c r="E723" s="572"/>
    </row>
    <row r="724" spans="1:5" x14ac:dyDescent="0.25">
      <c r="A724" s="570"/>
      <c r="B724" s="444"/>
      <c r="C724" s="571"/>
      <c r="D724" s="571"/>
      <c r="E724" s="572"/>
    </row>
    <row r="725" spans="1:5" x14ac:dyDescent="0.25">
      <c r="A725" s="570"/>
      <c r="B725" s="444"/>
      <c r="C725" s="571"/>
      <c r="D725" s="571"/>
      <c r="E725" s="572"/>
    </row>
    <row r="726" spans="1:5" x14ac:dyDescent="0.25">
      <c r="A726" s="570"/>
      <c r="B726" s="444"/>
      <c r="C726" s="571"/>
      <c r="D726" s="571"/>
      <c r="E726" s="572"/>
    </row>
    <row r="727" spans="1:5" x14ac:dyDescent="0.25">
      <c r="A727" s="570"/>
      <c r="B727" s="444"/>
      <c r="C727" s="571"/>
      <c r="D727" s="571"/>
      <c r="E727" s="572"/>
    </row>
    <row r="728" spans="1:5" x14ac:dyDescent="0.25">
      <c r="A728" s="570"/>
      <c r="B728" s="444"/>
      <c r="C728" s="571"/>
      <c r="D728" s="571"/>
      <c r="E728" s="572"/>
    </row>
    <row r="729" spans="1:5" x14ac:dyDescent="0.25">
      <c r="A729" s="570"/>
      <c r="B729" s="444"/>
      <c r="C729" s="571"/>
      <c r="D729" s="571"/>
      <c r="E729" s="572"/>
    </row>
    <row r="730" spans="1:5" x14ac:dyDescent="0.25">
      <c r="A730" s="570"/>
      <c r="B730" s="444"/>
      <c r="C730" s="571"/>
      <c r="D730" s="571"/>
      <c r="E730" s="572"/>
    </row>
    <row r="731" spans="1:5" x14ac:dyDescent="0.25">
      <c r="A731" s="570"/>
      <c r="B731" s="444"/>
      <c r="C731" s="571"/>
      <c r="D731" s="571"/>
      <c r="E731" s="572"/>
    </row>
    <row r="732" spans="1:5" x14ac:dyDescent="0.25">
      <c r="A732" s="570"/>
      <c r="B732" s="444"/>
      <c r="C732" s="571"/>
      <c r="D732" s="571"/>
      <c r="E732" s="572"/>
    </row>
    <row r="733" spans="1:5" x14ac:dyDescent="0.25">
      <c r="A733" s="570"/>
      <c r="B733" s="444"/>
      <c r="C733" s="571"/>
      <c r="D733" s="571"/>
      <c r="E733" s="572"/>
    </row>
    <row r="734" spans="1:5" x14ac:dyDescent="0.25">
      <c r="A734" s="570"/>
      <c r="B734" s="444"/>
      <c r="C734" s="571"/>
      <c r="D734" s="571"/>
      <c r="E734" s="572"/>
    </row>
    <row r="735" spans="1:5" x14ac:dyDescent="0.25">
      <c r="A735" s="570"/>
      <c r="B735" s="444"/>
      <c r="C735" s="571"/>
      <c r="D735" s="571"/>
      <c r="E735" s="572"/>
    </row>
    <row r="736" spans="1:5" x14ac:dyDescent="0.25">
      <c r="A736" s="570"/>
      <c r="B736" s="444"/>
      <c r="C736" s="571"/>
      <c r="D736" s="571"/>
      <c r="E736" s="572"/>
    </row>
    <row r="737" spans="1:5" x14ac:dyDescent="0.25">
      <c r="A737" s="570"/>
      <c r="B737" s="444"/>
      <c r="C737" s="571"/>
      <c r="D737" s="571"/>
      <c r="E737" s="572"/>
    </row>
    <row r="738" spans="1:5" x14ac:dyDescent="0.25">
      <c r="A738" s="570"/>
      <c r="B738" s="444"/>
      <c r="C738" s="571"/>
      <c r="D738" s="571"/>
      <c r="E738" s="572"/>
    </row>
    <row r="739" spans="1:5" x14ac:dyDescent="0.25">
      <c r="A739" s="570"/>
      <c r="B739" s="444"/>
      <c r="C739" s="571"/>
      <c r="D739" s="571"/>
      <c r="E739" s="572"/>
    </row>
    <row r="740" spans="1:5" x14ac:dyDescent="0.25">
      <c r="A740" s="570"/>
      <c r="B740" s="444"/>
      <c r="C740" s="571"/>
      <c r="D740" s="571"/>
      <c r="E740" s="572"/>
    </row>
    <row r="741" spans="1:5" x14ac:dyDescent="0.25">
      <c r="A741" s="570"/>
      <c r="B741" s="444"/>
      <c r="C741" s="571"/>
      <c r="D741" s="571"/>
      <c r="E741" s="572"/>
    </row>
    <row r="742" spans="1:5" x14ac:dyDescent="0.25">
      <c r="A742" s="570"/>
      <c r="B742" s="444"/>
      <c r="C742" s="571"/>
      <c r="D742" s="571"/>
      <c r="E742" s="572"/>
    </row>
    <row r="743" spans="1:5" x14ac:dyDescent="0.25">
      <c r="A743" s="570"/>
      <c r="B743" s="444"/>
      <c r="C743" s="571"/>
      <c r="D743" s="571"/>
      <c r="E743" s="572"/>
    </row>
    <row r="744" spans="1:5" x14ac:dyDescent="0.25">
      <c r="A744" s="570"/>
      <c r="B744" s="444"/>
      <c r="C744" s="571"/>
      <c r="D744" s="571"/>
      <c r="E744" s="572"/>
    </row>
    <row r="745" spans="1:5" x14ac:dyDescent="0.25">
      <c r="A745" s="570"/>
      <c r="B745" s="444"/>
      <c r="C745" s="571"/>
      <c r="D745" s="571"/>
      <c r="E745" s="572"/>
    </row>
    <row r="746" spans="1:5" x14ac:dyDescent="0.25">
      <c r="A746" s="570"/>
      <c r="B746" s="444"/>
      <c r="C746" s="571"/>
      <c r="D746" s="571"/>
      <c r="E746" s="572"/>
    </row>
    <row r="747" spans="1:5" x14ac:dyDescent="0.25">
      <c r="A747" s="570"/>
      <c r="B747" s="444"/>
      <c r="C747" s="571"/>
      <c r="D747" s="571"/>
      <c r="E747" s="572"/>
    </row>
    <row r="748" spans="1:5" x14ac:dyDescent="0.25">
      <c r="A748" s="570"/>
      <c r="B748" s="444"/>
      <c r="C748" s="571"/>
      <c r="D748" s="571"/>
      <c r="E748" s="572"/>
    </row>
    <row r="749" spans="1:5" x14ac:dyDescent="0.25">
      <c r="A749" s="570"/>
      <c r="B749" s="444"/>
      <c r="C749" s="571"/>
      <c r="D749" s="571"/>
      <c r="E749" s="572"/>
    </row>
    <row r="750" spans="1:5" x14ac:dyDescent="0.25">
      <c r="A750" s="570"/>
      <c r="B750" s="444"/>
      <c r="C750" s="571"/>
      <c r="D750" s="571"/>
      <c r="E750" s="572"/>
    </row>
    <row r="751" spans="1:5" x14ac:dyDescent="0.25">
      <c r="A751" s="570"/>
      <c r="B751" s="444"/>
      <c r="C751" s="571"/>
      <c r="D751" s="571"/>
      <c r="E751" s="572"/>
    </row>
    <row r="752" spans="1:5" x14ac:dyDescent="0.25">
      <c r="A752" s="570"/>
      <c r="B752" s="444"/>
      <c r="C752" s="571"/>
      <c r="D752" s="571"/>
      <c r="E752" s="572"/>
    </row>
    <row r="753" spans="1:5" x14ac:dyDescent="0.25">
      <c r="A753" s="570"/>
      <c r="B753" s="444"/>
      <c r="C753" s="571"/>
      <c r="D753" s="571"/>
      <c r="E753" s="572"/>
    </row>
    <row r="754" spans="1:5" x14ac:dyDescent="0.25">
      <c r="A754" s="570"/>
      <c r="B754" s="444"/>
      <c r="C754" s="571"/>
      <c r="D754" s="571"/>
      <c r="E754" s="572"/>
    </row>
    <row r="755" spans="1:5" x14ac:dyDescent="0.25">
      <c r="A755" s="570"/>
      <c r="B755" s="444"/>
      <c r="C755" s="571"/>
      <c r="D755" s="571"/>
      <c r="E755" s="572"/>
    </row>
    <row r="756" spans="1:5" x14ac:dyDescent="0.25">
      <c r="A756" s="570"/>
      <c r="B756" s="444"/>
      <c r="C756" s="571"/>
      <c r="D756" s="571"/>
      <c r="E756" s="572"/>
    </row>
    <row r="757" spans="1:5" x14ac:dyDescent="0.25">
      <c r="A757" s="570"/>
      <c r="B757" s="444"/>
      <c r="C757" s="571"/>
      <c r="D757" s="571"/>
      <c r="E757" s="572"/>
    </row>
    <row r="758" spans="1:5" x14ac:dyDescent="0.25">
      <c r="A758" s="570"/>
      <c r="B758" s="444"/>
      <c r="C758" s="571"/>
      <c r="D758" s="571"/>
      <c r="E758" s="572"/>
    </row>
    <row r="759" spans="1:5" x14ac:dyDescent="0.25">
      <c r="A759" s="570"/>
      <c r="B759" s="444"/>
      <c r="C759" s="571"/>
      <c r="D759" s="571"/>
      <c r="E759" s="572"/>
    </row>
    <row r="760" spans="1:5" x14ac:dyDescent="0.25">
      <c r="A760" s="570"/>
      <c r="B760" s="444"/>
      <c r="C760" s="571"/>
      <c r="D760" s="571"/>
      <c r="E760" s="572"/>
    </row>
    <row r="761" spans="1:5" x14ac:dyDescent="0.25">
      <c r="A761" s="570"/>
      <c r="B761" s="444"/>
      <c r="C761" s="571"/>
      <c r="D761" s="571"/>
      <c r="E761" s="572"/>
    </row>
    <row r="762" spans="1:5" x14ac:dyDescent="0.25">
      <c r="A762" s="570"/>
      <c r="B762" s="444"/>
      <c r="C762" s="571"/>
      <c r="D762" s="571"/>
      <c r="E762" s="572"/>
    </row>
    <row r="763" spans="1:5" x14ac:dyDescent="0.25">
      <c r="A763" s="570"/>
      <c r="B763" s="444"/>
      <c r="C763" s="571"/>
      <c r="D763" s="571"/>
      <c r="E763" s="572"/>
    </row>
    <row r="764" spans="1:5" x14ac:dyDescent="0.25">
      <c r="A764" s="570"/>
      <c r="B764" s="444"/>
      <c r="C764" s="571"/>
      <c r="D764" s="571"/>
      <c r="E764" s="572"/>
    </row>
    <row r="765" spans="1:5" x14ac:dyDescent="0.25">
      <c r="A765" s="570"/>
      <c r="B765" s="444"/>
      <c r="C765" s="571"/>
      <c r="D765" s="571"/>
      <c r="E765" s="572"/>
    </row>
    <row r="766" spans="1:5" x14ac:dyDescent="0.25">
      <c r="A766" s="570"/>
      <c r="B766" s="444"/>
      <c r="C766" s="571"/>
      <c r="D766" s="571"/>
      <c r="E766" s="572"/>
    </row>
    <row r="767" spans="1:5" x14ac:dyDescent="0.25">
      <c r="A767" s="570"/>
      <c r="B767" s="444"/>
      <c r="C767" s="571"/>
      <c r="D767" s="571"/>
      <c r="E767" s="572"/>
    </row>
    <row r="768" spans="1:5" x14ac:dyDescent="0.25">
      <c r="A768" s="570"/>
      <c r="B768" s="444"/>
      <c r="C768" s="571"/>
      <c r="D768" s="571"/>
      <c r="E768" s="572"/>
    </row>
    <row r="769" spans="1:5" x14ac:dyDescent="0.25">
      <c r="A769" s="570"/>
      <c r="B769" s="444"/>
      <c r="C769" s="571"/>
      <c r="D769" s="571"/>
      <c r="E769" s="572"/>
    </row>
    <row r="770" spans="1:5" x14ac:dyDescent="0.25">
      <c r="A770" s="570"/>
      <c r="B770" s="444"/>
      <c r="C770" s="571"/>
      <c r="D770" s="571"/>
      <c r="E770" s="572"/>
    </row>
    <row r="771" spans="1:5" x14ac:dyDescent="0.25">
      <c r="A771" s="570"/>
      <c r="B771" s="444"/>
      <c r="C771" s="571"/>
      <c r="D771" s="571"/>
      <c r="E771" s="572"/>
    </row>
    <row r="772" spans="1:5" x14ac:dyDescent="0.25">
      <c r="A772" s="570"/>
      <c r="B772" s="444"/>
      <c r="C772" s="571"/>
      <c r="D772" s="571"/>
      <c r="E772" s="572"/>
    </row>
    <row r="773" spans="1:5" x14ac:dyDescent="0.25">
      <c r="A773" s="570"/>
      <c r="B773" s="444"/>
      <c r="C773" s="571"/>
      <c r="D773" s="571"/>
      <c r="E773" s="572"/>
    </row>
    <row r="774" spans="1:5" x14ac:dyDescent="0.25">
      <c r="A774" s="570"/>
      <c r="B774" s="444"/>
      <c r="C774" s="571"/>
      <c r="D774" s="571"/>
      <c r="E774" s="572"/>
    </row>
    <row r="775" spans="1:5" x14ac:dyDescent="0.25">
      <c r="A775" s="570"/>
      <c r="B775" s="444"/>
      <c r="C775" s="571"/>
      <c r="D775" s="571"/>
      <c r="E775" s="572"/>
    </row>
    <row r="776" spans="1:5" x14ac:dyDescent="0.25">
      <c r="A776" s="570"/>
      <c r="B776" s="444"/>
      <c r="C776" s="571"/>
      <c r="D776" s="571"/>
      <c r="E776" s="572"/>
    </row>
    <row r="777" spans="1:5" x14ac:dyDescent="0.25">
      <c r="A777" s="570"/>
      <c r="B777" s="444"/>
      <c r="C777" s="571"/>
      <c r="D777" s="571"/>
      <c r="E777" s="572"/>
    </row>
    <row r="778" spans="1:5" x14ac:dyDescent="0.25">
      <c r="A778" s="570"/>
      <c r="B778" s="444"/>
      <c r="C778" s="571"/>
      <c r="D778" s="571"/>
      <c r="E778" s="572"/>
    </row>
    <row r="779" spans="1:5" x14ac:dyDescent="0.25">
      <c r="A779" s="570"/>
      <c r="B779" s="444"/>
      <c r="C779" s="571"/>
      <c r="D779" s="571"/>
      <c r="E779" s="572"/>
    </row>
    <row r="780" spans="1:5" x14ac:dyDescent="0.25">
      <c r="A780" s="570"/>
      <c r="B780" s="444"/>
      <c r="C780" s="571"/>
      <c r="D780" s="571"/>
      <c r="E780" s="572"/>
    </row>
    <row r="781" spans="1:5" x14ac:dyDescent="0.25">
      <c r="A781" s="570"/>
      <c r="B781" s="444"/>
      <c r="C781" s="571"/>
      <c r="D781" s="571"/>
      <c r="E781" s="572"/>
    </row>
    <row r="782" spans="1:5" x14ac:dyDescent="0.25">
      <c r="A782" s="570"/>
      <c r="B782" s="444"/>
      <c r="C782" s="571"/>
      <c r="D782" s="571"/>
      <c r="E782" s="572"/>
    </row>
    <row r="783" spans="1:5" x14ac:dyDescent="0.25">
      <c r="A783" s="570"/>
      <c r="B783" s="444"/>
      <c r="C783" s="571"/>
      <c r="D783" s="571"/>
      <c r="E783" s="572"/>
    </row>
    <row r="784" spans="1:5" x14ac:dyDescent="0.25">
      <c r="A784" s="570"/>
      <c r="B784" s="444"/>
      <c r="C784" s="571"/>
      <c r="D784" s="571"/>
      <c r="E784" s="572"/>
    </row>
    <row r="785" spans="1:5" x14ac:dyDescent="0.25">
      <c r="A785" s="570"/>
      <c r="B785" s="444"/>
      <c r="C785" s="571"/>
      <c r="D785" s="571"/>
      <c r="E785" s="572"/>
    </row>
    <row r="786" spans="1:5" x14ac:dyDescent="0.25">
      <c r="A786" s="570"/>
      <c r="B786" s="444"/>
      <c r="C786" s="571"/>
      <c r="D786" s="571"/>
      <c r="E786" s="572"/>
    </row>
    <row r="787" spans="1:5" x14ac:dyDescent="0.25">
      <c r="A787" s="570"/>
      <c r="B787" s="444"/>
      <c r="C787" s="571"/>
      <c r="D787" s="571"/>
      <c r="E787" s="572"/>
    </row>
    <row r="788" spans="1:5" x14ac:dyDescent="0.25">
      <c r="A788" s="570"/>
      <c r="B788" s="444"/>
      <c r="C788" s="571"/>
      <c r="D788" s="571"/>
      <c r="E788" s="572"/>
    </row>
    <row r="789" spans="1:5" ht="23.25" customHeight="1" x14ac:dyDescent="0.25">
      <c r="A789" s="570"/>
      <c r="B789" s="444"/>
      <c r="C789" s="571"/>
      <c r="D789" s="571"/>
      <c r="E789" s="572"/>
    </row>
    <row r="790" spans="1:5" ht="26.25" customHeight="1" x14ac:dyDescent="0.25">
      <c r="A790" s="570"/>
      <c r="B790" s="444"/>
      <c r="C790" s="571"/>
      <c r="D790" s="571"/>
      <c r="E790" s="572"/>
    </row>
    <row r="791" spans="1:5" ht="30.75" customHeight="1" x14ac:dyDescent="0.25">
      <c r="A791" s="570"/>
      <c r="B791" s="444"/>
      <c r="C791" s="571"/>
      <c r="D791" s="571"/>
      <c r="E791" s="572"/>
    </row>
    <row r="792" spans="1:5" ht="39.75" customHeight="1" x14ac:dyDescent="0.25">
      <c r="A792" s="570"/>
      <c r="B792" s="444"/>
      <c r="C792" s="571"/>
      <c r="D792" s="571"/>
      <c r="E792" s="572"/>
    </row>
    <row r="793" spans="1:5" ht="35.25" customHeight="1" x14ac:dyDescent="0.25">
      <c r="A793" s="570"/>
      <c r="B793" s="444"/>
      <c r="C793" s="571"/>
      <c r="D793" s="571"/>
      <c r="E793" s="572"/>
    </row>
    <row r="794" spans="1:5" ht="38.25" customHeight="1" x14ac:dyDescent="0.25">
      <c r="A794" s="570"/>
      <c r="B794" s="444"/>
      <c r="C794" s="571"/>
      <c r="D794" s="571"/>
      <c r="E794" s="572"/>
    </row>
    <row r="795" spans="1:5" ht="28.5" customHeight="1" x14ac:dyDescent="0.25">
      <c r="A795" s="570"/>
      <c r="B795" s="444"/>
      <c r="C795" s="571"/>
      <c r="D795" s="571"/>
      <c r="E795" s="572"/>
    </row>
    <row r="796" spans="1:5" ht="26.25" customHeight="1" x14ac:dyDescent="0.25">
      <c r="A796" s="570"/>
      <c r="B796" s="444"/>
      <c r="C796" s="571"/>
      <c r="D796" s="571"/>
      <c r="E796" s="572"/>
    </row>
    <row r="797" spans="1:5" ht="28.5" customHeight="1" x14ac:dyDescent="0.25">
      <c r="A797" s="570"/>
      <c r="B797" s="444"/>
      <c r="C797" s="571"/>
      <c r="D797" s="571"/>
      <c r="E797" s="572"/>
    </row>
    <row r="798" spans="1:5" ht="29.25" customHeight="1" x14ac:dyDescent="0.25">
      <c r="A798" s="570"/>
      <c r="B798" s="444"/>
      <c r="C798" s="571"/>
      <c r="D798" s="571"/>
      <c r="E798" s="572"/>
    </row>
    <row r="799" spans="1:5" ht="26.25" customHeight="1" x14ac:dyDescent="0.25">
      <c r="A799" s="570"/>
      <c r="B799" s="444"/>
      <c r="C799" s="571"/>
      <c r="D799" s="571"/>
      <c r="E799" s="572"/>
    </row>
    <row r="800" spans="1:5" ht="25.5" customHeight="1" x14ac:dyDescent="0.25">
      <c r="A800" s="570"/>
      <c r="B800" s="444"/>
      <c r="C800" s="571"/>
      <c r="D800" s="571"/>
      <c r="E800" s="572"/>
    </row>
    <row r="801" spans="1:5" ht="39.75" customHeight="1" x14ac:dyDescent="0.25">
      <c r="A801" s="570"/>
      <c r="B801" s="444"/>
      <c r="C801" s="571"/>
      <c r="D801" s="571"/>
      <c r="E801" s="572"/>
    </row>
    <row r="802" spans="1:5" ht="18" customHeight="1" x14ac:dyDescent="0.25">
      <c r="A802" s="570"/>
      <c r="B802" s="444"/>
      <c r="C802" s="571"/>
      <c r="D802" s="571"/>
      <c r="E802" s="572"/>
    </row>
    <row r="803" spans="1:5" ht="16.5" customHeight="1" x14ac:dyDescent="0.25">
      <c r="A803" s="570"/>
      <c r="B803" s="444"/>
      <c r="C803" s="571"/>
      <c r="D803" s="571"/>
      <c r="E803" s="572"/>
    </row>
    <row r="804" spans="1:5" ht="24.95" customHeight="1" x14ac:dyDescent="0.25">
      <c r="A804" s="570"/>
      <c r="B804" s="444"/>
      <c r="C804" s="571"/>
      <c r="D804" s="571"/>
      <c r="E804" s="572"/>
    </row>
    <row r="805" spans="1:5" ht="24.95" customHeight="1" x14ac:dyDescent="0.25">
      <c r="A805" s="570"/>
      <c r="B805" s="444"/>
      <c r="C805" s="571"/>
      <c r="D805" s="571"/>
      <c r="E805" s="572"/>
    </row>
    <row r="806" spans="1:5" ht="24.95" customHeight="1" x14ac:dyDescent="0.25"/>
  </sheetData>
  <sheetProtection sheet="1" objects="1" scenarios="1"/>
  <autoFilter ref="A3:E139" xr:uid="{9130A48F-3B0D-49AD-AF9D-9A481B302EFE}"/>
  <mergeCells count="63">
    <mergeCell ref="A11:A13"/>
    <mergeCell ref="A76:E76"/>
    <mergeCell ref="A2:C2"/>
    <mergeCell ref="A48:C48"/>
    <mergeCell ref="A56:C56"/>
    <mergeCell ref="A75:C75"/>
    <mergeCell ref="A73:C73"/>
    <mergeCell ref="A70:C70"/>
    <mergeCell ref="C67:C68"/>
    <mergeCell ref="B67:B68"/>
    <mergeCell ref="A32:C32"/>
    <mergeCell ref="C16:C17"/>
    <mergeCell ref="B16:B17"/>
    <mergeCell ref="A67:A68"/>
    <mergeCell ref="A65:C65"/>
    <mergeCell ref="B34:B38"/>
    <mergeCell ref="C11:C13"/>
    <mergeCell ref="B11:B13"/>
    <mergeCell ref="D120:D121"/>
    <mergeCell ref="D6:D7"/>
    <mergeCell ref="A135:C135"/>
    <mergeCell ref="C120:C121"/>
    <mergeCell ref="B120:B121"/>
    <mergeCell ref="A120:A121"/>
    <mergeCell ref="A119:C119"/>
    <mergeCell ref="A63:C63"/>
    <mergeCell ref="C58:C61"/>
    <mergeCell ref="B58:B61"/>
    <mergeCell ref="A58:A61"/>
    <mergeCell ref="C6:C7"/>
    <mergeCell ref="B6:B7"/>
    <mergeCell ref="A6:A7"/>
    <mergeCell ref="A115:C115"/>
    <mergeCell ref="A98:C98"/>
    <mergeCell ref="A92:C92"/>
    <mergeCell ref="A89:C89"/>
    <mergeCell ref="A85:C85"/>
    <mergeCell ref="B94:B97"/>
    <mergeCell ref="A94:A97"/>
    <mergeCell ref="B104:B113"/>
    <mergeCell ref="A104:A113"/>
    <mergeCell ref="A100:C100"/>
    <mergeCell ref="A5:C5"/>
    <mergeCell ref="A14:C14"/>
    <mergeCell ref="A18:C18"/>
    <mergeCell ref="D103:D113"/>
    <mergeCell ref="D16:D17"/>
    <mergeCell ref="A16:A17"/>
    <mergeCell ref="A34:A38"/>
    <mergeCell ref="C40:C45"/>
    <mergeCell ref="D40:D45"/>
    <mergeCell ref="C34:C38"/>
    <mergeCell ref="D58:D61"/>
    <mergeCell ref="B79:B82"/>
    <mergeCell ref="A79:A82"/>
    <mergeCell ref="D67:D68"/>
    <mergeCell ref="B40:B45"/>
    <mergeCell ref="A40:A45"/>
    <mergeCell ref="A124:C124"/>
    <mergeCell ref="A127:C127"/>
    <mergeCell ref="A129:C129"/>
    <mergeCell ref="A131:C131"/>
    <mergeCell ref="A133:C133"/>
  </mergeCells>
  <hyperlinks>
    <hyperlink ref="E7" r:id="rId1" display="Scotiabank annual reports" xr:uid="{C2D6072F-1FD4-424C-961E-14A2CC6F391F}"/>
    <hyperlink ref="E19" r:id="rId2" display="Scotiabank annual reports" xr:uid="{11032047-8DFC-436D-A94D-C467C55FA3B1}"/>
    <hyperlink ref="E9" r:id="rId3" xr:uid="{20922FF0-D422-422C-B9CC-25F91045C059}"/>
    <hyperlink ref="E20" r:id="rId4" display="Scotiabank annual reports" xr:uid="{BBA5D340-8863-471A-9E7E-30EE7BB71868}"/>
    <hyperlink ref="E21" r:id="rId5" xr:uid="{DD1C8A9A-A2F3-44CC-803B-5C1525CB1931}"/>
    <hyperlink ref="E22" r:id="rId6" display="Scotiabank annual reports" xr:uid="{0A8E70E1-6C78-4E6B-8E42-196E8328F13C}"/>
    <hyperlink ref="E30" r:id="rId7" display="Scotiabank annual reports" xr:uid="{E4E6BED1-F1AE-49AC-A3EB-D309E8D6A203}"/>
    <hyperlink ref="E31" r:id="rId8" xr:uid="{2EC3BA5A-61F9-49BB-927E-37051183D953}"/>
    <hyperlink ref="E43" r:id="rId9" xr:uid="{7489244A-5094-4C5B-8AED-DED74AC14B05}"/>
    <hyperlink ref="E42" r:id="rId10" xr:uid="{E51FE9BC-9660-4497-94F6-AE4A518F38AE}"/>
    <hyperlink ref="E44" r:id="rId11" display=" Complaint Resolution Process" xr:uid="{5DB05341-85D3-42F8-9EEE-F8D58A631D5B}"/>
    <hyperlink ref="E45" r:id="rId12" xr:uid="{2271DF83-BD2C-43E4-A2C4-12B8F1002764}"/>
    <hyperlink ref="E67" r:id="rId13" xr:uid="{B2194519-E11B-4F50-8B00-C76328C4881C}"/>
    <hyperlink ref="E26" r:id="rId14" xr:uid="{2366FC1C-FE74-4682-AF38-A4037ED8DD1C}"/>
    <hyperlink ref="E47" r:id="rId15" xr:uid="{F59A93C2-8344-407E-9533-CD55317F562B}"/>
    <hyperlink ref="E136" location="Governance!A45" display="Table: Data Privacy and Security, in Governance" xr:uid="{CDF33788-91C5-4BCB-A2E2-206393B4AD68}"/>
    <hyperlink ref="E125" r:id="rId16" display="https://www.scotiabank.com/content/dam/scotiabank/canada/common/documents/SCOTIABANK_HUMAN_RIGHTS_STATEMENT_2021.pdf" xr:uid="{DAFF6499-9AE0-40B1-8E68-E4054934C637}"/>
    <hyperlink ref="E126" location="Governance!A4" display="Table: Attestations and Training, in Governance" xr:uid="{37CF607E-EAA4-4B00-B4D3-9E211FA1DB47}"/>
    <hyperlink ref="E132" r:id="rId17" xr:uid="{B9F06D63-F85E-4430-92E5-B617A6E50F12}"/>
    <hyperlink ref="E122" location="Social!A160" display="Table: Paying Equitably, in Social" xr:uid="{BE021DB6-F865-4B58-82A2-16D18DD2BD63}"/>
    <hyperlink ref="E121" r:id="rId18" display="Scotiabank annual reports" xr:uid="{AAC58859-6E14-49DC-B6BD-51C9549AFFBC}"/>
    <hyperlink ref="E120" location="Social!A42" display="Tables: Diversity, in Social" xr:uid="{CA1DE193-272D-4197-B176-D15D6FBDE412}"/>
    <hyperlink ref="E116" location="Governance!A67" display="Table: Training and Development, in Governance" xr:uid="{A719751C-47F9-4B32-B48C-8C5880A6F17A}"/>
    <hyperlink ref="E114" location="Governance!A99" display="Tables: Employee Wellness, Health and Safety, in Governance" xr:uid="{35730D6C-D572-43B6-B539-364FE30033A1}"/>
    <hyperlink ref="E93" location="Social!A103" display="Tables: Hiring and Recruiting Diverse Talent, in Social" xr:uid="{2732E7AF-40FA-4DFD-B1A9-AFA498B752F3}"/>
    <hyperlink ref="E86" location="Environment!A208" display="Tables: Waste Management, in Environment" xr:uid="{663B6DC8-2FBC-4A7C-90EA-47ADEB8304ED}"/>
    <hyperlink ref="E77" location="Environment!A139" display="Tables: Climate Change, in Environment" xr:uid="{AC32D108-91E6-40E5-9AC4-B6649868F029}"/>
    <hyperlink ref="E74" location="Environment!A197" display="Table: Water Consumption, in Environment" xr:uid="{CCE2D596-42FC-434E-8595-274EECD38588}"/>
    <hyperlink ref="E71" location="Environment!A167" display="Tables: Energy Consumption, in Environment" xr:uid="{00A42FC1-5833-4234-8435-4BDD5ECF84B7}"/>
    <hyperlink ref="E68" location="Governance!A4" display="Table: Attestations and Training, in Governance" xr:uid="{B00E1B53-FE95-4FBB-82BB-FB6E22AF4E6C}"/>
    <hyperlink ref="E60" r:id="rId19" xr:uid="{D54CD3C5-DDB9-4A6D-AD93-54E1BE45AF34}"/>
    <hyperlink ref="E61" r:id="rId20" xr:uid="{849933E7-CE5D-463C-88B4-23D52AAEA0BE}"/>
    <hyperlink ref="E59" r:id="rId21" display="https://www.scotiabank.com/ca/en/about/investors-shareholders/funding-programs/scotiabank-sustainable-bonds.html" xr:uid="{9BF4B4B5-A43A-4EE3-90FE-E5D3822E2706}"/>
    <hyperlink ref="E58" r:id="rId22" display="CDP Submission for FY2021" xr:uid="{48136CB3-1FFD-41D1-A8EE-BFBBD20FEEF2}"/>
    <hyperlink ref="E46" r:id="rId23" display="Scotiabank annual reports" xr:uid="{BDFEF8B3-A4A3-489A-BC86-EF2C3369FD36}"/>
    <hyperlink ref="E57" r:id="rId24" display="Scotiabank annual reports" xr:uid="{5C5F3C8C-BF46-4D92-A660-E16B130DAAC8}"/>
    <hyperlink ref="E8" r:id="rId25" display="Scotiabank annual reports" xr:uid="{60CDD370-65F0-41B6-9252-5EACF040E0C4}"/>
    <hyperlink ref="E6" r:id="rId26" xr:uid="{743A1621-0DBF-4319-A500-A7260D575562}"/>
    <hyperlink ref="E16" r:id="rId27" display="Scotiabank annual reports" xr:uid="{60EFF6D3-B3A8-4F05-9EB5-341DD011CE96}"/>
    <hyperlink ref="E17" location="Social!A2" display="Tables: Global Workforce, in Social" xr:uid="{E3F20009-3651-470E-B475-D47661D5B7CD}"/>
    <hyperlink ref="E15" r:id="rId28" display="Scotiabank annual reports" xr:uid="{69D8ABEB-060F-422D-974D-5AC412538EEC}"/>
    <hyperlink ref="E87:E88" location="'Environmental Action'!A135" display="Tables: Waste Management, in Environmental Action" xr:uid="{AA539F12-2C99-4D5E-8C88-87D6E892D79C}"/>
    <hyperlink ref="E78:E79" location="'Environmental Action'!A6" display="Tables: Climate Change, in Environmental Action" xr:uid="{1E8A0401-D410-4661-907E-86DE858C8DB4}"/>
    <hyperlink ref="E40" location="Governance!A20" display="Table: Whistleblower Concerns, in Governance" xr:uid="{F72FB2B4-18E3-47D1-B79E-2E515A7FC4BA}"/>
    <hyperlink ref="E117:E118" location="'Governance &amp; Leadership'!A68" display="Governance &amp; Leadership" xr:uid="{A4C7862D-9C7E-4E75-B7C2-08004DD143BE}"/>
    <hyperlink ref="E39" r:id="rId29" display="Scotiabank annual reports" xr:uid="{EBE5E6B4-2D69-4C0B-BC17-AFB660A43954}"/>
    <hyperlink ref="E38" r:id="rId30" xr:uid="{E1B0A647-5F44-4255-ACA2-ED0F5739A07F}"/>
    <hyperlink ref="E36" r:id="rId31" xr:uid="{C166758B-163E-44BD-9A6A-789AF8375C24}"/>
    <hyperlink ref="E41" r:id="rId32" location="page=40" xr:uid="{F4A11CB1-5EBE-4DA3-844B-3E7E17383FBD}"/>
    <hyperlink ref="E34" r:id="rId33" xr:uid="{8729BBC0-FEFE-4754-A260-BCCCEEB90965}"/>
    <hyperlink ref="E35" r:id="rId34" display="https://www.scotiabank.com/content/dam/scotiabank/canada/common/documents/SCOTIABANK_HUMAN_RIGHTS_STATEMENT_2021.pdf" xr:uid="{046F67E5-890E-4135-94F2-7AF50B9956CB}"/>
    <hyperlink ref="E37" r:id="rId35" display="https://www.scotiabank.com/ca/en/about/inside-scotiabank/supplier-code-of-conduct.html" xr:uid="{BBFBB1A1-4895-4A55-98A9-8FDA065DD5B7}"/>
    <hyperlink ref="E33" r:id="rId36" xr:uid="{A3F351AE-CF25-44B0-B55B-C85A80E1B2FB}"/>
    <hyperlink ref="E27:E29" r:id="rId37" display="Scotiabank annual reports" xr:uid="{60135162-93A5-4A32-8523-46B64E418825}"/>
    <hyperlink ref="E78" location="Environment!A142" display="Tables: Climate Change, in Environment" xr:uid="{F5E58E54-AE7F-4A5D-8304-178C2C755078}"/>
    <hyperlink ref="E79" location="Environment!A145" display="Tables: Climate Change, in Environment" xr:uid="{2ADAD205-B0C8-40A2-A3D1-CB4E07821168}"/>
    <hyperlink ref="E87" location="Environment!A208" display="Tables: Waste Management, in Environment" xr:uid="{3E7DD069-73B4-480C-9DC4-0148C309351D}"/>
    <hyperlink ref="E88" location="Environment!A208" display="Tables: Waste Management, in Environment" xr:uid="{805E564B-CC1E-49E4-9529-4E0C38B41E31}"/>
    <hyperlink ref="E117" location="Governance!A67" display="Table: Training and Development, in Governance" xr:uid="{DE136620-5C2A-4A51-BBE7-E45B304DC0A5}"/>
    <hyperlink ref="E118" location="Governance!A67" display="Table: Training and Development, in Governance" xr:uid="{734B9968-DE0D-4F95-BE50-3D1C91F79370}"/>
    <hyperlink ref="E101" r:id="rId38" xr:uid="{62F5D0E5-C13C-489F-B39A-891C2CCA61E4}"/>
    <hyperlink ref="E102" r:id="rId39" xr:uid="{48A8DE6C-A62A-4F6E-884D-DF881DBEE483}"/>
    <hyperlink ref="E12" r:id="rId40" xr:uid="{67D28BBF-EE30-484B-920E-5B64F71B4547}"/>
    <hyperlink ref="E13" r:id="rId41" xr:uid="{13DC0090-1A9E-40D8-8745-45F9775AC564}"/>
    <hyperlink ref="E72" location="Environment!A167" display="Tables: Energy Consumption, in Environment" xr:uid="{E9FC659E-B4CF-4D7D-898A-5524239555BB}"/>
    <hyperlink ref="E83" location="Environment!A61" display="Tables: Climate Change, in Environment" xr:uid="{3A12B34C-5FD9-4326-83F3-E40F5EC055B1}"/>
    <hyperlink ref="E84" location="Environment!A61" display="Tables: Climate Change, in Environment" xr:uid="{57D93D6E-F649-4240-91E7-0626D11962EA}"/>
    <hyperlink ref="E11" r:id="rId42" xr:uid="{816CC110-0CDA-44C2-86D6-F16F0BCA00B1}"/>
  </hyperlinks>
  <pageMargins left="0.7" right="0.7" top="0.75" bottom="0.75" header="0.3" footer="0.3"/>
  <pageSetup orientation="portrait" horizontalDpi="1200" verticalDpi="1200"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7A9E-9C4B-4D2D-9CBA-5379603BAE5C}">
  <dimension ref="A1:D18"/>
  <sheetViews>
    <sheetView zoomScaleNormal="100" workbookViewId="0"/>
  </sheetViews>
  <sheetFormatPr defaultColWidth="9.140625" defaultRowHeight="15" x14ac:dyDescent="0.25"/>
  <cols>
    <col min="1" max="1" width="15.28515625" style="2" customWidth="1"/>
    <col min="2" max="2" width="64.42578125" style="2" customWidth="1"/>
    <col min="3" max="3" width="22.28515625" style="2" customWidth="1"/>
    <col min="4" max="4" width="40" style="2" customWidth="1"/>
    <col min="5" max="16384" width="9.140625" style="2"/>
  </cols>
  <sheetData>
    <row r="1" spans="1:4" ht="27" x14ac:dyDescent="0.4">
      <c r="A1" s="839" t="s">
        <v>1695</v>
      </c>
    </row>
    <row r="2" spans="1:4" s="11" customFormat="1" ht="15.75" customHeight="1" x14ac:dyDescent="0.25">
      <c r="A2" s="1193" t="s">
        <v>1679</v>
      </c>
      <c r="B2" s="1193"/>
      <c r="C2" s="1193"/>
      <c r="D2" s="840"/>
    </row>
    <row r="3" spans="1:4" ht="25.5" customHeight="1" thickBot="1" x14ac:dyDescent="0.3"/>
    <row r="4" spans="1:4" x14ac:dyDescent="0.25">
      <c r="A4" s="841" t="s">
        <v>1423</v>
      </c>
      <c r="B4" s="841"/>
      <c r="C4" s="842" t="s">
        <v>1037</v>
      </c>
      <c r="D4" s="842" t="s">
        <v>1696</v>
      </c>
    </row>
    <row r="5" spans="1:4" x14ac:dyDescent="0.25">
      <c r="A5" s="843" t="s">
        <v>1424</v>
      </c>
      <c r="B5" s="843"/>
      <c r="C5" s="844"/>
      <c r="D5" s="844"/>
    </row>
    <row r="6" spans="1:4" ht="25.5" x14ac:dyDescent="0.25">
      <c r="A6" s="845" t="s">
        <v>1425</v>
      </c>
      <c r="B6" s="846" t="s">
        <v>1426</v>
      </c>
      <c r="C6" s="18" t="s">
        <v>1844</v>
      </c>
      <c r="D6" s="846" t="s">
        <v>1427</v>
      </c>
    </row>
    <row r="7" spans="1:4" x14ac:dyDescent="0.25">
      <c r="A7" s="845" t="s">
        <v>1428</v>
      </c>
      <c r="B7" s="846" t="s">
        <v>1429</v>
      </c>
      <c r="C7" s="18" t="s">
        <v>1845</v>
      </c>
      <c r="D7" s="846" t="s">
        <v>1430</v>
      </c>
    </row>
    <row r="8" spans="1:4" x14ac:dyDescent="0.25">
      <c r="A8" s="843" t="s">
        <v>1431</v>
      </c>
      <c r="B8" s="843"/>
      <c r="C8" s="847"/>
      <c r="D8" s="848"/>
    </row>
    <row r="9" spans="1:4" ht="25.5" x14ac:dyDescent="0.25">
      <c r="A9" s="845" t="s">
        <v>1432</v>
      </c>
      <c r="B9" s="846" t="s">
        <v>1433</v>
      </c>
      <c r="C9" s="18" t="s">
        <v>1825</v>
      </c>
      <c r="D9" s="846" t="s">
        <v>1434</v>
      </c>
    </row>
    <row r="10" spans="1:4" x14ac:dyDescent="0.25">
      <c r="A10" s="845" t="s">
        <v>1435</v>
      </c>
      <c r="B10" s="846" t="s">
        <v>1436</v>
      </c>
      <c r="C10" s="18" t="s">
        <v>1845</v>
      </c>
      <c r="D10" s="846" t="s">
        <v>1437</v>
      </c>
    </row>
    <row r="11" spans="1:4" x14ac:dyDescent="0.25">
      <c r="A11" s="845" t="s">
        <v>1438</v>
      </c>
      <c r="B11" s="846" t="s">
        <v>1439</v>
      </c>
      <c r="C11" s="18" t="s">
        <v>1845</v>
      </c>
      <c r="D11" s="846"/>
    </row>
    <row r="12" spans="1:4" ht="25.5" x14ac:dyDescent="0.25">
      <c r="A12" s="845" t="s">
        <v>1440</v>
      </c>
      <c r="B12" s="846" t="s">
        <v>1441</v>
      </c>
      <c r="C12" s="18" t="s">
        <v>1826</v>
      </c>
      <c r="D12" s="846" t="s">
        <v>1442</v>
      </c>
    </row>
    <row r="13" spans="1:4" x14ac:dyDescent="0.25">
      <c r="A13" s="843" t="s">
        <v>472</v>
      </c>
      <c r="B13" s="843"/>
      <c r="C13" s="849"/>
      <c r="D13" s="844"/>
    </row>
    <row r="14" spans="1:4" x14ac:dyDescent="0.25">
      <c r="A14" s="845" t="s">
        <v>1443</v>
      </c>
      <c r="B14" s="846" t="s">
        <v>1444</v>
      </c>
      <c r="C14" s="18" t="s">
        <v>1848</v>
      </c>
      <c r="D14" s="846" t="s">
        <v>1445</v>
      </c>
    </row>
    <row r="15" spans="1:4" ht="25.5" x14ac:dyDescent="0.25">
      <c r="A15" s="845" t="s">
        <v>1446</v>
      </c>
      <c r="B15" s="846" t="s">
        <v>1447</v>
      </c>
      <c r="C15" s="18" t="s">
        <v>1848</v>
      </c>
      <c r="D15" s="846" t="s">
        <v>1448</v>
      </c>
    </row>
    <row r="16" spans="1:4" ht="25.5" x14ac:dyDescent="0.25">
      <c r="A16" s="845" t="s">
        <v>1449</v>
      </c>
      <c r="B16" s="846" t="s">
        <v>1450</v>
      </c>
      <c r="C16" s="18" t="s">
        <v>1847</v>
      </c>
      <c r="D16" s="846" t="s">
        <v>1451</v>
      </c>
    </row>
    <row r="17" spans="1:4" ht="30" x14ac:dyDescent="0.25">
      <c r="A17" s="843" t="s">
        <v>1306</v>
      </c>
      <c r="B17" s="843"/>
      <c r="C17" s="849"/>
      <c r="D17" s="844"/>
    </row>
    <row r="18" spans="1:4" ht="15.75" thickBot="1" x14ac:dyDescent="0.3">
      <c r="A18" s="850" t="s">
        <v>1452</v>
      </c>
      <c r="B18" s="851" t="s">
        <v>1453</v>
      </c>
      <c r="C18" s="965" t="s">
        <v>1846</v>
      </c>
      <c r="D18" s="851" t="s">
        <v>1454</v>
      </c>
    </row>
  </sheetData>
  <sheetProtection sheet="1" objects="1" scenarios="1"/>
  <mergeCells count="1">
    <mergeCell ref="A2:C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3b55475-546a-4ed9-86c6-c38ba83bc7d6">
      <Terms xmlns="http://schemas.microsoft.com/office/infopath/2007/PartnerControls"/>
    </lcf76f155ced4ddcb4097134ff3c332f>
    <TaxCatchAll xmlns="c7871364-28b4-40df-b0c0-0707b506254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B6B4A600F6B74F925421C9DCC8F68E" ma:contentTypeVersion="16" ma:contentTypeDescription="Create a new document." ma:contentTypeScope="" ma:versionID="305d13218d7994301a6ba950b3c47af8">
  <xsd:schema xmlns:xsd="http://www.w3.org/2001/XMLSchema" xmlns:xs="http://www.w3.org/2001/XMLSchema" xmlns:p="http://schemas.microsoft.com/office/2006/metadata/properties" xmlns:ns2="63b55475-546a-4ed9-86c6-c38ba83bc7d6" xmlns:ns3="c7871364-28b4-40df-b0c0-0707b5062542" targetNamespace="http://schemas.microsoft.com/office/2006/metadata/properties" ma:root="true" ma:fieldsID="a06c596032000adcc80d037b56aefb44" ns2:_="" ns3:_="">
    <xsd:import namespace="63b55475-546a-4ed9-86c6-c38ba83bc7d6"/>
    <xsd:import namespace="c7871364-28b4-40df-b0c0-0707b50625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55475-546a-4ed9-86c6-c38ba83bc7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1ae396a-c076-4d2d-8527-41749cbd11f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871364-28b4-40df-b0c0-0707b506254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d3824f-d3fa-4696-aaf9-a0c4ecab2290}" ma:internalName="TaxCatchAll" ma:showField="CatchAllData" ma:web="c7871364-28b4-40df-b0c0-0707b50625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DC5E98-A58E-4110-916D-004908F78B65}">
  <ds:schemaRefs>
    <ds:schemaRef ds:uri="http://schemas.microsoft.com/office/2006/documentManagement/types"/>
    <ds:schemaRef ds:uri="http://schemas.microsoft.com/office/infopath/2007/PartnerControls"/>
    <ds:schemaRef ds:uri="http://purl.org/dc/terms/"/>
    <ds:schemaRef ds:uri="63b55475-546a-4ed9-86c6-c38ba83bc7d6"/>
    <ds:schemaRef ds:uri="http://purl.org/dc/dcmitype/"/>
    <ds:schemaRef ds:uri="c7871364-28b4-40df-b0c0-0707b5062542"/>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05C3144-286C-4C20-A1E4-A7CD2E968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55475-546a-4ed9-86c6-c38ba83bc7d6"/>
    <ds:schemaRef ds:uri="c7871364-28b4-40df-b0c0-0707b5062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9D2849-1275-4089-88ED-98780320A2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 of Contents</vt:lpstr>
      <vt:lpstr>Governance</vt:lpstr>
      <vt:lpstr>Environment</vt:lpstr>
      <vt:lpstr>Social</vt:lpstr>
      <vt:lpstr>PAS</vt:lpstr>
      <vt:lpstr>TCFD</vt:lpstr>
      <vt:lpstr>SASB</vt:lpstr>
      <vt:lpstr>GRI</vt:lpstr>
      <vt:lpstr>UNGC</vt:lpstr>
      <vt:lpstr>SDG</vt:lpstr>
      <vt:lpstr>Environment!_ftn3</vt:lpstr>
      <vt:lpstr>Environment!_ftn4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Knight, Tara</dc:creator>
  <cp:keywords/>
  <dc:description/>
  <cp:lastModifiedBy>Shah, Jenil</cp:lastModifiedBy>
  <cp:revision/>
  <dcterms:created xsi:type="dcterms:W3CDTF">2022-05-18T13:38:21Z</dcterms:created>
  <dcterms:modified xsi:type="dcterms:W3CDTF">2023-04-03T14:32:49Z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0x010100D6B6B4A600F6B74F925421C9DCC8F68E</vt:lpwstr>
  </property>
  <property fmtid="{D5CDD505-2E9C-101B-9397-08002B2CF9AE}" pid="3" name="MediaServiceImageTags">
    <vt:lpwstr/>
  </property>
</Properties>
</file>